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Windows="1"/>
  <bookViews>
    <workbookView xWindow="0" yWindow="0" windowWidth="16380" windowHeight="8190" tabRatio="992" firstSheet="16" activeTab="52"/>
  </bookViews>
  <sheets>
    <sheet name="State Leve Expenditures" sheetId="1" r:id="rId1"/>
    <sheet name="AL" sheetId="2" r:id="rId2"/>
    <sheet name="AK" sheetId="3" r:id="rId3"/>
    <sheet name="AZ" sheetId="4" r:id="rId4"/>
    <sheet name="AR" sheetId="5" r:id="rId5"/>
    <sheet name="CA" sheetId="6" r:id="rId6"/>
    <sheet name="CO" sheetId="7" r:id="rId7"/>
    <sheet name="CT" sheetId="8" r:id="rId8"/>
    <sheet name="DE" sheetId="9" r:id="rId9"/>
    <sheet name="DC" sheetId="10" r:id="rId10"/>
    <sheet name="FL" sheetId="11" r:id="rId11"/>
    <sheet name="GA" sheetId="12" r:id="rId12"/>
    <sheet name="HI" sheetId="13" r:id="rId13"/>
    <sheet name="ID" sheetId="14" r:id="rId14"/>
    <sheet name="IL" sheetId="15" r:id="rId15"/>
    <sheet name="IN" sheetId="16" r:id="rId16"/>
    <sheet name="IA" sheetId="17" r:id="rId17"/>
    <sheet name="KS" sheetId="18" r:id="rId18"/>
    <sheet name="KY" sheetId="19" r:id="rId19"/>
    <sheet name="LA" sheetId="20" r:id="rId20"/>
    <sheet name="ME" sheetId="21" r:id="rId21"/>
    <sheet name="MD" sheetId="22" r:id="rId22"/>
    <sheet name="MA" sheetId="23" r:id="rId23"/>
    <sheet name="MI" sheetId="24" r:id="rId24"/>
    <sheet name="MN" sheetId="25" r:id="rId25"/>
    <sheet name="MS" sheetId="26" r:id="rId26"/>
    <sheet name="MO" sheetId="27" r:id="rId27"/>
    <sheet name="MT" sheetId="28" r:id="rId28"/>
    <sheet name="NE" sheetId="29" r:id="rId29"/>
    <sheet name="NV" sheetId="30" r:id="rId30"/>
    <sheet name="NH" sheetId="31" r:id="rId31"/>
    <sheet name="NJ" sheetId="32" r:id="rId32"/>
    <sheet name="NM" sheetId="33" r:id="rId33"/>
    <sheet name="NY" sheetId="34" r:id="rId34"/>
    <sheet name="NC" sheetId="35" r:id="rId35"/>
    <sheet name="ND" sheetId="36" r:id="rId36"/>
    <sheet name="OH" sheetId="37" r:id="rId37"/>
    <sheet name="OK" sheetId="38" r:id="rId38"/>
    <sheet name="OR" sheetId="39" r:id="rId39"/>
    <sheet name="PA" sheetId="40" r:id="rId40"/>
    <sheet name="RI" sheetId="41" r:id="rId41"/>
    <sheet name="SC" sheetId="42" r:id="rId42"/>
    <sheet name="SD" sheetId="43" r:id="rId43"/>
    <sheet name="TN" sheetId="44" r:id="rId44"/>
    <sheet name="TX" sheetId="45" r:id="rId45"/>
    <sheet name="UT" sheetId="46" r:id="rId46"/>
    <sheet name="VT" sheetId="47" r:id="rId47"/>
    <sheet name="VA" sheetId="48" r:id="rId48"/>
    <sheet name="WA" sheetId="49" r:id="rId49"/>
    <sheet name="WV" sheetId="50" r:id="rId50"/>
    <sheet name="WI" sheetId="51" r:id="rId51"/>
    <sheet name="WY" sheetId="52" r:id="rId52"/>
    <sheet name="PR" sheetId="53" r:id="rId53"/>
    <sheet name="GU" sheetId="54" r:id="rId54"/>
  </sheets>
  <definedNames>
    <definedName name="Excel_BuiltIn_Print_Titles" localSheetId="2">AK!$1:$3</definedName>
    <definedName name="Excel_BuiltIn_Print_Titles" localSheetId="1">AL!$1:$3</definedName>
    <definedName name="Excel_BuiltIn_Print_Titles" localSheetId="4">AR!$1:$3</definedName>
    <definedName name="Excel_BuiltIn_Print_Titles" localSheetId="3">AZ!$1:$3</definedName>
    <definedName name="Excel_BuiltIn_Print_Titles" localSheetId="5">CA!$1:$3</definedName>
    <definedName name="Excel_BuiltIn_Print_Titles" localSheetId="6">CO!$1:$3</definedName>
    <definedName name="Excel_BuiltIn_Print_Titles" localSheetId="7">CT!$1:$3</definedName>
    <definedName name="Excel_BuiltIn_Print_Titles" localSheetId="9">DC!$1:$3</definedName>
    <definedName name="Excel_BuiltIn_Print_Titles" localSheetId="8">DE!$1:$3</definedName>
    <definedName name="Excel_BuiltIn_Print_Titles" localSheetId="10">FL!$1:$3</definedName>
    <definedName name="Excel_BuiltIn_Print_Titles" localSheetId="11">GA!$1:$3</definedName>
    <definedName name="Excel_BuiltIn_Print_Titles" localSheetId="53">GU!$1:$3</definedName>
    <definedName name="Excel_BuiltIn_Print_Titles" localSheetId="12">HI!$1:$3</definedName>
    <definedName name="Excel_BuiltIn_Print_Titles" localSheetId="16">IA!$1:$3</definedName>
    <definedName name="Excel_BuiltIn_Print_Titles" localSheetId="13">ID!$1:$3</definedName>
    <definedName name="Excel_BuiltIn_Print_Titles" localSheetId="14">IL!$1:$3</definedName>
    <definedName name="Excel_BuiltIn_Print_Titles" localSheetId="15">IN!$1:$3</definedName>
    <definedName name="Excel_BuiltIn_Print_Titles" localSheetId="17">KS!$1:$3</definedName>
    <definedName name="Excel_BuiltIn_Print_Titles" localSheetId="18">KY!$1:$3</definedName>
    <definedName name="Excel_BuiltIn_Print_Titles" localSheetId="19">LA!$1:$3</definedName>
    <definedName name="Excel_BuiltIn_Print_Titles" localSheetId="22">MA!$1:$3</definedName>
    <definedName name="Excel_BuiltIn_Print_Titles" localSheetId="21">MD!$1:$3</definedName>
    <definedName name="Excel_BuiltIn_Print_Titles" localSheetId="20">ME!$1:$3</definedName>
    <definedName name="Excel_BuiltIn_Print_Titles" localSheetId="23">MI!$1:$3</definedName>
    <definedName name="Excel_BuiltIn_Print_Titles" localSheetId="24">MN!$1:$3</definedName>
    <definedName name="Excel_BuiltIn_Print_Titles" localSheetId="26">MO!$1:$3</definedName>
    <definedName name="Excel_BuiltIn_Print_Titles" localSheetId="25">MS!$1:$3</definedName>
    <definedName name="Excel_BuiltIn_Print_Titles" localSheetId="27">MT!$1:$3</definedName>
    <definedName name="Excel_BuiltIn_Print_Titles" localSheetId="34">NC!$1:$3</definedName>
    <definedName name="Excel_BuiltIn_Print_Titles" localSheetId="35">ND!$1:$3</definedName>
    <definedName name="Excel_BuiltIn_Print_Titles" localSheetId="28">NE!$1:$3</definedName>
    <definedName name="Excel_BuiltIn_Print_Titles" localSheetId="30">NH!$1:$3</definedName>
    <definedName name="Excel_BuiltIn_Print_Titles" localSheetId="31">NJ!$1:$3</definedName>
    <definedName name="Excel_BuiltIn_Print_Titles" localSheetId="32">NM!$1:$3</definedName>
    <definedName name="Excel_BuiltIn_Print_Titles" localSheetId="29">NV!$1:$3</definedName>
    <definedName name="Excel_BuiltIn_Print_Titles" localSheetId="33">NY!$1:$3</definedName>
    <definedName name="Excel_BuiltIn_Print_Titles" localSheetId="36">OH!$1:$3</definedName>
    <definedName name="Excel_BuiltIn_Print_Titles" localSheetId="37">OK!$1:$3</definedName>
    <definedName name="Excel_BuiltIn_Print_Titles" localSheetId="38">OR!$1:$3</definedName>
    <definedName name="Excel_BuiltIn_Print_Titles" localSheetId="39">PA!$1:$3</definedName>
    <definedName name="Excel_BuiltIn_Print_Titles" localSheetId="40">RI!$1:$3</definedName>
    <definedName name="Excel_BuiltIn_Print_Titles" localSheetId="41">SC!$1:$3</definedName>
    <definedName name="Excel_BuiltIn_Print_Titles" localSheetId="42">SD!$1:$3</definedName>
    <definedName name="Excel_BuiltIn_Print_Titles" localSheetId="0">'State Leve Expenditures'!$1:$3</definedName>
    <definedName name="Excel_BuiltIn_Print_Titles" localSheetId="43">TN!$1:$3</definedName>
    <definedName name="Excel_BuiltIn_Print_Titles" localSheetId="44">TX!$1:$3</definedName>
    <definedName name="Excel_BuiltIn_Print_Titles" localSheetId="45">UT!$1:$3</definedName>
    <definedName name="Excel_BuiltIn_Print_Titles" localSheetId="47">VA!$1:$3</definedName>
    <definedName name="Excel_BuiltIn_Print_Titles" localSheetId="46">VT!$1:$3</definedName>
    <definedName name="Excel_BuiltIn_Print_Titles" localSheetId="48">WA!$1:$3</definedName>
    <definedName name="Excel_BuiltIn_Print_Titles" localSheetId="50">WI!$1:$3</definedName>
    <definedName name="Excel_BuiltIn_Print_Titles" localSheetId="49">WV!$1:$3</definedName>
    <definedName name="Excel_BuiltIn_Print_Titles" localSheetId="51">WY!$1:$3</definedName>
    <definedName name="_xlnm.Print_Titles" localSheetId="2">AK!$1:$3</definedName>
    <definedName name="_xlnm.Print_Titles" localSheetId="1">AL!$1:$3</definedName>
    <definedName name="_xlnm.Print_Titles" localSheetId="4">AR!$1:$3</definedName>
    <definedName name="_xlnm.Print_Titles" localSheetId="3">AZ!$1:$3</definedName>
    <definedName name="_xlnm.Print_Titles" localSheetId="5">CA!$1:$3</definedName>
    <definedName name="_xlnm.Print_Titles" localSheetId="6">CO!$1:$3</definedName>
    <definedName name="_xlnm.Print_Titles" localSheetId="7">CT!$1:$3</definedName>
    <definedName name="_xlnm.Print_Titles" localSheetId="9">DC!$1:$3</definedName>
    <definedName name="_xlnm.Print_Titles" localSheetId="8">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6">IA!$1:$3</definedName>
    <definedName name="_xlnm.Print_Titles" localSheetId="13">ID!$1:$3</definedName>
    <definedName name="_xlnm.Print_Titles" localSheetId="14">IL!$1:$3</definedName>
    <definedName name="_xlnm.Print_Titles" localSheetId="15">IN!$1:$3</definedName>
    <definedName name="_xlnm.Print_Titles" localSheetId="17">KS!$1:$3</definedName>
    <definedName name="_xlnm.Print_Titles" localSheetId="18">KY!$1:$3</definedName>
    <definedName name="_xlnm.Print_Titles" localSheetId="19">LA!$1:$3</definedName>
    <definedName name="_xlnm.Print_Titles" localSheetId="22">MA!$1:$3</definedName>
    <definedName name="_xlnm.Print_Titles" localSheetId="21">MD!$1:$3</definedName>
    <definedName name="_xlnm.Print_Titles" localSheetId="20">ME!$1:$3</definedName>
    <definedName name="_xlnm.Print_Titles" localSheetId="23">MI!$1:$3</definedName>
    <definedName name="_xlnm.Print_Titles" localSheetId="24">MN!$1:$3</definedName>
    <definedName name="_xlnm.Print_Titles" localSheetId="26">MO!$1:$3</definedName>
    <definedName name="_xlnm.Print_Titles" localSheetId="25">MS!$1:$3</definedName>
    <definedName name="_xlnm.Print_Titles" localSheetId="27">MT!$1:$3</definedName>
    <definedName name="_xlnm.Print_Titles" localSheetId="34">NC!$1:$3</definedName>
    <definedName name="_xlnm.Print_Titles" localSheetId="35">ND!$1:$3</definedName>
    <definedName name="_xlnm.Print_Titles" localSheetId="28">NE!$1:$3</definedName>
    <definedName name="_xlnm.Print_Titles" localSheetId="30">NH!$1:$3</definedName>
    <definedName name="_xlnm.Print_Titles" localSheetId="31">NJ!$1:$3</definedName>
    <definedName name="_xlnm.Print_Titles" localSheetId="32">NM!$1:$3</definedName>
    <definedName name="_xlnm.Print_Titles" localSheetId="29">NV!$1:$3</definedName>
    <definedName name="_xlnm.Print_Titles" localSheetId="33">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40">RI!$1:$3</definedName>
    <definedName name="_xlnm.Print_Titles" localSheetId="41">SC!$1:$3</definedName>
    <definedName name="_xlnm.Print_Titles" localSheetId="42">SD!$1:$3</definedName>
    <definedName name="_xlnm.Print_Titles" localSheetId="0">'State Leve Expenditures'!$1:$3</definedName>
    <definedName name="_xlnm.Print_Titles" localSheetId="43">TN!$1:$3</definedName>
    <definedName name="_xlnm.Print_Titles" localSheetId="44">TX!$1:$3</definedName>
    <definedName name="_xlnm.Print_Titles" localSheetId="45">UT!$1:$3</definedName>
    <definedName name="_xlnm.Print_Titles" localSheetId="47">VA!$1:$3</definedName>
    <definedName name="_xlnm.Print_Titles" localSheetId="46">VT!$1:$3</definedName>
    <definedName name="_xlnm.Print_Titles" localSheetId="48">WA!$1:$3</definedName>
    <definedName name="_xlnm.Print_Titles" localSheetId="50">WI!$1:$3</definedName>
    <definedName name="_xlnm.Print_Titles" localSheetId="49">WV!$1:$3</definedName>
    <definedName name="_xlnm.Print_Titles" localSheetId="51">WY!$1:$3</definedName>
  </definedNames>
  <calcPr calcId="145621"/>
  <extLst>
    <ext xmlns:loext="http://schemas.libreoffice.org/" uri="{7626C862-2A13-11E5-B345-FEFF819CDC9F}">
      <loext:extCalcPr stringRefSyntax="CalcA1"/>
    </ext>
  </extLst>
</workbook>
</file>

<file path=xl/calcChain.xml><?xml version="1.0" encoding="utf-8"?>
<calcChain xmlns="http://schemas.openxmlformats.org/spreadsheetml/2006/main">
  <c r="K7" i="54" l="1"/>
  <c r="J7" i="54"/>
  <c r="I7" i="54"/>
  <c r="H7" i="54"/>
  <c r="G7" i="54"/>
  <c r="F7" i="54"/>
  <c r="C7" i="54" s="1"/>
  <c r="E7" i="54"/>
  <c r="B7" i="54"/>
  <c r="C4" i="54"/>
  <c r="K87" i="53"/>
  <c r="J87" i="53"/>
  <c r="I87" i="53"/>
  <c r="H87" i="53"/>
  <c r="G87" i="53"/>
  <c r="F87" i="53"/>
  <c r="E87" i="53"/>
  <c r="D87" i="53"/>
  <c r="B87" i="53"/>
  <c r="C85" i="53"/>
  <c r="K83" i="53"/>
  <c r="J83" i="53"/>
  <c r="I83" i="53"/>
  <c r="H83" i="53"/>
  <c r="G83" i="53"/>
  <c r="F83" i="53"/>
  <c r="E83" i="53"/>
  <c r="C83" i="53" s="1"/>
  <c r="D83" i="53"/>
  <c r="C81" i="53"/>
  <c r="C80" i="53"/>
  <c r="C79" i="53"/>
  <c r="C78" i="53"/>
  <c r="C77" i="53"/>
  <c r="C76" i="53"/>
  <c r="C75" i="53"/>
  <c r="C74" i="53"/>
  <c r="C73" i="53"/>
  <c r="C72" i="53"/>
  <c r="C71" i="53"/>
  <c r="C70" i="53"/>
  <c r="C69" i="53"/>
  <c r="C68" i="53"/>
  <c r="C67" i="53"/>
  <c r="C66" i="53"/>
  <c r="C65" i="53"/>
  <c r="C64" i="53"/>
  <c r="C63" i="53"/>
  <c r="C62" i="53"/>
  <c r="C61" i="53"/>
  <c r="C60" i="53"/>
  <c r="C59" i="53"/>
  <c r="C58" i="53"/>
  <c r="C57" i="53"/>
  <c r="C56" i="53"/>
  <c r="C55" i="53"/>
  <c r="C54" i="53"/>
  <c r="C53" i="53"/>
  <c r="C52" i="53"/>
  <c r="C51" i="53"/>
  <c r="C50" i="53"/>
  <c r="C49" i="53"/>
  <c r="C48" i="53"/>
  <c r="C47" i="53"/>
  <c r="C46" i="53"/>
  <c r="C45" i="53"/>
  <c r="C44" i="53"/>
  <c r="C43" i="53"/>
  <c r="C42" i="53"/>
  <c r="C41" i="53"/>
  <c r="C40" i="53"/>
  <c r="C39" i="53"/>
  <c r="C38" i="53"/>
  <c r="C37" i="53"/>
  <c r="C36" i="53"/>
  <c r="C35" i="53"/>
  <c r="C34" i="53"/>
  <c r="C33" i="53"/>
  <c r="C32" i="53"/>
  <c r="C31" i="53"/>
  <c r="C30" i="53"/>
  <c r="C29" i="53"/>
  <c r="C28" i="53"/>
  <c r="C27" i="53"/>
  <c r="C26" i="53"/>
  <c r="C25" i="53"/>
  <c r="C24" i="53"/>
  <c r="C23" i="53"/>
  <c r="C22" i="53"/>
  <c r="C21" i="53"/>
  <c r="C20" i="53"/>
  <c r="C19" i="53"/>
  <c r="C18" i="53"/>
  <c r="C17" i="53"/>
  <c r="C16" i="53"/>
  <c r="C15" i="53"/>
  <c r="C14" i="53"/>
  <c r="C13" i="53"/>
  <c r="C12" i="53"/>
  <c r="C11" i="53"/>
  <c r="C10" i="53"/>
  <c r="C9" i="53"/>
  <c r="C8" i="53"/>
  <c r="C7" i="53"/>
  <c r="C6" i="53"/>
  <c r="C5" i="53"/>
  <c r="C4" i="53"/>
  <c r="K33" i="52"/>
  <c r="J33" i="52"/>
  <c r="I33" i="52"/>
  <c r="H33" i="52"/>
  <c r="G33" i="52"/>
  <c r="F33" i="52"/>
  <c r="C33" i="52" s="1"/>
  <c r="E33" i="52"/>
  <c r="D33" i="52"/>
  <c r="B33" i="52"/>
  <c r="C31" i="52"/>
  <c r="K28" i="52"/>
  <c r="J28" i="52"/>
  <c r="I28" i="52"/>
  <c r="H28" i="52"/>
  <c r="G28" i="52"/>
  <c r="F28" i="52"/>
  <c r="E28" i="52"/>
  <c r="C28" i="52" s="1"/>
  <c r="D28" i="52"/>
  <c r="B28" i="52"/>
  <c r="C26" i="52"/>
  <c r="C25" i="52"/>
  <c r="C24" i="52"/>
  <c r="C23" i="52"/>
  <c r="C22" i="52"/>
  <c r="C21" i="52"/>
  <c r="C20" i="52"/>
  <c r="C19" i="52"/>
  <c r="C18" i="52"/>
  <c r="C17" i="52"/>
  <c r="C16" i="52"/>
  <c r="C15" i="52"/>
  <c r="C14" i="52"/>
  <c r="C13" i="52"/>
  <c r="C12" i="52"/>
  <c r="C11" i="52"/>
  <c r="C10" i="52"/>
  <c r="C9" i="52"/>
  <c r="C8" i="52"/>
  <c r="C7" i="52"/>
  <c r="C6" i="52"/>
  <c r="C5" i="52"/>
  <c r="C4" i="52"/>
  <c r="K88" i="51"/>
  <c r="J88" i="51"/>
  <c r="I88" i="51"/>
  <c r="H88" i="51"/>
  <c r="G88" i="51"/>
  <c r="F88" i="51"/>
  <c r="C88" i="51" s="1"/>
  <c r="E88" i="51"/>
  <c r="D88" i="51"/>
  <c r="B88" i="51"/>
  <c r="C86" i="51"/>
  <c r="C85" i="51"/>
  <c r="C84" i="51"/>
  <c r="C83" i="51"/>
  <c r="C82" i="51"/>
  <c r="C81" i="51"/>
  <c r="C80" i="51"/>
  <c r="C79" i="51"/>
  <c r="K77" i="51"/>
  <c r="J77" i="51"/>
  <c r="I77" i="51"/>
  <c r="H77" i="51"/>
  <c r="G77" i="51"/>
  <c r="F77" i="51"/>
  <c r="E77" i="51"/>
  <c r="D77" i="51"/>
  <c r="C77" i="51" s="1"/>
  <c r="B77" i="5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 r="C13" i="51"/>
  <c r="C12" i="51"/>
  <c r="C11" i="51"/>
  <c r="C10" i="51"/>
  <c r="C9" i="51"/>
  <c r="C8" i="51"/>
  <c r="C7" i="51"/>
  <c r="C6" i="51"/>
  <c r="C5" i="51"/>
  <c r="C4" i="51"/>
  <c r="K66" i="50"/>
  <c r="J66" i="50"/>
  <c r="I66" i="50"/>
  <c r="H66" i="50"/>
  <c r="G66" i="50"/>
  <c r="F66" i="50"/>
  <c r="E66" i="50"/>
  <c r="C66" i="50" s="1"/>
  <c r="D66" i="50"/>
  <c r="B66" i="50"/>
  <c r="C64" i="50"/>
  <c r="C63" i="50"/>
  <c r="C62" i="50"/>
  <c r="K60" i="50"/>
  <c r="J60" i="50"/>
  <c r="I60" i="50"/>
  <c r="H60" i="50"/>
  <c r="G60" i="50"/>
  <c r="C60" i="50" s="1"/>
  <c r="F60" i="50"/>
  <c r="E60" i="50"/>
  <c r="D60" i="50"/>
  <c r="B60"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0" i="50"/>
  <c r="C9" i="50"/>
  <c r="C8" i="50"/>
  <c r="C7" i="50"/>
  <c r="C6" i="50"/>
  <c r="C5" i="50"/>
  <c r="C4" i="50"/>
  <c r="K56" i="49"/>
  <c r="J56" i="49"/>
  <c r="I56" i="49"/>
  <c r="H56" i="49"/>
  <c r="G56" i="49"/>
  <c r="F56" i="49"/>
  <c r="E56" i="49"/>
  <c r="D56" i="49"/>
  <c r="C56" i="49" s="1"/>
  <c r="B56" i="49"/>
  <c r="C54" i="49"/>
  <c r="C53" i="49"/>
  <c r="C52" i="49"/>
  <c r="C51" i="49"/>
  <c r="C50" i="49"/>
  <c r="C49" i="49"/>
  <c r="C48" i="49"/>
  <c r="C47" i="49"/>
  <c r="C46" i="49"/>
  <c r="K44" i="49"/>
  <c r="J44" i="49"/>
  <c r="I44" i="49"/>
  <c r="H44" i="49"/>
  <c r="G44" i="49"/>
  <c r="C44" i="49" s="1"/>
  <c r="F44" i="49"/>
  <c r="E44" i="49"/>
  <c r="D44" i="49"/>
  <c r="B44" i="49"/>
  <c r="C42" i="49"/>
  <c r="C41" i="49"/>
  <c r="C40" i="49"/>
  <c r="C39" i="49"/>
  <c r="C38" i="49"/>
  <c r="C37" i="49"/>
  <c r="C36" i="49"/>
  <c r="C35" i="49"/>
  <c r="C34" i="49"/>
  <c r="C33" i="49"/>
  <c r="C32" i="49"/>
  <c r="C31" i="49"/>
  <c r="C30" i="49"/>
  <c r="C29" i="49"/>
  <c r="C28" i="49"/>
  <c r="C27" i="49"/>
  <c r="C26" i="49"/>
  <c r="C25" i="49"/>
  <c r="C24" i="49"/>
  <c r="C23" i="49"/>
  <c r="C22" i="49"/>
  <c r="C21" i="49"/>
  <c r="C20" i="49"/>
  <c r="C19" i="49"/>
  <c r="C18" i="49"/>
  <c r="C17" i="49"/>
  <c r="C16" i="49"/>
  <c r="C15" i="49"/>
  <c r="C14" i="49"/>
  <c r="C13" i="49"/>
  <c r="C12" i="49"/>
  <c r="C11" i="49"/>
  <c r="C10" i="49"/>
  <c r="C9" i="49"/>
  <c r="C8" i="49"/>
  <c r="C7" i="49"/>
  <c r="C6" i="49"/>
  <c r="C5" i="49"/>
  <c r="C4" i="49"/>
  <c r="K154" i="48"/>
  <c r="J154" i="48"/>
  <c r="I154" i="48"/>
  <c r="H154" i="48"/>
  <c r="G154" i="48"/>
  <c r="F154" i="48"/>
  <c r="E154" i="48"/>
  <c r="D154" i="48"/>
  <c r="C154" i="48" s="1"/>
  <c r="B154" i="48"/>
  <c r="C152" i="48"/>
  <c r="C151" i="48"/>
  <c r="C150" i="48"/>
  <c r="C149" i="48"/>
  <c r="C148" i="48"/>
  <c r="C147" i="48"/>
  <c r="C146" i="48"/>
  <c r="C145" i="48"/>
  <c r="C144" i="48"/>
  <c r="C143" i="48"/>
  <c r="C142" i="48"/>
  <c r="K140" i="48"/>
  <c r="J140" i="48"/>
  <c r="I140" i="48"/>
  <c r="H140" i="48"/>
  <c r="G140" i="48"/>
  <c r="F140" i="48"/>
  <c r="E140" i="48"/>
  <c r="D140" i="48"/>
  <c r="C140" i="48" s="1"/>
  <c r="B140" i="48"/>
  <c r="C138" i="48"/>
  <c r="C137" i="48"/>
  <c r="C136" i="48"/>
  <c r="C135" i="48"/>
  <c r="C134" i="48"/>
  <c r="C133" i="48"/>
  <c r="C132" i="48"/>
  <c r="C131" i="48"/>
  <c r="C130" i="48"/>
  <c r="C129" i="48"/>
  <c r="C128" i="48"/>
  <c r="C127" i="48"/>
  <c r="C126" i="48"/>
  <c r="C125" i="48"/>
  <c r="C124" i="48"/>
  <c r="C123" i="48"/>
  <c r="C122" i="48"/>
  <c r="C121" i="48"/>
  <c r="C120" i="48"/>
  <c r="C119" i="48"/>
  <c r="C118" i="48"/>
  <c r="C117" i="48"/>
  <c r="C116" i="48"/>
  <c r="C115" i="48"/>
  <c r="C114" i="48"/>
  <c r="C113" i="48"/>
  <c r="C112" i="48"/>
  <c r="C111" i="48"/>
  <c r="C110" i="48"/>
  <c r="C109" i="48"/>
  <c r="C108" i="48"/>
  <c r="C107" i="48"/>
  <c r="C106" i="48"/>
  <c r="C105" i="48"/>
  <c r="C104" i="48"/>
  <c r="C103" i="48"/>
  <c r="C102" i="48"/>
  <c r="C101" i="48"/>
  <c r="C100" i="48"/>
  <c r="C99" i="48"/>
  <c r="C98" i="48"/>
  <c r="C97" i="48"/>
  <c r="C96" i="48"/>
  <c r="C95" i="48"/>
  <c r="C94" i="48"/>
  <c r="C93" i="48"/>
  <c r="C92" i="48"/>
  <c r="C91" i="48"/>
  <c r="C90" i="48"/>
  <c r="C89" i="48"/>
  <c r="C88" i="48"/>
  <c r="C87" i="48"/>
  <c r="C86" i="48"/>
  <c r="C85" i="48"/>
  <c r="C84" i="48"/>
  <c r="C83" i="48"/>
  <c r="C82" i="48"/>
  <c r="C81" i="48"/>
  <c r="C80" i="48"/>
  <c r="C79" i="48"/>
  <c r="C78" i="48"/>
  <c r="C77" i="48"/>
  <c r="C76" i="48"/>
  <c r="C75" i="48"/>
  <c r="C74" i="48"/>
  <c r="C73" i="48"/>
  <c r="C72" i="48"/>
  <c r="C71" i="48"/>
  <c r="C70" i="48"/>
  <c r="C69" i="48"/>
  <c r="C68" i="48"/>
  <c r="C67" i="48"/>
  <c r="C66" i="48"/>
  <c r="C65" i="48"/>
  <c r="C64" i="48"/>
  <c r="C63" i="48"/>
  <c r="C62" i="48"/>
  <c r="C61" i="48"/>
  <c r="C60" i="48"/>
  <c r="C59" i="48"/>
  <c r="C58" i="48"/>
  <c r="C57" i="48"/>
  <c r="C56" i="48"/>
  <c r="C55" i="48"/>
  <c r="C54" i="48"/>
  <c r="C53" i="48"/>
  <c r="C52" i="48"/>
  <c r="C51" i="48"/>
  <c r="C50" i="48"/>
  <c r="C49" i="48"/>
  <c r="C48" i="48"/>
  <c r="C47" i="48"/>
  <c r="C46" i="48"/>
  <c r="C45" i="48"/>
  <c r="C44" i="48"/>
  <c r="C43" i="48"/>
  <c r="C42" i="48"/>
  <c r="C41" i="48"/>
  <c r="C40" i="48"/>
  <c r="C39" i="48"/>
  <c r="C38" i="48"/>
  <c r="C37" i="48"/>
  <c r="C36" i="48"/>
  <c r="C35" i="48"/>
  <c r="C34" i="48"/>
  <c r="C33" i="48"/>
  <c r="C32" i="48"/>
  <c r="C31" i="48"/>
  <c r="C30" i="48"/>
  <c r="C29" i="48"/>
  <c r="C28" i="48"/>
  <c r="C27" i="48"/>
  <c r="C26" i="48"/>
  <c r="C25" i="48"/>
  <c r="C24" i="48"/>
  <c r="C23" i="48"/>
  <c r="C22" i="48"/>
  <c r="C21" i="48"/>
  <c r="C20" i="48"/>
  <c r="C19" i="48"/>
  <c r="C18" i="48"/>
  <c r="C17" i="48"/>
  <c r="C16" i="48"/>
  <c r="C15" i="48"/>
  <c r="C14" i="48"/>
  <c r="C13" i="48"/>
  <c r="C12" i="48"/>
  <c r="C11" i="48"/>
  <c r="C10" i="48"/>
  <c r="C9" i="48"/>
  <c r="C8" i="48"/>
  <c r="C7" i="48"/>
  <c r="C6" i="48"/>
  <c r="C5" i="48"/>
  <c r="C4" i="48"/>
  <c r="K23" i="47"/>
  <c r="J23" i="47"/>
  <c r="I23" i="47"/>
  <c r="H23" i="47"/>
  <c r="G23" i="47"/>
  <c r="F23" i="47"/>
  <c r="E23" i="47"/>
  <c r="D23" i="47"/>
  <c r="B23" i="47"/>
  <c r="C21" i="47"/>
  <c r="C23" i="47" s="1"/>
  <c r="K19" i="47"/>
  <c r="J19" i="47"/>
  <c r="I19" i="47"/>
  <c r="H19" i="47"/>
  <c r="G19" i="47"/>
  <c r="F19" i="47"/>
  <c r="E19" i="47"/>
  <c r="D19" i="47"/>
  <c r="C19" i="47" s="1"/>
  <c r="B19" i="47"/>
  <c r="C17" i="47"/>
  <c r="C16" i="47"/>
  <c r="C15" i="47"/>
  <c r="C14" i="47"/>
  <c r="C13" i="47"/>
  <c r="C12" i="47"/>
  <c r="C11" i="47"/>
  <c r="C10" i="47"/>
  <c r="C9" i="47"/>
  <c r="C8" i="47"/>
  <c r="C7" i="47"/>
  <c r="C6" i="47"/>
  <c r="C5" i="47"/>
  <c r="C4" i="47"/>
  <c r="K40" i="46"/>
  <c r="J40" i="46"/>
  <c r="I40" i="46"/>
  <c r="H40" i="46"/>
  <c r="G40" i="46"/>
  <c r="F40" i="46"/>
  <c r="E40" i="46"/>
  <c r="D40" i="46"/>
  <c r="C40" i="46" s="1"/>
  <c r="B40" i="46"/>
  <c r="C38" i="46"/>
  <c r="C37" i="46"/>
  <c r="C36" i="46"/>
  <c r="K34" i="46"/>
  <c r="J34" i="46"/>
  <c r="I34" i="46"/>
  <c r="H34" i="46"/>
  <c r="G34" i="46"/>
  <c r="F34" i="46"/>
  <c r="C34" i="46" s="1"/>
  <c r="E34" i="46"/>
  <c r="D34" i="46"/>
  <c r="B34" i="46"/>
  <c r="C32" i="46"/>
  <c r="C31" i="46"/>
  <c r="C30" i="46"/>
  <c r="C29" i="46"/>
  <c r="C28" i="46"/>
  <c r="C27" i="46"/>
  <c r="C26" i="46"/>
  <c r="C25" i="46"/>
  <c r="C24" i="46"/>
  <c r="C23" i="46"/>
  <c r="C22" i="46"/>
  <c r="C21" i="46"/>
  <c r="C20" i="46"/>
  <c r="C19" i="46"/>
  <c r="C18" i="46"/>
  <c r="C17" i="46"/>
  <c r="C16" i="46"/>
  <c r="C15" i="46"/>
  <c r="C14" i="46"/>
  <c r="C13" i="46"/>
  <c r="C12" i="46"/>
  <c r="C11" i="46"/>
  <c r="C10" i="46"/>
  <c r="C9" i="46"/>
  <c r="C8" i="46"/>
  <c r="C7" i="46"/>
  <c r="C6" i="46"/>
  <c r="C5" i="46"/>
  <c r="C4" i="46"/>
  <c r="K294" i="45"/>
  <c r="J294" i="45"/>
  <c r="I294" i="45"/>
  <c r="H294" i="45"/>
  <c r="G294" i="45"/>
  <c r="F294" i="45"/>
  <c r="E294" i="45"/>
  <c r="D294" i="45"/>
  <c r="C294" i="45" s="1"/>
  <c r="B294" i="45"/>
  <c r="C292" i="45"/>
  <c r="C291" i="45"/>
  <c r="C290" i="45"/>
  <c r="C289" i="45"/>
  <c r="C288" i="45"/>
  <c r="C287" i="45"/>
  <c r="C286" i="45"/>
  <c r="C285" i="45"/>
  <c r="C284" i="45"/>
  <c r="C283" i="45"/>
  <c r="C282" i="45"/>
  <c r="C281" i="45"/>
  <c r="C280" i="45"/>
  <c r="C279" i="45"/>
  <c r="C278" i="45"/>
  <c r="C277" i="45"/>
  <c r="C276" i="45"/>
  <c r="C275" i="45"/>
  <c r="C274" i="45"/>
  <c r="C273" i="45"/>
  <c r="C272" i="45"/>
  <c r="C271" i="45"/>
  <c r="C270" i="45"/>
  <c r="C269" i="45"/>
  <c r="C268" i="45"/>
  <c r="C267" i="45"/>
  <c r="C266" i="45"/>
  <c r="C265" i="45"/>
  <c r="C264" i="45"/>
  <c r="C263" i="45"/>
  <c r="C262" i="45"/>
  <c r="C261" i="45"/>
  <c r="K259" i="45"/>
  <c r="J259" i="45"/>
  <c r="I259" i="45"/>
  <c r="H259" i="45"/>
  <c r="G259" i="45"/>
  <c r="C259" i="45" s="1"/>
  <c r="F259" i="45"/>
  <c r="E259" i="45"/>
  <c r="D259" i="45"/>
  <c r="B259" i="45"/>
  <c r="C257" i="45"/>
  <c r="C256" i="45"/>
  <c r="C255" i="45"/>
  <c r="C254" i="45"/>
  <c r="C253" i="45"/>
  <c r="C252" i="45"/>
  <c r="C251" i="45"/>
  <c r="C250" i="45"/>
  <c r="C249" i="45"/>
  <c r="C248" i="45"/>
  <c r="C247" i="45"/>
  <c r="C246" i="45"/>
  <c r="C245" i="45"/>
  <c r="C244" i="45"/>
  <c r="C243" i="45"/>
  <c r="C242" i="45"/>
  <c r="C241" i="45"/>
  <c r="C240" i="45"/>
  <c r="C239" i="45"/>
  <c r="C238" i="45"/>
  <c r="C237" i="45"/>
  <c r="C236" i="45"/>
  <c r="C235" i="45"/>
  <c r="C234" i="45"/>
  <c r="C233" i="45"/>
  <c r="C232" i="45"/>
  <c r="C231" i="45"/>
  <c r="C230" i="45"/>
  <c r="C229" i="45"/>
  <c r="C228" i="45"/>
  <c r="C227" i="45"/>
  <c r="C226" i="45"/>
  <c r="C225" i="45"/>
  <c r="C224" i="45"/>
  <c r="C223" i="45"/>
  <c r="C222" i="45"/>
  <c r="C221" i="45"/>
  <c r="C220" i="45"/>
  <c r="C219" i="45"/>
  <c r="C218" i="45"/>
  <c r="C217" i="45"/>
  <c r="C216" i="45"/>
  <c r="C215" i="45"/>
  <c r="C214" i="45"/>
  <c r="C213" i="45"/>
  <c r="C212" i="45"/>
  <c r="C211" i="45"/>
  <c r="C210" i="45"/>
  <c r="C209" i="45"/>
  <c r="C208" i="45"/>
  <c r="C207" i="45"/>
  <c r="C206" i="45"/>
  <c r="C205" i="45"/>
  <c r="C204" i="45"/>
  <c r="C203" i="45"/>
  <c r="C202" i="45"/>
  <c r="C201" i="45"/>
  <c r="C200" i="45"/>
  <c r="C199" i="45"/>
  <c r="C198" i="45"/>
  <c r="C197" i="45"/>
  <c r="C196" i="45"/>
  <c r="C195" i="45"/>
  <c r="C194" i="45"/>
  <c r="C193" i="45"/>
  <c r="C192" i="45"/>
  <c r="C191" i="45"/>
  <c r="C190" i="45"/>
  <c r="C189" i="45"/>
  <c r="C188" i="45"/>
  <c r="C187" i="45"/>
  <c r="C186" i="45"/>
  <c r="C185" i="45"/>
  <c r="C184" i="45"/>
  <c r="C183" i="45"/>
  <c r="C182" i="45"/>
  <c r="C181" i="45"/>
  <c r="C180" i="45"/>
  <c r="C179" i="45"/>
  <c r="C178" i="45"/>
  <c r="C177" i="45"/>
  <c r="C176" i="45"/>
  <c r="C175" i="45"/>
  <c r="C174" i="45"/>
  <c r="C173" i="45"/>
  <c r="C172" i="45"/>
  <c r="C171" i="45"/>
  <c r="C170" i="45"/>
  <c r="C169" i="45"/>
  <c r="C168" i="45"/>
  <c r="C167" i="45"/>
  <c r="C166" i="45"/>
  <c r="C165" i="45"/>
  <c r="C164" i="45"/>
  <c r="C163" i="45"/>
  <c r="C162" i="45"/>
  <c r="C161" i="45"/>
  <c r="C160" i="45"/>
  <c r="C159" i="45"/>
  <c r="C158" i="45"/>
  <c r="C157" i="45"/>
  <c r="C156" i="45"/>
  <c r="C155" i="45"/>
  <c r="C154" i="45"/>
  <c r="C153" i="45"/>
  <c r="C152" i="45"/>
  <c r="C151" i="45"/>
  <c r="C150" i="45"/>
  <c r="C149" i="45"/>
  <c r="C148" i="45"/>
  <c r="C147" i="45"/>
  <c r="C146" i="45"/>
  <c r="C145" i="45"/>
  <c r="C144" i="45"/>
  <c r="C143" i="45"/>
  <c r="C142" i="45"/>
  <c r="C141" i="45"/>
  <c r="C140" i="45"/>
  <c r="C139" i="45"/>
  <c r="C138" i="45"/>
  <c r="C137" i="45"/>
  <c r="C136" i="45"/>
  <c r="C135" i="45"/>
  <c r="C134" i="45"/>
  <c r="C133" i="45"/>
  <c r="C132" i="45"/>
  <c r="C131" i="45"/>
  <c r="C130" i="45"/>
  <c r="C129" i="45"/>
  <c r="C128" i="45"/>
  <c r="C127" i="45"/>
  <c r="C126" i="45"/>
  <c r="C125" i="45"/>
  <c r="C124" i="45"/>
  <c r="C123" i="45"/>
  <c r="C122" i="45"/>
  <c r="C121" i="45"/>
  <c r="C120" i="45"/>
  <c r="C119" i="45"/>
  <c r="C118" i="45"/>
  <c r="C117" i="45"/>
  <c r="C116" i="45"/>
  <c r="C115" i="45"/>
  <c r="C114" i="45"/>
  <c r="C113" i="45"/>
  <c r="C112" i="45"/>
  <c r="C111" i="45"/>
  <c r="C110" i="45"/>
  <c r="C109" i="45"/>
  <c r="C108" i="45"/>
  <c r="C107" i="45"/>
  <c r="C106" i="45"/>
  <c r="C105" i="45"/>
  <c r="C104" i="45"/>
  <c r="C103" i="45"/>
  <c r="C102" i="45"/>
  <c r="C101" i="45"/>
  <c r="C100" i="45"/>
  <c r="C99" i="45"/>
  <c r="C98" i="45"/>
  <c r="C97" i="45"/>
  <c r="C96" i="45"/>
  <c r="C95" i="45"/>
  <c r="C94" i="45"/>
  <c r="C93" i="45"/>
  <c r="C92" i="45"/>
  <c r="C91" i="45"/>
  <c r="C90" i="45"/>
  <c r="C89" i="45"/>
  <c r="C88" i="45"/>
  <c r="C87" i="45"/>
  <c r="C86" i="45"/>
  <c r="C85" i="45"/>
  <c r="C84" i="45"/>
  <c r="C83" i="45"/>
  <c r="C82" i="45"/>
  <c r="C81" i="45"/>
  <c r="C80" i="45"/>
  <c r="C79" i="45"/>
  <c r="C78" i="45"/>
  <c r="C77" i="45"/>
  <c r="C76" i="45"/>
  <c r="C75" i="45"/>
  <c r="C74" i="45"/>
  <c r="C73" i="45"/>
  <c r="C72" i="45"/>
  <c r="C71" i="45"/>
  <c r="C70" i="45"/>
  <c r="C69" i="45"/>
  <c r="C68" i="45"/>
  <c r="C67" i="45"/>
  <c r="C66" i="45"/>
  <c r="C65" i="45"/>
  <c r="C64" i="45"/>
  <c r="C63" i="45"/>
  <c r="C62" i="45"/>
  <c r="C61" i="45"/>
  <c r="C60" i="45"/>
  <c r="C59" i="45"/>
  <c r="C58" i="45"/>
  <c r="C57" i="45"/>
  <c r="C56" i="45"/>
  <c r="C55" i="45"/>
  <c r="C54" i="45"/>
  <c r="C53" i="45"/>
  <c r="C52" i="45"/>
  <c r="C51" i="45"/>
  <c r="C50" i="45"/>
  <c r="C49" i="45"/>
  <c r="C48" i="45"/>
  <c r="C47" i="45"/>
  <c r="C46" i="45"/>
  <c r="C45" i="45"/>
  <c r="C44" i="45"/>
  <c r="C43" i="45"/>
  <c r="C42" i="45"/>
  <c r="C41" i="45"/>
  <c r="C40" i="45"/>
  <c r="C39" i="45"/>
  <c r="C38" i="45"/>
  <c r="C37" i="45"/>
  <c r="C36" i="45"/>
  <c r="C35" i="45"/>
  <c r="C34" i="45"/>
  <c r="C33" i="45"/>
  <c r="C32" i="45"/>
  <c r="C31" i="45"/>
  <c r="C30" i="45"/>
  <c r="C29" i="45"/>
  <c r="C28" i="45"/>
  <c r="C27" i="45"/>
  <c r="C26" i="45"/>
  <c r="C25" i="45"/>
  <c r="C24" i="45"/>
  <c r="C23" i="45"/>
  <c r="C22" i="45"/>
  <c r="C21" i="45"/>
  <c r="C20" i="45"/>
  <c r="C19" i="45"/>
  <c r="C18" i="45"/>
  <c r="C17" i="45"/>
  <c r="C16" i="45"/>
  <c r="C15" i="45"/>
  <c r="C14" i="45"/>
  <c r="C13" i="45"/>
  <c r="C12" i="45"/>
  <c r="C11" i="45"/>
  <c r="C10" i="45"/>
  <c r="C9" i="45"/>
  <c r="C8" i="45"/>
  <c r="C7" i="45"/>
  <c r="C6" i="45"/>
  <c r="C5" i="45"/>
  <c r="C4" i="45"/>
  <c r="K112" i="44"/>
  <c r="J112" i="44"/>
  <c r="I112" i="44"/>
  <c r="H112" i="44"/>
  <c r="G112" i="44"/>
  <c r="C112" i="44" s="1"/>
  <c r="F112" i="44"/>
  <c r="E112" i="44"/>
  <c r="D112" i="44"/>
  <c r="B112" i="44"/>
  <c r="C110" i="44"/>
  <c r="C109" i="44"/>
  <c r="C108" i="44"/>
  <c r="C107" i="44"/>
  <c r="C106" i="44"/>
  <c r="C105" i="44"/>
  <c r="C104" i="44"/>
  <c r="C103" i="44"/>
  <c r="C102" i="44"/>
  <c r="K100" i="44"/>
  <c r="J100" i="44"/>
  <c r="I100" i="44"/>
  <c r="H100" i="44"/>
  <c r="G100" i="44"/>
  <c r="F100" i="44"/>
  <c r="E100" i="44"/>
  <c r="C100" i="44" s="1"/>
  <c r="D100" i="44"/>
  <c r="B100" i="44"/>
  <c r="C98" i="44"/>
  <c r="C97" i="44"/>
  <c r="C96" i="44"/>
  <c r="C95" i="44"/>
  <c r="C94" i="44"/>
  <c r="C93" i="44"/>
  <c r="C92" i="44"/>
  <c r="C91" i="44"/>
  <c r="C90" i="44"/>
  <c r="C89" i="44"/>
  <c r="C88" i="44"/>
  <c r="C87" i="44"/>
  <c r="C86" i="44"/>
  <c r="C85" i="44"/>
  <c r="C84" i="44"/>
  <c r="C83" i="44"/>
  <c r="C82" i="44"/>
  <c r="C81" i="44"/>
  <c r="C80" i="44"/>
  <c r="C79" i="44"/>
  <c r="C78" i="44"/>
  <c r="C77" i="44"/>
  <c r="C76" i="44"/>
  <c r="C75" i="44"/>
  <c r="C74" i="44"/>
  <c r="C73" i="44"/>
  <c r="C72" i="44"/>
  <c r="C71" i="44"/>
  <c r="C70" i="44"/>
  <c r="C69" i="44"/>
  <c r="C68" i="44"/>
  <c r="C67" i="44"/>
  <c r="C66" i="44"/>
  <c r="C65" i="44"/>
  <c r="C64" i="44"/>
  <c r="C63" i="44"/>
  <c r="C62" i="44"/>
  <c r="C61" i="44"/>
  <c r="C60" i="44"/>
  <c r="C59" i="44"/>
  <c r="C58" i="44"/>
  <c r="C57" i="44"/>
  <c r="C56" i="44"/>
  <c r="C55" i="44"/>
  <c r="C54" i="44"/>
  <c r="C53" i="44"/>
  <c r="C52" i="44"/>
  <c r="C51" i="44"/>
  <c r="C50" i="44"/>
  <c r="C49" i="44"/>
  <c r="C48" i="44"/>
  <c r="C47" i="44"/>
  <c r="C46" i="44"/>
  <c r="C45" i="44"/>
  <c r="C44" i="44"/>
  <c r="C43" i="44"/>
  <c r="C42" i="44"/>
  <c r="C41" i="44"/>
  <c r="C40" i="44"/>
  <c r="C39" i="44"/>
  <c r="C38" i="44"/>
  <c r="C37" i="44"/>
  <c r="C36" i="44"/>
  <c r="C35" i="44"/>
  <c r="C34" i="44"/>
  <c r="C33" i="44"/>
  <c r="C32" i="44"/>
  <c r="C31" i="44"/>
  <c r="C30" i="44"/>
  <c r="C29" i="44"/>
  <c r="C28" i="44"/>
  <c r="C27" i="44"/>
  <c r="C26" i="44"/>
  <c r="C25" i="44"/>
  <c r="C24" i="44"/>
  <c r="C23" i="44"/>
  <c r="C22" i="44"/>
  <c r="C21" i="44"/>
  <c r="C20" i="44"/>
  <c r="C19" i="44"/>
  <c r="C18" i="44"/>
  <c r="C17" i="44"/>
  <c r="C16" i="44"/>
  <c r="C15" i="44"/>
  <c r="C14" i="44"/>
  <c r="C13" i="44"/>
  <c r="C12" i="44"/>
  <c r="C11" i="44"/>
  <c r="C10" i="44"/>
  <c r="C9" i="44"/>
  <c r="C8" i="44"/>
  <c r="C7" i="44"/>
  <c r="C6" i="44"/>
  <c r="C5" i="44"/>
  <c r="C4" i="44"/>
  <c r="K76" i="43"/>
  <c r="J76" i="43"/>
  <c r="I76" i="43"/>
  <c r="H76" i="43"/>
  <c r="G76" i="43"/>
  <c r="F76" i="43"/>
  <c r="E76" i="43"/>
  <c r="D76" i="43"/>
  <c r="C76" i="43"/>
  <c r="B76" i="43"/>
  <c r="C74" i="43"/>
  <c r="K71" i="43"/>
  <c r="J71" i="43"/>
  <c r="I71" i="43"/>
  <c r="H71" i="43"/>
  <c r="G71" i="43"/>
  <c r="F71" i="43"/>
  <c r="E71" i="43"/>
  <c r="C71" i="43" s="1"/>
  <c r="D71" i="43"/>
  <c r="B71" i="43"/>
  <c r="C69" i="43"/>
  <c r="C68" i="43"/>
  <c r="C67" i="43"/>
  <c r="C66" i="43"/>
  <c r="C65" i="43"/>
  <c r="C64" i="43"/>
  <c r="C63" i="43"/>
  <c r="C62" i="43"/>
  <c r="C61" i="43"/>
  <c r="C60" i="43"/>
  <c r="C59" i="43"/>
  <c r="C58" i="43"/>
  <c r="C57" i="43"/>
  <c r="C56" i="43"/>
  <c r="C55" i="43"/>
  <c r="C54" i="43"/>
  <c r="C53" i="43"/>
  <c r="C52" i="43"/>
  <c r="C51" i="43"/>
  <c r="C50" i="43"/>
  <c r="C49" i="43"/>
  <c r="C48" i="43"/>
  <c r="C47" i="43"/>
  <c r="C46" i="43"/>
  <c r="C45" i="43"/>
  <c r="C44" i="43"/>
  <c r="C43" i="43"/>
  <c r="C42" i="43"/>
  <c r="C41" i="43"/>
  <c r="C40" i="43"/>
  <c r="C39" i="43"/>
  <c r="C38" i="43"/>
  <c r="C37" i="43"/>
  <c r="C36" i="43"/>
  <c r="C35" i="43"/>
  <c r="C34" i="43"/>
  <c r="C33" i="43"/>
  <c r="C32" i="43"/>
  <c r="C31" i="43"/>
  <c r="C30" i="43"/>
  <c r="C29" i="43"/>
  <c r="C28" i="43"/>
  <c r="C27" i="43"/>
  <c r="C26" i="43"/>
  <c r="C25" i="43"/>
  <c r="C24" i="43"/>
  <c r="C23" i="43"/>
  <c r="C22" i="43"/>
  <c r="C21" i="43"/>
  <c r="C20" i="43"/>
  <c r="C19" i="43"/>
  <c r="C18" i="43"/>
  <c r="C17" i="43"/>
  <c r="C16" i="43"/>
  <c r="C15" i="43"/>
  <c r="C14" i="43"/>
  <c r="C13" i="43"/>
  <c r="C12" i="43"/>
  <c r="C11" i="43"/>
  <c r="C10" i="43"/>
  <c r="C9" i="43"/>
  <c r="C8" i="43"/>
  <c r="C7" i="43"/>
  <c r="C6" i="43"/>
  <c r="C5" i="43"/>
  <c r="C4" i="43"/>
  <c r="K60" i="42"/>
  <c r="J60" i="42"/>
  <c r="I60" i="42"/>
  <c r="H60" i="42"/>
  <c r="G60" i="42"/>
  <c r="F60" i="42"/>
  <c r="E60" i="42"/>
  <c r="C60" i="42" s="1"/>
  <c r="D60" i="42"/>
  <c r="B60" i="42"/>
  <c r="C58" i="42"/>
  <c r="C57" i="42"/>
  <c r="C56" i="42"/>
  <c r="C55" i="42"/>
  <c r="C54" i="42"/>
  <c r="C53" i="42"/>
  <c r="K51" i="42"/>
  <c r="J51" i="42"/>
  <c r="I51" i="42"/>
  <c r="H51" i="42"/>
  <c r="G51" i="42"/>
  <c r="F51" i="42"/>
  <c r="E51" i="42"/>
  <c r="C51" i="42" s="1"/>
  <c r="D51" i="42"/>
  <c r="B51" i="42"/>
  <c r="C49" i="42"/>
  <c r="C48" i="42"/>
  <c r="C47" i="42"/>
  <c r="C46" i="42"/>
  <c r="C45" i="42"/>
  <c r="C44" i="42"/>
  <c r="C43" i="42"/>
  <c r="C42" i="42"/>
  <c r="C41" i="42"/>
  <c r="C40" i="42"/>
  <c r="C39" i="42"/>
  <c r="C38" i="42"/>
  <c r="C37" i="42"/>
  <c r="C36" i="42"/>
  <c r="C35" i="42"/>
  <c r="C34" i="42"/>
  <c r="C33" i="42"/>
  <c r="C32" i="42"/>
  <c r="C31" i="42"/>
  <c r="C30" i="42"/>
  <c r="C29" i="42"/>
  <c r="C28" i="42"/>
  <c r="C27" i="42"/>
  <c r="C26" i="42"/>
  <c r="C25" i="42"/>
  <c r="C24" i="42"/>
  <c r="C23" i="42"/>
  <c r="C22" i="42"/>
  <c r="C21" i="42"/>
  <c r="C20" i="42"/>
  <c r="C19" i="42"/>
  <c r="C18" i="42"/>
  <c r="C17" i="42"/>
  <c r="C16" i="42"/>
  <c r="C15" i="42"/>
  <c r="C14" i="42"/>
  <c r="C13" i="42"/>
  <c r="C12" i="42"/>
  <c r="C11" i="42"/>
  <c r="C10" i="42"/>
  <c r="C9" i="42"/>
  <c r="C8" i="42"/>
  <c r="C7" i="42"/>
  <c r="C6" i="42"/>
  <c r="C5" i="42"/>
  <c r="C4" i="42"/>
  <c r="K15" i="41"/>
  <c r="J15" i="41"/>
  <c r="I15" i="41"/>
  <c r="H15" i="41"/>
  <c r="G15" i="41"/>
  <c r="F15" i="41"/>
  <c r="E15" i="41"/>
  <c r="C15" i="41" s="1"/>
  <c r="D15" i="41"/>
  <c r="B15" i="41"/>
  <c r="C13" i="41"/>
  <c r="C12" i="41"/>
  <c r="K10" i="41"/>
  <c r="J10" i="41"/>
  <c r="I10" i="41"/>
  <c r="H10" i="41"/>
  <c r="G10" i="41"/>
  <c r="F10" i="41"/>
  <c r="E10" i="41"/>
  <c r="C10" i="41" s="1"/>
  <c r="D10" i="41"/>
  <c r="B10" i="41"/>
  <c r="C8" i="41"/>
  <c r="C7" i="41"/>
  <c r="C6" i="41"/>
  <c r="C5" i="41"/>
  <c r="C4" i="41"/>
  <c r="K94" i="40"/>
  <c r="J94" i="40"/>
  <c r="I94" i="40"/>
  <c r="H94" i="40"/>
  <c r="G94" i="40"/>
  <c r="F94" i="40"/>
  <c r="E94" i="40"/>
  <c r="D94" i="40"/>
  <c r="C94" i="40" s="1"/>
  <c r="B94" i="40"/>
  <c r="C92" i="40"/>
  <c r="C91" i="40"/>
  <c r="C90" i="40"/>
  <c r="C89" i="40"/>
  <c r="C88" i="40"/>
  <c r="C87" i="40"/>
  <c r="C86" i="40"/>
  <c r="C85" i="40"/>
  <c r="C84" i="40"/>
  <c r="C83" i="40"/>
  <c r="C82" i="40"/>
  <c r="C81" i="40"/>
  <c r="C80" i="40"/>
  <c r="C79" i="40"/>
  <c r="C78" i="40"/>
  <c r="C77" i="40"/>
  <c r="C76" i="40"/>
  <c r="C75" i="40"/>
  <c r="C74" i="40"/>
  <c r="K72" i="40"/>
  <c r="J72" i="40"/>
  <c r="I72" i="40"/>
  <c r="H72" i="40"/>
  <c r="G72" i="40"/>
  <c r="F72" i="40"/>
  <c r="E72" i="40"/>
  <c r="C72" i="40" s="1"/>
  <c r="D72" i="40"/>
  <c r="B72" i="40"/>
  <c r="C70" i="40"/>
  <c r="C69" i="40"/>
  <c r="C68" i="40"/>
  <c r="C67" i="40"/>
  <c r="C66" i="40"/>
  <c r="C65" i="40"/>
  <c r="C64" i="40"/>
  <c r="C63" i="40"/>
  <c r="C62" i="40"/>
  <c r="C61" i="40"/>
  <c r="C60" i="40"/>
  <c r="C59" i="40"/>
  <c r="C58" i="40"/>
  <c r="C57" i="40"/>
  <c r="C56" i="40"/>
  <c r="C55" i="40"/>
  <c r="C54" i="40"/>
  <c r="C53" i="40"/>
  <c r="C52" i="40"/>
  <c r="C51" i="40"/>
  <c r="C50" i="40"/>
  <c r="C49" i="40"/>
  <c r="C48" i="40"/>
  <c r="C47" i="40"/>
  <c r="C46" i="40"/>
  <c r="C45" i="40"/>
  <c r="C44" i="40"/>
  <c r="C43" i="40"/>
  <c r="C42" i="40"/>
  <c r="C41" i="40"/>
  <c r="C40" i="40"/>
  <c r="C39" i="40"/>
  <c r="C38" i="40"/>
  <c r="C37" i="40"/>
  <c r="C36" i="40"/>
  <c r="C35" i="40"/>
  <c r="C34" i="40"/>
  <c r="C33" i="40"/>
  <c r="C32" i="40"/>
  <c r="C31" i="40"/>
  <c r="C30" i="40"/>
  <c r="C29" i="40"/>
  <c r="C28" i="40"/>
  <c r="C27" i="40"/>
  <c r="C26" i="40"/>
  <c r="C25" i="40"/>
  <c r="C24" i="40"/>
  <c r="C23" i="40"/>
  <c r="C22" i="40"/>
  <c r="C21" i="40"/>
  <c r="C20" i="40"/>
  <c r="C19" i="40"/>
  <c r="C18" i="40"/>
  <c r="C17" i="40"/>
  <c r="C16" i="40"/>
  <c r="C15" i="40"/>
  <c r="C14" i="40"/>
  <c r="C13" i="40"/>
  <c r="C12" i="40"/>
  <c r="C11" i="40"/>
  <c r="C10" i="40"/>
  <c r="C9" i="40"/>
  <c r="C8" i="40"/>
  <c r="C7" i="40"/>
  <c r="C6" i="40"/>
  <c r="C5" i="40"/>
  <c r="C4" i="40"/>
  <c r="K49" i="39"/>
  <c r="J49" i="39"/>
  <c r="I49" i="39"/>
  <c r="H49" i="39"/>
  <c r="G49" i="39"/>
  <c r="C49" i="39" s="1"/>
  <c r="F49" i="39"/>
  <c r="E49" i="39"/>
  <c r="D49" i="39"/>
  <c r="B49" i="39"/>
  <c r="C47" i="39"/>
  <c r="C46" i="39"/>
  <c r="C45" i="39"/>
  <c r="C44" i="39"/>
  <c r="C43" i="39"/>
  <c r="K41" i="39"/>
  <c r="J41" i="39"/>
  <c r="I41" i="39"/>
  <c r="H41" i="39"/>
  <c r="G41" i="39"/>
  <c r="F41" i="39"/>
  <c r="E41" i="39"/>
  <c r="C41" i="39" s="1"/>
  <c r="D41" i="39"/>
  <c r="B41" i="39"/>
  <c r="C39" i="39"/>
  <c r="C38" i="39"/>
  <c r="C37" i="39"/>
  <c r="C36" i="39"/>
  <c r="C35" i="39"/>
  <c r="C34" i="39"/>
  <c r="C33" i="39"/>
  <c r="C32" i="39"/>
  <c r="C31" i="39"/>
  <c r="C30" i="39"/>
  <c r="C29" i="39"/>
  <c r="C28" i="39"/>
  <c r="C27" i="39"/>
  <c r="C26" i="39"/>
  <c r="C25" i="39"/>
  <c r="C24" i="39"/>
  <c r="C23" i="39"/>
  <c r="C22" i="39"/>
  <c r="C21" i="39"/>
  <c r="C20" i="39"/>
  <c r="C19" i="39"/>
  <c r="C18" i="39"/>
  <c r="C17" i="39"/>
  <c r="C16" i="39"/>
  <c r="C15" i="39"/>
  <c r="C14" i="39"/>
  <c r="C13" i="39"/>
  <c r="C12" i="39"/>
  <c r="C11" i="39"/>
  <c r="C10" i="39"/>
  <c r="C9" i="39"/>
  <c r="C8" i="39"/>
  <c r="C7" i="39"/>
  <c r="C6" i="39"/>
  <c r="C5" i="39"/>
  <c r="C4" i="39"/>
  <c r="K90" i="38"/>
  <c r="J90" i="38"/>
  <c r="I90" i="38"/>
  <c r="H90" i="38"/>
  <c r="G90" i="38"/>
  <c r="F90" i="38"/>
  <c r="E90" i="38"/>
  <c r="D90" i="38"/>
  <c r="C90" i="38" s="1"/>
  <c r="B90" i="38"/>
  <c r="C88" i="38"/>
  <c r="C87" i="38"/>
  <c r="C86" i="38"/>
  <c r="C85" i="38"/>
  <c r="C84" i="38"/>
  <c r="K82" i="38"/>
  <c r="J82" i="38"/>
  <c r="I82" i="38"/>
  <c r="H82" i="38"/>
  <c r="G82" i="38"/>
  <c r="C82" i="38" s="1"/>
  <c r="F82" i="38"/>
  <c r="E82" i="38"/>
  <c r="D82" i="38"/>
  <c r="B82" i="38"/>
  <c r="C80" i="38"/>
  <c r="C79" i="38"/>
  <c r="C78" i="38"/>
  <c r="C77" i="38"/>
  <c r="C76" i="38"/>
  <c r="C75" i="38"/>
  <c r="C74" i="38"/>
  <c r="C73" i="38"/>
  <c r="C72" i="38"/>
  <c r="C71" i="38"/>
  <c r="C70" i="38"/>
  <c r="C69" i="38"/>
  <c r="C68" i="38"/>
  <c r="C67" i="38"/>
  <c r="C66" i="38"/>
  <c r="C65" i="38"/>
  <c r="C64" i="38"/>
  <c r="C63" i="38"/>
  <c r="C62" i="38"/>
  <c r="C61" i="38"/>
  <c r="C60" i="38"/>
  <c r="C59" i="38"/>
  <c r="C58" i="38"/>
  <c r="C57" i="38"/>
  <c r="C56" i="38"/>
  <c r="C55" i="38"/>
  <c r="C54" i="38"/>
  <c r="C53" i="38"/>
  <c r="C52" i="38"/>
  <c r="C51" i="38"/>
  <c r="C50" i="38"/>
  <c r="C49" i="38"/>
  <c r="C48" i="38"/>
  <c r="C47" i="38"/>
  <c r="C46" i="38"/>
  <c r="C45" i="38"/>
  <c r="C44" i="38"/>
  <c r="C43" i="38"/>
  <c r="C42" i="38"/>
  <c r="C41" i="38"/>
  <c r="C40" i="38"/>
  <c r="C39" i="38"/>
  <c r="C38" i="38"/>
  <c r="C37" i="38"/>
  <c r="C36" i="38"/>
  <c r="C35" i="38"/>
  <c r="C34" i="38"/>
  <c r="C33" i="38"/>
  <c r="C32" i="38"/>
  <c r="C31" i="38"/>
  <c r="C30" i="38"/>
  <c r="C29" i="38"/>
  <c r="C28" i="38"/>
  <c r="C27" i="38"/>
  <c r="C26" i="38"/>
  <c r="C25" i="38"/>
  <c r="C24" i="38"/>
  <c r="C23" i="38"/>
  <c r="C22" i="38"/>
  <c r="C21" i="38"/>
  <c r="C20" i="38"/>
  <c r="C19" i="38"/>
  <c r="C18" i="38"/>
  <c r="C17" i="38"/>
  <c r="C16" i="38"/>
  <c r="C15" i="38"/>
  <c r="C14" i="38"/>
  <c r="C13" i="38"/>
  <c r="C12" i="38"/>
  <c r="C11" i="38"/>
  <c r="C10" i="38"/>
  <c r="C9" i="38"/>
  <c r="C8" i="38"/>
  <c r="C7" i="38"/>
  <c r="C6" i="38"/>
  <c r="C5" i="38"/>
  <c r="C4" i="38"/>
  <c r="K114" i="37"/>
  <c r="J114" i="37"/>
  <c r="I114" i="37"/>
  <c r="H114" i="37"/>
  <c r="G114" i="37"/>
  <c r="F114" i="37"/>
  <c r="E114" i="37"/>
  <c r="C114" i="37" s="1"/>
  <c r="D114" i="37"/>
  <c r="B114" i="37"/>
  <c r="C112" i="37"/>
  <c r="C111" i="37"/>
  <c r="C110" i="37"/>
  <c r="C109" i="37"/>
  <c r="C108" i="37"/>
  <c r="C107" i="37"/>
  <c r="C106" i="37"/>
  <c r="C105" i="37"/>
  <c r="C104" i="37"/>
  <c r="C103" i="37"/>
  <c r="C102" i="37"/>
  <c r="C101" i="37"/>
  <c r="C100" i="37"/>
  <c r="C99" i="37"/>
  <c r="C98" i="37"/>
  <c r="C97" i="37"/>
  <c r="C96" i="37"/>
  <c r="C95" i="37"/>
  <c r="K93" i="37"/>
  <c r="J93" i="37"/>
  <c r="I93" i="37"/>
  <c r="H93" i="37"/>
  <c r="G93" i="37"/>
  <c r="F93" i="37"/>
  <c r="E93" i="37"/>
  <c r="C93" i="37" s="1"/>
  <c r="D93" i="37"/>
  <c r="B93" i="37"/>
  <c r="C91" i="37"/>
  <c r="C90" i="37"/>
  <c r="C89" i="37"/>
  <c r="C88" i="37"/>
  <c r="C87" i="37"/>
  <c r="C86" i="37"/>
  <c r="C85" i="37"/>
  <c r="C84" i="37"/>
  <c r="C83" i="37"/>
  <c r="C82" i="37"/>
  <c r="C81" i="37"/>
  <c r="C80" i="37"/>
  <c r="C79" i="37"/>
  <c r="C78" i="37"/>
  <c r="C77" i="37"/>
  <c r="C76" i="37"/>
  <c r="C75" i="37"/>
  <c r="C74" i="37"/>
  <c r="C73" i="37"/>
  <c r="C72" i="37"/>
  <c r="C71" i="37"/>
  <c r="C70" i="37"/>
  <c r="C69" i="37"/>
  <c r="C68" i="37"/>
  <c r="C67" i="37"/>
  <c r="C66" i="37"/>
  <c r="C65" i="37"/>
  <c r="C64" i="37"/>
  <c r="C63" i="37"/>
  <c r="C62" i="37"/>
  <c r="C61" i="37"/>
  <c r="C60" i="37"/>
  <c r="C59" i="37"/>
  <c r="C58" i="37"/>
  <c r="C57" i="37"/>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C10" i="37"/>
  <c r="C9" i="37"/>
  <c r="C8" i="37"/>
  <c r="C7" i="37"/>
  <c r="C6" i="37"/>
  <c r="C5" i="37"/>
  <c r="C4" i="37"/>
  <c r="K62" i="36"/>
  <c r="J62" i="36"/>
  <c r="I62" i="36"/>
  <c r="H62" i="36"/>
  <c r="G62" i="36"/>
  <c r="F62" i="36"/>
  <c r="E62" i="36"/>
  <c r="D62" i="36"/>
  <c r="C62" i="36" s="1"/>
  <c r="B62" i="36"/>
  <c r="C60" i="36"/>
  <c r="K58" i="36"/>
  <c r="J58" i="36"/>
  <c r="I58" i="36"/>
  <c r="H58" i="36"/>
  <c r="G58" i="36"/>
  <c r="F58" i="36"/>
  <c r="E58" i="36"/>
  <c r="D58" i="36"/>
  <c r="B58"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8" i="36" s="1"/>
  <c r="C5" i="36"/>
  <c r="C4" i="36"/>
  <c r="K121" i="35"/>
  <c r="J121" i="35"/>
  <c r="I121" i="35"/>
  <c r="H121" i="35"/>
  <c r="G121" i="35"/>
  <c r="F121" i="35"/>
  <c r="E121" i="35"/>
  <c r="C121" i="35" s="1"/>
  <c r="D121" i="35"/>
  <c r="B121" i="35"/>
  <c r="C119" i="35"/>
  <c r="C118" i="35"/>
  <c r="C117" i="35"/>
  <c r="C116" i="35"/>
  <c r="C115" i="35"/>
  <c r="C114" i="35"/>
  <c r="C113" i="35"/>
  <c r="C112" i="35"/>
  <c r="C111" i="35"/>
  <c r="C110" i="35"/>
  <c r="C109" i="35"/>
  <c r="C108" i="35"/>
  <c r="C107" i="35"/>
  <c r="K105" i="35"/>
  <c r="J105" i="35"/>
  <c r="I105" i="35"/>
  <c r="H105" i="35"/>
  <c r="G105" i="35"/>
  <c r="F105" i="35"/>
  <c r="E105" i="35"/>
  <c r="D105" i="35"/>
  <c r="C105" i="35" s="1"/>
  <c r="B105"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K99" i="34"/>
  <c r="J99" i="34"/>
  <c r="I99" i="34"/>
  <c r="H99" i="34"/>
  <c r="G99" i="34"/>
  <c r="C99" i="34" s="1"/>
  <c r="F99" i="34"/>
  <c r="E99" i="34"/>
  <c r="D99" i="34"/>
  <c r="B99" i="34"/>
  <c r="C97" i="34"/>
  <c r="C96" i="34"/>
  <c r="C95" i="34"/>
  <c r="C94" i="34"/>
  <c r="C93" i="34"/>
  <c r="C92" i="34"/>
  <c r="C91" i="34"/>
  <c r="C90" i="34"/>
  <c r="C89" i="34"/>
  <c r="C88" i="34"/>
  <c r="C87" i="34"/>
  <c r="C86" i="34"/>
  <c r="C85" i="34"/>
  <c r="C84" i="34"/>
  <c r="C83" i="34"/>
  <c r="C82" i="34"/>
  <c r="C81" i="34"/>
  <c r="C80" i="34"/>
  <c r="C79" i="34"/>
  <c r="C78" i="34"/>
  <c r="C77" i="34"/>
  <c r="C76" i="34"/>
  <c r="C75" i="34"/>
  <c r="C74" i="34"/>
  <c r="C73" i="34"/>
  <c r="C72" i="34"/>
  <c r="C71" i="34"/>
  <c r="C70" i="34"/>
  <c r="C69" i="34"/>
  <c r="K67" i="34"/>
  <c r="J67" i="34"/>
  <c r="I67" i="34"/>
  <c r="H67" i="34"/>
  <c r="G67" i="34"/>
  <c r="F67" i="34"/>
  <c r="C67" i="34" s="1"/>
  <c r="E67" i="34"/>
  <c r="D67" i="34"/>
  <c r="B67"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K44" i="33"/>
  <c r="J44" i="33"/>
  <c r="I44" i="33"/>
  <c r="H44" i="33"/>
  <c r="G44" i="33"/>
  <c r="F44" i="33"/>
  <c r="E44" i="33"/>
  <c r="C44" i="33" s="1"/>
  <c r="D44" i="33"/>
  <c r="B44" i="33"/>
  <c r="C42" i="33"/>
  <c r="C41" i="33"/>
  <c r="C40" i="33"/>
  <c r="K38" i="33"/>
  <c r="J38" i="33"/>
  <c r="I38" i="33"/>
  <c r="H38" i="33"/>
  <c r="G38" i="33"/>
  <c r="C38" i="33" s="1"/>
  <c r="F38" i="33"/>
  <c r="E38" i="33"/>
  <c r="D38" i="33"/>
  <c r="B38"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K42" i="32"/>
  <c r="J42" i="32"/>
  <c r="I42" i="32"/>
  <c r="H42" i="32"/>
  <c r="G42" i="32"/>
  <c r="F42" i="32"/>
  <c r="C42" i="32" s="1"/>
  <c r="E42" i="32"/>
  <c r="D42" i="32"/>
  <c r="B42" i="32"/>
  <c r="C40" i="32"/>
  <c r="C39" i="32"/>
  <c r="C38" i="32"/>
  <c r="C37" i="32"/>
  <c r="C36" i="32"/>
  <c r="C35" i="32"/>
  <c r="C34" i="32"/>
  <c r="C33" i="32"/>
  <c r="C32" i="32"/>
  <c r="C31" i="32"/>
  <c r="C30" i="32"/>
  <c r="C29" i="32"/>
  <c r="C28" i="32"/>
  <c r="K26" i="32"/>
  <c r="J26" i="32"/>
  <c r="I26" i="32"/>
  <c r="H26" i="32"/>
  <c r="G26" i="32"/>
  <c r="F26" i="32"/>
  <c r="E26" i="32"/>
  <c r="D26" i="32"/>
  <c r="C26" i="32" s="1"/>
  <c r="B26" i="32"/>
  <c r="C24" i="32"/>
  <c r="C23" i="32"/>
  <c r="C22" i="32"/>
  <c r="C21" i="32"/>
  <c r="C20" i="32"/>
  <c r="C19" i="32"/>
  <c r="C18" i="32"/>
  <c r="C17" i="32"/>
  <c r="C16" i="32"/>
  <c r="C15" i="32"/>
  <c r="C14" i="32"/>
  <c r="C13" i="32"/>
  <c r="C12" i="32"/>
  <c r="C11" i="32"/>
  <c r="C10" i="32"/>
  <c r="C9" i="32"/>
  <c r="C8" i="32"/>
  <c r="C7" i="32"/>
  <c r="C6" i="32"/>
  <c r="C5" i="32"/>
  <c r="C4" i="32"/>
  <c r="K20" i="31"/>
  <c r="J20" i="31"/>
  <c r="I20" i="31"/>
  <c r="H20" i="31"/>
  <c r="G20" i="31"/>
  <c r="F20" i="31"/>
  <c r="E20" i="31"/>
  <c r="D20" i="31"/>
  <c r="C20" i="31" s="1"/>
  <c r="B20" i="31"/>
  <c r="C18" i="31"/>
  <c r="C17" i="31"/>
  <c r="K15" i="31"/>
  <c r="J15" i="31"/>
  <c r="I15" i="31"/>
  <c r="H15" i="31"/>
  <c r="G15" i="31"/>
  <c r="F15" i="31"/>
  <c r="E15" i="31"/>
  <c r="D15" i="31"/>
  <c r="C15" i="31" s="1"/>
  <c r="B15" i="31"/>
  <c r="C13" i="31"/>
  <c r="C12" i="31"/>
  <c r="C11" i="31"/>
  <c r="C10" i="31"/>
  <c r="C9" i="31"/>
  <c r="C8" i="31"/>
  <c r="C7" i="31"/>
  <c r="C6" i="31"/>
  <c r="C5" i="31"/>
  <c r="C4" i="31"/>
  <c r="K28" i="30"/>
  <c r="J28" i="30"/>
  <c r="I28" i="30"/>
  <c r="H28" i="30"/>
  <c r="G28" i="30"/>
  <c r="F28" i="30"/>
  <c r="E28" i="30"/>
  <c r="D28" i="30"/>
  <c r="C28" i="30" s="1"/>
  <c r="B28" i="30"/>
  <c r="C26" i="30"/>
  <c r="C25" i="30"/>
  <c r="C24" i="30"/>
  <c r="K22" i="30"/>
  <c r="J22" i="30"/>
  <c r="I22" i="30"/>
  <c r="H22" i="30"/>
  <c r="G22" i="30"/>
  <c r="F22" i="30"/>
  <c r="E22" i="30"/>
  <c r="D22" i="30"/>
  <c r="C22" i="30" s="1"/>
  <c r="B22" i="30"/>
  <c r="C20" i="30"/>
  <c r="C19" i="30"/>
  <c r="C18" i="30"/>
  <c r="C17" i="30"/>
  <c r="C16" i="30"/>
  <c r="C15" i="30"/>
  <c r="C14" i="30"/>
  <c r="C13" i="30"/>
  <c r="C12" i="30"/>
  <c r="C11" i="30"/>
  <c r="C10" i="30"/>
  <c r="C9" i="30"/>
  <c r="C8" i="30"/>
  <c r="C7" i="30"/>
  <c r="C6" i="30"/>
  <c r="C5" i="30"/>
  <c r="C4" i="30"/>
  <c r="K104" i="29"/>
  <c r="J104" i="29"/>
  <c r="I104" i="29"/>
  <c r="H104" i="29"/>
  <c r="G104" i="29"/>
  <c r="F104" i="29"/>
  <c r="E104" i="29"/>
  <c r="D104" i="29"/>
  <c r="C104" i="29" s="1"/>
  <c r="B104" i="29"/>
  <c r="C102" i="29"/>
  <c r="C101" i="29"/>
  <c r="C100" i="29"/>
  <c r="K98" i="29"/>
  <c r="J98" i="29"/>
  <c r="I98" i="29"/>
  <c r="H98" i="29"/>
  <c r="G98" i="29"/>
  <c r="F98" i="29"/>
  <c r="E98" i="29"/>
  <c r="D98" i="29"/>
  <c r="C98" i="29" s="1"/>
  <c r="B98"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K66" i="28"/>
  <c r="J66" i="28"/>
  <c r="I66" i="28"/>
  <c r="H66" i="28"/>
  <c r="G66" i="28"/>
  <c r="F66" i="28"/>
  <c r="E66" i="28"/>
  <c r="D66" i="28"/>
  <c r="C66" i="28" s="1"/>
  <c r="B66" i="28"/>
  <c r="C64" i="28"/>
  <c r="K61" i="28"/>
  <c r="J61" i="28"/>
  <c r="I61" i="28"/>
  <c r="H61" i="28"/>
  <c r="G61" i="28"/>
  <c r="C61" i="28" s="1"/>
  <c r="F61" i="28"/>
  <c r="E61" i="28"/>
  <c r="D61" i="28"/>
  <c r="B61"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K132" i="27"/>
  <c r="J132" i="27"/>
  <c r="I132" i="27"/>
  <c r="H132" i="27"/>
  <c r="G132" i="27"/>
  <c r="F132" i="27"/>
  <c r="E132" i="27"/>
  <c r="D132" i="27"/>
  <c r="C132" i="27" s="1"/>
  <c r="B132" i="27"/>
  <c r="C130" i="27"/>
  <c r="C129" i="27"/>
  <c r="C128" i="27"/>
  <c r="C127" i="27"/>
  <c r="C126" i="27"/>
  <c r="C125" i="27"/>
  <c r="C124" i="27"/>
  <c r="C123" i="27"/>
  <c r="C122" i="27"/>
  <c r="K120" i="27"/>
  <c r="J120" i="27"/>
  <c r="I120" i="27"/>
  <c r="H120" i="27"/>
  <c r="G120" i="27"/>
  <c r="F120" i="27"/>
  <c r="E120" i="27"/>
  <c r="D120" i="27"/>
  <c r="C120" i="27" s="1"/>
  <c r="B120"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K94" i="26"/>
  <c r="J94" i="26"/>
  <c r="I94" i="26"/>
  <c r="H94" i="26"/>
  <c r="G94" i="26"/>
  <c r="F94" i="26"/>
  <c r="E94" i="26"/>
  <c r="D94" i="26"/>
  <c r="C94" i="26" s="1"/>
  <c r="B94" i="26"/>
  <c r="C92" i="26"/>
  <c r="C91" i="26"/>
  <c r="C90" i="26"/>
  <c r="C89" i="26"/>
  <c r="K87" i="26"/>
  <c r="J87" i="26"/>
  <c r="I87" i="26"/>
  <c r="H87" i="26"/>
  <c r="G87" i="26"/>
  <c r="C87" i="26" s="1"/>
  <c r="F87" i="26"/>
  <c r="E87" i="26"/>
  <c r="D87" i="26"/>
  <c r="B87"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K103" i="25"/>
  <c r="J103" i="25"/>
  <c r="I103" i="25"/>
  <c r="H103" i="25"/>
  <c r="G103" i="25"/>
  <c r="F103" i="25"/>
  <c r="E103" i="25"/>
  <c r="D103" i="25"/>
  <c r="C103" i="25"/>
  <c r="B103" i="25"/>
  <c r="C101" i="25"/>
  <c r="C100" i="25"/>
  <c r="C99" i="25"/>
  <c r="C98" i="25"/>
  <c r="C97" i="25"/>
  <c r="C96" i="25"/>
  <c r="C95" i="25"/>
  <c r="C94" i="25"/>
  <c r="K92" i="25"/>
  <c r="J92" i="25"/>
  <c r="I92" i="25"/>
  <c r="H92" i="25"/>
  <c r="G92" i="25"/>
  <c r="F92" i="25"/>
  <c r="E92" i="25"/>
  <c r="D92" i="25"/>
  <c r="C92" i="25" s="1"/>
  <c r="B92"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C4" i="25"/>
  <c r="K107" i="24"/>
  <c r="J107" i="24"/>
  <c r="I107" i="24"/>
  <c r="H107" i="24"/>
  <c r="G107" i="24"/>
  <c r="F107" i="24"/>
  <c r="C107" i="24" s="1"/>
  <c r="E107" i="24"/>
  <c r="D107" i="24"/>
  <c r="B107" i="24"/>
  <c r="C105" i="24"/>
  <c r="C104" i="24"/>
  <c r="C103" i="24"/>
  <c r="C102" i="24"/>
  <c r="C101" i="24"/>
  <c r="C100" i="24"/>
  <c r="C99" i="24"/>
  <c r="C98" i="24"/>
  <c r="C97" i="24"/>
  <c r="C96" i="24"/>
  <c r="C95" i="24"/>
  <c r="C94" i="24"/>
  <c r="C93" i="24"/>
  <c r="C92" i="24"/>
  <c r="C91" i="24"/>
  <c r="K88" i="24"/>
  <c r="J88" i="24"/>
  <c r="I88" i="24"/>
  <c r="H88" i="24"/>
  <c r="G88" i="24"/>
  <c r="C88" i="24" s="1"/>
  <c r="F88" i="24"/>
  <c r="E88" i="24"/>
  <c r="D88" i="24"/>
  <c r="B88" i="24"/>
  <c r="C86" i="24"/>
  <c r="C85" i="24"/>
  <c r="C84" i="24"/>
  <c r="C83" i="24"/>
  <c r="C82" i="24"/>
  <c r="C81" i="24"/>
  <c r="C80" i="24"/>
  <c r="C79" i="24"/>
  <c r="C78" i="24"/>
  <c r="C77" i="24"/>
  <c r="C76" i="24"/>
  <c r="C75" i="24"/>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K32" i="23"/>
  <c r="J32" i="23"/>
  <c r="I32" i="23"/>
  <c r="H32" i="23"/>
  <c r="G32" i="23"/>
  <c r="F32" i="23"/>
  <c r="E32" i="23"/>
  <c r="D32" i="23"/>
  <c r="C32" i="23" s="1"/>
  <c r="B32" i="23"/>
  <c r="C30" i="23"/>
  <c r="C29" i="23"/>
  <c r="C28" i="23"/>
  <c r="C27" i="23"/>
  <c r="C26" i="23"/>
  <c r="C25" i="23"/>
  <c r="C24" i="23"/>
  <c r="C23" i="23"/>
  <c r="C22" i="23"/>
  <c r="C21" i="23"/>
  <c r="K19" i="23"/>
  <c r="J19" i="23"/>
  <c r="I19" i="23"/>
  <c r="H19" i="23"/>
  <c r="G19" i="23"/>
  <c r="F19" i="23"/>
  <c r="E19" i="23"/>
  <c r="D19" i="23"/>
  <c r="C19" i="23" s="1"/>
  <c r="B19" i="23"/>
  <c r="C17" i="23"/>
  <c r="C16" i="23"/>
  <c r="C15" i="23"/>
  <c r="C14" i="23"/>
  <c r="C13" i="23"/>
  <c r="C12" i="23"/>
  <c r="C11" i="23"/>
  <c r="C10" i="23"/>
  <c r="C9" i="23"/>
  <c r="C8" i="23"/>
  <c r="C7" i="23"/>
  <c r="C6" i="23"/>
  <c r="C5" i="23"/>
  <c r="C4" i="23"/>
  <c r="K40" i="22"/>
  <c r="J40" i="22"/>
  <c r="I40" i="22"/>
  <c r="H40" i="22"/>
  <c r="G40" i="22"/>
  <c r="F40" i="22"/>
  <c r="E40" i="22"/>
  <c r="D40" i="22"/>
  <c r="C40" i="22" s="1"/>
  <c r="B40" i="22"/>
  <c r="C38" i="22"/>
  <c r="C37" i="22"/>
  <c r="C36" i="22"/>
  <c r="C35" i="22"/>
  <c r="C34" i="22"/>
  <c r="C33" i="22"/>
  <c r="C32" i="22"/>
  <c r="C31" i="22"/>
  <c r="K29" i="22"/>
  <c r="J29" i="22"/>
  <c r="I29" i="22"/>
  <c r="H29" i="22"/>
  <c r="G29" i="22"/>
  <c r="F29" i="22"/>
  <c r="E29" i="22"/>
  <c r="C29" i="22" s="1"/>
  <c r="D29" i="22"/>
  <c r="B29" i="22"/>
  <c r="C27" i="22"/>
  <c r="C26" i="22"/>
  <c r="C25" i="22"/>
  <c r="C24" i="22"/>
  <c r="C23" i="22"/>
  <c r="C22" i="22"/>
  <c r="C21" i="22"/>
  <c r="C20" i="22"/>
  <c r="C19" i="22"/>
  <c r="C18" i="22"/>
  <c r="C17" i="22"/>
  <c r="C16" i="22"/>
  <c r="C15" i="22"/>
  <c r="C14" i="22"/>
  <c r="C13" i="22"/>
  <c r="C12" i="22"/>
  <c r="C11" i="22"/>
  <c r="C10" i="22"/>
  <c r="C9" i="22"/>
  <c r="C8" i="22"/>
  <c r="C7" i="22"/>
  <c r="C6" i="22"/>
  <c r="C5" i="22"/>
  <c r="C4" i="22"/>
  <c r="K26" i="21"/>
  <c r="J26" i="21"/>
  <c r="I26" i="21"/>
  <c r="H26" i="21"/>
  <c r="G26" i="21"/>
  <c r="F26" i="21"/>
  <c r="E26" i="21"/>
  <c r="D26" i="21"/>
  <c r="C26" i="21" s="1"/>
  <c r="B26" i="21"/>
  <c r="C24" i="21"/>
  <c r="C23" i="21"/>
  <c r="K21" i="21"/>
  <c r="J21" i="21"/>
  <c r="I21" i="21"/>
  <c r="H21" i="21"/>
  <c r="G21" i="21"/>
  <c r="F21" i="21"/>
  <c r="E21" i="21"/>
  <c r="D21" i="21"/>
  <c r="C21" i="21" s="1"/>
  <c r="B21" i="21"/>
  <c r="C19" i="21"/>
  <c r="C18" i="21"/>
  <c r="C17" i="21"/>
  <c r="C16" i="21"/>
  <c r="C15" i="21"/>
  <c r="C14" i="21"/>
  <c r="C13" i="21"/>
  <c r="C12" i="21"/>
  <c r="C11" i="21"/>
  <c r="C10" i="21"/>
  <c r="C9" i="21"/>
  <c r="C8" i="21"/>
  <c r="C7" i="21"/>
  <c r="C6" i="21"/>
  <c r="C5" i="21"/>
  <c r="C4" i="21"/>
  <c r="K80" i="20"/>
  <c r="J80" i="20"/>
  <c r="I80" i="20"/>
  <c r="H80" i="20"/>
  <c r="G80" i="20"/>
  <c r="F80" i="20"/>
  <c r="E80" i="20"/>
  <c r="C80" i="20" s="1"/>
  <c r="D80" i="20"/>
  <c r="B80" i="20"/>
  <c r="C78" i="20"/>
  <c r="C77" i="20"/>
  <c r="C76" i="20"/>
  <c r="C75" i="20"/>
  <c r="C74" i="20"/>
  <c r="C73" i="20"/>
  <c r="C72" i="20"/>
  <c r="K69" i="20"/>
  <c r="J69" i="20"/>
  <c r="I69" i="20"/>
  <c r="H69" i="20"/>
  <c r="G69" i="20"/>
  <c r="C69" i="20" s="1"/>
  <c r="F69" i="20"/>
  <c r="E69" i="20"/>
  <c r="D69" i="20"/>
  <c r="B69"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K134" i="19"/>
  <c r="J134" i="19"/>
  <c r="I134" i="19"/>
  <c r="H134" i="19"/>
  <c r="G134" i="19"/>
  <c r="F134" i="19"/>
  <c r="E134" i="19"/>
  <c r="D134" i="19"/>
  <c r="C134" i="19" s="1"/>
  <c r="B134" i="19"/>
  <c r="C132" i="19"/>
  <c r="C131" i="19"/>
  <c r="C130" i="19"/>
  <c r="C129" i="19"/>
  <c r="C128" i="19"/>
  <c r="C127" i="19"/>
  <c r="K125" i="19"/>
  <c r="J125" i="19"/>
  <c r="I125" i="19"/>
  <c r="H125" i="19"/>
  <c r="G125" i="19"/>
  <c r="F125" i="19"/>
  <c r="E125" i="19"/>
  <c r="D125" i="19"/>
  <c r="C125" i="19" s="1"/>
  <c r="B125"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K117" i="18"/>
  <c r="J117" i="18"/>
  <c r="I117" i="18"/>
  <c r="H117" i="18"/>
  <c r="G117" i="18"/>
  <c r="F117" i="18"/>
  <c r="E117" i="18"/>
  <c r="D117" i="18"/>
  <c r="C117" i="18"/>
  <c r="B117" i="18"/>
  <c r="C115" i="18"/>
  <c r="C114" i="18"/>
  <c r="C113" i="18"/>
  <c r="C112" i="18"/>
  <c r="K110" i="18"/>
  <c r="J110" i="18"/>
  <c r="I110" i="18"/>
  <c r="H110" i="18"/>
  <c r="G110" i="18"/>
  <c r="F110" i="18"/>
  <c r="E110" i="18"/>
  <c r="D110" i="18"/>
  <c r="C110" i="18" s="1"/>
  <c r="B110" i="18"/>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K112" i="17"/>
  <c r="J112" i="17"/>
  <c r="I112" i="17"/>
  <c r="H112" i="17"/>
  <c r="G112" i="17"/>
  <c r="F112" i="17"/>
  <c r="E112" i="17"/>
  <c r="D112" i="17"/>
  <c r="C112" i="17" s="1"/>
  <c r="B112" i="17"/>
  <c r="C110" i="17"/>
  <c r="C109" i="17"/>
  <c r="C108" i="17"/>
  <c r="C107" i="17"/>
  <c r="C106" i="17"/>
  <c r="K104" i="17"/>
  <c r="J104" i="17"/>
  <c r="I104" i="17"/>
  <c r="H104" i="17"/>
  <c r="G104" i="17"/>
  <c r="C104" i="17" s="1"/>
  <c r="F104" i="17"/>
  <c r="E104" i="17"/>
  <c r="D104" i="17"/>
  <c r="B104"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K109" i="16"/>
  <c r="J109" i="16"/>
  <c r="I109" i="16"/>
  <c r="H109" i="16"/>
  <c r="G109" i="16"/>
  <c r="F109" i="16"/>
  <c r="E109" i="16"/>
  <c r="D109" i="16"/>
  <c r="C109" i="16" s="1"/>
  <c r="B109" i="16"/>
  <c r="C107" i="16"/>
  <c r="C106" i="16"/>
  <c r="C105" i="16"/>
  <c r="C104" i="16"/>
  <c r="C103" i="16"/>
  <c r="C102" i="16"/>
  <c r="C101" i="16"/>
  <c r="C100" i="16"/>
  <c r="C99" i="16"/>
  <c r="K97" i="16"/>
  <c r="J97" i="16"/>
  <c r="I97" i="16"/>
  <c r="H97" i="16"/>
  <c r="G97" i="16"/>
  <c r="C97" i="16" s="1"/>
  <c r="F97" i="16"/>
  <c r="E97" i="16"/>
  <c r="D97" i="16"/>
  <c r="B97"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K129" i="15"/>
  <c r="J129" i="15"/>
  <c r="I129" i="15"/>
  <c r="H129" i="15"/>
  <c r="G129" i="15"/>
  <c r="F129" i="15"/>
  <c r="E129" i="15"/>
  <c r="D129" i="15"/>
  <c r="C129" i="15" s="1"/>
  <c r="B129" i="15"/>
  <c r="C127" i="15"/>
  <c r="C126" i="15"/>
  <c r="C125" i="15"/>
  <c r="C124" i="15"/>
  <c r="C123" i="15"/>
  <c r="C122" i="15"/>
  <c r="C121" i="15"/>
  <c r="C120" i="15"/>
  <c r="C119" i="15"/>
  <c r="C118" i="15"/>
  <c r="C117" i="15"/>
  <c r="C116" i="15"/>
  <c r="C115" i="15"/>
  <c r="C114" i="15"/>
  <c r="C113" i="15"/>
  <c r="C112" i="15"/>
  <c r="C111" i="15"/>
  <c r="C110" i="15"/>
  <c r="C109" i="15"/>
  <c r="K107" i="15"/>
  <c r="J107" i="15"/>
  <c r="I107" i="15"/>
  <c r="H107" i="15"/>
  <c r="G107" i="15"/>
  <c r="F107" i="15"/>
  <c r="E107" i="15"/>
  <c r="C107" i="15" s="1"/>
  <c r="D107" i="15"/>
  <c r="B107"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K54" i="14"/>
  <c r="J54" i="14"/>
  <c r="I54" i="14"/>
  <c r="H54" i="14"/>
  <c r="G54" i="14"/>
  <c r="F54" i="14"/>
  <c r="C54" i="14" s="1"/>
  <c r="E54" i="14"/>
  <c r="D54" i="14"/>
  <c r="B54" i="14"/>
  <c r="C52" i="14"/>
  <c r="C51" i="14"/>
  <c r="K49" i="14"/>
  <c r="J49" i="14"/>
  <c r="I49" i="14"/>
  <c r="H49" i="14"/>
  <c r="G49" i="14"/>
  <c r="F49" i="14"/>
  <c r="E49" i="14"/>
  <c r="C49" i="14" s="1"/>
  <c r="D49" i="14"/>
  <c r="B49"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K15" i="13"/>
  <c r="J15" i="13"/>
  <c r="I15" i="13"/>
  <c r="H15" i="13"/>
  <c r="G15" i="13"/>
  <c r="F15" i="13"/>
  <c r="E15" i="13"/>
  <c r="D15" i="13"/>
  <c r="C15" i="13" s="1"/>
  <c r="B15" i="13"/>
  <c r="C13" i="13"/>
  <c r="C12" i="13"/>
  <c r="K10" i="13"/>
  <c r="J10" i="13"/>
  <c r="I10" i="13"/>
  <c r="H10" i="13"/>
  <c r="G10" i="13"/>
  <c r="F10" i="13"/>
  <c r="E10" i="13"/>
  <c r="D10" i="13"/>
  <c r="C10" i="13" s="1"/>
  <c r="B10" i="13"/>
  <c r="C8" i="13"/>
  <c r="C7" i="13"/>
  <c r="C6" i="13"/>
  <c r="C5" i="13"/>
  <c r="C4" i="13"/>
  <c r="K180" i="12"/>
  <c r="J180" i="12"/>
  <c r="I180" i="12"/>
  <c r="H180" i="12"/>
  <c r="G180" i="12"/>
  <c r="F180" i="12"/>
  <c r="E180" i="12"/>
  <c r="D180" i="12"/>
  <c r="C180" i="12"/>
  <c r="B180" i="12"/>
  <c r="C178" i="12"/>
  <c r="C177" i="12"/>
  <c r="C176" i="12"/>
  <c r="C175" i="12"/>
  <c r="C174" i="12"/>
  <c r="C173" i="12"/>
  <c r="C172" i="12"/>
  <c r="C171" i="12"/>
  <c r="C170" i="12"/>
  <c r="C169" i="12"/>
  <c r="C168" i="12"/>
  <c r="C167" i="12"/>
  <c r="C166" i="12"/>
  <c r="K164" i="12"/>
  <c r="J164" i="12"/>
  <c r="I164" i="12"/>
  <c r="H164" i="12"/>
  <c r="G164" i="12"/>
  <c r="F164" i="12"/>
  <c r="E164" i="12"/>
  <c r="C164" i="12" s="1"/>
  <c r="D164" i="12"/>
  <c r="B164"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K100" i="11"/>
  <c r="J100" i="11"/>
  <c r="I100" i="11"/>
  <c r="H100" i="11"/>
  <c r="G100" i="11"/>
  <c r="C100" i="11" s="1"/>
  <c r="F100" i="11"/>
  <c r="E100" i="11"/>
  <c r="D100" i="11"/>
  <c r="B100"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K72" i="11"/>
  <c r="J72" i="11"/>
  <c r="C72" i="11" s="1"/>
  <c r="G72" i="11"/>
  <c r="E72" i="11"/>
  <c r="D72" i="11"/>
  <c r="B72"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K10" i="10"/>
  <c r="J10" i="10"/>
  <c r="I10" i="10"/>
  <c r="H10" i="10"/>
  <c r="G10" i="10"/>
  <c r="F10" i="10"/>
  <c r="E10" i="10"/>
  <c r="D10" i="10"/>
  <c r="C10" i="10" s="1"/>
  <c r="C8" i="10"/>
  <c r="K6" i="10"/>
  <c r="J6" i="10"/>
  <c r="I6" i="10"/>
  <c r="H6" i="10"/>
  <c r="G6" i="10"/>
  <c r="F6" i="10"/>
  <c r="E6" i="10"/>
  <c r="C6" i="10" s="1"/>
  <c r="D6" i="10"/>
  <c r="B6" i="10"/>
  <c r="C4" i="10"/>
  <c r="K12" i="9"/>
  <c r="J12" i="9"/>
  <c r="I12" i="9"/>
  <c r="H12" i="9"/>
  <c r="G12" i="9"/>
  <c r="F12" i="9"/>
  <c r="E12" i="9"/>
  <c r="D12" i="9"/>
  <c r="C12" i="9" s="1"/>
  <c r="B12" i="9"/>
  <c r="C10" i="9"/>
  <c r="K8" i="9"/>
  <c r="J8" i="9"/>
  <c r="I8" i="9"/>
  <c r="H8" i="9"/>
  <c r="G8" i="9"/>
  <c r="F8" i="9"/>
  <c r="E8" i="9"/>
  <c r="D8" i="9"/>
  <c r="C8" i="9" s="1"/>
  <c r="B8" i="9"/>
  <c r="C6" i="9"/>
  <c r="C5" i="9"/>
  <c r="C4" i="9"/>
  <c r="K21" i="8"/>
  <c r="J21" i="8"/>
  <c r="I21" i="8"/>
  <c r="H21" i="8"/>
  <c r="G21" i="8"/>
  <c r="F21" i="8"/>
  <c r="E21" i="8"/>
  <c r="D21" i="8"/>
  <c r="C21" i="8" s="1"/>
  <c r="B21" i="8"/>
  <c r="C19" i="8"/>
  <c r="C18" i="8"/>
  <c r="C17" i="8"/>
  <c r="C16" i="8"/>
  <c r="C15" i="8"/>
  <c r="K13" i="8"/>
  <c r="J13" i="8"/>
  <c r="I13" i="8"/>
  <c r="H13" i="8"/>
  <c r="G13" i="8"/>
  <c r="F13" i="8"/>
  <c r="E13" i="8"/>
  <c r="D13" i="8"/>
  <c r="C13" i="8" s="1"/>
  <c r="B13" i="8"/>
  <c r="C11" i="8"/>
  <c r="C10" i="8"/>
  <c r="C9" i="8"/>
  <c r="C8" i="8"/>
  <c r="C7" i="8"/>
  <c r="C6" i="8"/>
  <c r="C5" i="8"/>
  <c r="C4" i="8"/>
  <c r="K79" i="7"/>
  <c r="J79" i="7"/>
  <c r="I79" i="7"/>
  <c r="H79" i="7"/>
  <c r="G79" i="7"/>
  <c r="F79" i="7"/>
  <c r="C79" i="7" s="1"/>
  <c r="E79" i="7"/>
  <c r="D79" i="7"/>
  <c r="B79" i="7"/>
  <c r="C77" i="7"/>
  <c r="C76" i="7"/>
  <c r="C75" i="7"/>
  <c r="C74" i="7"/>
  <c r="C73" i="7"/>
  <c r="C72" i="7"/>
  <c r="C71" i="7"/>
  <c r="K69" i="7"/>
  <c r="J69" i="7"/>
  <c r="I69" i="7"/>
  <c r="H69" i="7"/>
  <c r="G69" i="7"/>
  <c r="C69" i="7" s="1"/>
  <c r="F69" i="7"/>
  <c r="E69" i="7"/>
  <c r="D69" i="7"/>
  <c r="B69"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K119" i="6"/>
  <c r="J119" i="6"/>
  <c r="I119" i="6"/>
  <c r="H119" i="6"/>
  <c r="G119" i="6"/>
  <c r="F119" i="6"/>
  <c r="E119" i="6"/>
  <c r="D119" i="6"/>
  <c r="C119" i="6" s="1"/>
  <c r="B119"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K63" i="6"/>
  <c r="J63" i="6"/>
  <c r="I63" i="6"/>
  <c r="H63" i="6"/>
  <c r="G63" i="6"/>
  <c r="F63" i="6"/>
  <c r="E63" i="6"/>
  <c r="D63" i="6"/>
  <c r="C63" i="6" s="1"/>
  <c r="B63"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K87" i="5"/>
  <c r="J87" i="5"/>
  <c r="I87" i="5"/>
  <c r="H87" i="5"/>
  <c r="G87" i="5"/>
  <c r="F87" i="5"/>
  <c r="E87" i="5"/>
  <c r="D87" i="5"/>
  <c r="C87" i="5" s="1"/>
  <c r="B87" i="5"/>
  <c r="C85" i="5"/>
  <c r="C84" i="5"/>
  <c r="C83" i="5"/>
  <c r="C82" i="5"/>
  <c r="K80" i="5"/>
  <c r="J80" i="5"/>
  <c r="I80" i="5"/>
  <c r="H80" i="5"/>
  <c r="G80" i="5"/>
  <c r="F80" i="5"/>
  <c r="C80" i="5" s="1"/>
  <c r="E80" i="5"/>
  <c r="D80" i="5"/>
  <c r="B80"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K31" i="4"/>
  <c r="J31" i="4"/>
  <c r="I31" i="4"/>
  <c r="H31" i="4"/>
  <c r="G31" i="4"/>
  <c r="C31" i="4" s="1"/>
  <c r="F31" i="4"/>
  <c r="E31" i="4"/>
  <c r="D31" i="4"/>
  <c r="B31" i="4"/>
  <c r="C29" i="4"/>
  <c r="C28" i="4"/>
  <c r="C27" i="4"/>
  <c r="C26" i="4"/>
  <c r="C25" i="4"/>
  <c r="C24" i="4"/>
  <c r="C23" i="4"/>
  <c r="C22" i="4"/>
  <c r="K20" i="4"/>
  <c r="J20" i="4"/>
  <c r="I20" i="4"/>
  <c r="H20" i="4"/>
  <c r="G20" i="4"/>
  <c r="F20" i="4"/>
  <c r="E20" i="4"/>
  <c r="D20" i="4"/>
  <c r="C20" i="4" s="1"/>
  <c r="B20" i="4"/>
  <c r="C18" i="4"/>
  <c r="C17" i="4"/>
  <c r="C16" i="4"/>
  <c r="C15" i="4"/>
  <c r="C14" i="4"/>
  <c r="C13" i="4"/>
  <c r="C12" i="4"/>
  <c r="C11" i="4"/>
  <c r="C10" i="4"/>
  <c r="C9" i="4"/>
  <c r="C8" i="4"/>
  <c r="C7" i="4"/>
  <c r="C6" i="4"/>
  <c r="C5" i="4"/>
  <c r="C4" i="4"/>
  <c r="K36" i="3"/>
  <c r="J36" i="3"/>
  <c r="I36" i="3"/>
  <c r="H36" i="3"/>
  <c r="G36" i="3"/>
  <c r="F36" i="3"/>
  <c r="C36" i="3" s="1"/>
  <c r="E36" i="3"/>
  <c r="D36" i="3"/>
  <c r="C34" i="3"/>
  <c r="K32" i="3"/>
  <c r="J32" i="3"/>
  <c r="I32" i="3"/>
  <c r="H32" i="3"/>
  <c r="G32" i="3"/>
  <c r="F32" i="3"/>
  <c r="E32" i="3"/>
  <c r="D32" i="3"/>
  <c r="B32" i="3"/>
  <c r="C30" i="3"/>
  <c r="C29" i="3"/>
  <c r="C28" i="3"/>
  <c r="C27" i="3"/>
  <c r="C26" i="3"/>
  <c r="C25" i="3"/>
  <c r="C24" i="3"/>
  <c r="C23" i="3"/>
  <c r="C22" i="3"/>
  <c r="C21" i="3"/>
  <c r="C20" i="3"/>
  <c r="C19" i="3"/>
  <c r="C18" i="3"/>
  <c r="C17" i="3"/>
  <c r="C16" i="3"/>
  <c r="C15" i="3"/>
  <c r="C14" i="3"/>
  <c r="C13" i="3"/>
  <c r="C12" i="3"/>
  <c r="C11" i="3"/>
  <c r="C10" i="3"/>
  <c r="C9" i="3"/>
  <c r="C8" i="3"/>
  <c r="C7" i="3"/>
  <c r="C6" i="3"/>
  <c r="C5" i="3"/>
  <c r="C4" i="3"/>
  <c r="C32" i="3" s="1"/>
  <c r="K82" i="2"/>
  <c r="J82" i="2"/>
  <c r="I82" i="2"/>
  <c r="H82" i="2"/>
  <c r="G82" i="2"/>
  <c r="F82" i="2"/>
  <c r="E82" i="2"/>
  <c r="D82" i="2"/>
  <c r="C82" i="2" s="1"/>
  <c r="C80" i="2"/>
  <c r="C79" i="2"/>
  <c r="C78" i="2"/>
  <c r="C77" i="2"/>
  <c r="C76" i="2"/>
  <c r="C75" i="2"/>
  <c r="C74" i="2"/>
  <c r="K72" i="2"/>
  <c r="J72" i="2"/>
  <c r="I72" i="2"/>
  <c r="H72" i="2"/>
  <c r="G72" i="2"/>
  <c r="F72" i="2"/>
  <c r="E72" i="2"/>
  <c r="D72" i="2"/>
  <c r="C72" i="2" s="1"/>
  <c r="B72"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K60" i="1"/>
  <c r="J60" i="1"/>
  <c r="I60" i="1"/>
  <c r="H60" i="1"/>
  <c r="G60" i="1"/>
  <c r="F60" i="1"/>
  <c r="E60" i="1"/>
  <c r="C60" i="1" s="1"/>
  <c r="D60" i="1"/>
  <c r="B60"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B5" i="1"/>
  <c r="C87" i="53" l="1"/>
</calcChain>
</file>

<file path=xl/sharedStrings.xml><?xml version="1.0" encoding="utf-8"?>
<sst xmlns="http://schemas.openxmlformats.org/spreadsheetml/2006/main" count="5014" uniqueCount="2150">
  <si>
    <t>FY 09 Summary of Expenditures by State</t>
  </si>
  <si>
    <t>Expenditures in $000s</t>
  </si>
  <si>
    <t>County/ Congressional District</t>
  </si>
  <si>
    <t>Veteran Population*</t>
  </si>
  <si>
    <t>Total Expenditure</t>
  </si>
  <si>
    <t>Compensation &amp; Pensions</t>
  </si>
  <si>
    <t>Construction</t>
  </si>
  <si>
    <t>Education &amp; Vocational Rehabilitation/ Employment</t>
  </si>
  <si>
    <t xml:space="preserve"> Loan Guaranty#</t>
  </si>
  <si>
    <t>General Operating Expenses</t>
  </si>
  <si>
    <t>Insurance &amp; Indemnities</t>
  </si>
  <si>
    <t>Medical Care</t>
  </si>
  <si>
    <t>Unique Patients **</t>
  </si>
  <si>
    <t>Totals</t>
  </si>
  <si>
    <t>Alabama</t>
  </si>
  <si>
    <t>Alaska</t>
  </si>
  <si>
    <t xml:space="preserve">Arizona                                                                                                                        </t>
  </si>
  <si>
    <t xml:space="preserve">Arkansas                                                                                                                       </t>
  </si>
  <si>
    <t>California</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</si>
  <si>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</si>
  <si>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</si>
  <si>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</si>
  <si>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</si>
  <si>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</si>
  <si>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</si>
  <si>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</si>
  <si>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</si>
  <si>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</si>
  <si>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</si>
  <si>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</si>
  <si>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</si>
  <si>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</si>
  <si>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</si>
  <si>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</si>
  <si>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</si>
  <si>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Massachusetts</t>
  </si>
  <si>
    <t>Michigan</t>
  </si>
  <si>
    <t>Minnesota</t>
  </si>
  <si>
    <t>Mississippi</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</si>
  <si>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</si>
  <si>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</si>
  <si>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</si>
  <si>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</si>
  <si>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</si>
  <si>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</si>
  <si>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</si>
  <si>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</si>
  <si>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</si>
  <si>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</si>
  <si>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</si>
  <si>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</si>
  <si>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</si>
  <si>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</si>
  <si>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</si>
  <si>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</si>
  <si>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</si>
  <si>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</si>
  <si>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</si>
  <si>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</si>
  <si>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</si>
  <si>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</si>
  <si>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</si>
  <si>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</si>
  <si>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</si>
  <si>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</si>
  <si>
    <t xml:space="preserve">Puerto Rico                                                                                                                   </t>
  </si>
  <si>
    <t>Guam</t>
  </si>
  <si>
    <t>Notes:</t>
  </si>
  <si>
    <t xml:space="preserve"> </t>
  </si>
  <si>
    <t>* Veteran population estimates, as of September 30, 2009, are produced by the VA Office of the Actuary (VetPop 2007).</t>
  </si>
  <si>
    <t>#  Prior to FY 08, "Loan Guaranty" expenditures were included in the Education &amp; Vocational Rehabilitation and Employment (E&amp;VRE) programs.   Currently, all "Loan Guaranty" expenditures are attributed to Travis, TX, where all Loan Guaranty payments are processed.  VA will continue to improve data collection for future GDX reports to better distribute loan expenditures at the state, county and congressional district levels.</t>
  </si>
  <si>
    <t>** Unique patients are patients who received treatment at a VA health care facility.  Data are provided by the Allocation Resource Center (ARC).</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</si>
  <si>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</si>
  <si>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1.  Expenditures are rounded to the nearest thousand dollars. For example, $500 to $1,000 are rounded to $1; $0 to $500 are rounded to $0; and "$ -" = 0 or no expenditures.</t>
  </si>
  <si>
    <t>2.  The Compensation &amp; Pension expenditures include dollars for the following programs: veterans' compensation for service-connected disability; dependency and indemnity compensation for service-connected deaths; veterans' pension for nonservice-connected disabilities; and burial and other benefits to veterans and their survivors.</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</si>
  <si>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</si>
  <si>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</si>
  <si>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t>
  </si>
  <si>
    <t>ALABAMA</t>
  </si>
  <si>
    <r>
      <rPr>
        <b/>
        <sz val="9"/>
        <rFont val="Arial"/>
        <family val="2"/>
      </rPr>
      <t>Construction</t>
    </r>
    <r>
      <rPr>
        <b/>
        <vertAlign val="superscript"/>
        <sz val="9"/>
        <rFont val="Arial"/>
        <family val="2"/>
      </rPr>
      <t>±</t>
    </r>
  </si>
  <si>
    <t>Loan Guaranty</t>
  </si>
  <si>
    <t>Unique Patients**</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</si>
  <si>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</si>
  <si>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</si>
  <si>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</si>
  <si>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</si>
  <si>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</si>
  <si>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</si>
  <si>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</si>
  <si>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</si>
  <si>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</si>
  <si>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</si>
  <si>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</si>
  <si>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</si>
  <si>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</si>
  <si>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</si>
  <si>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</si>
  <si>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</si>
  <si>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</si>
  <si>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</si>
  <si>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</si>
  <si>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</si>
  <si>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</si>
  <si>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</si>
  <si>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</si>
  <si>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</si>
  <si>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</si>
  <si>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</si>
  <si>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</si>
  <si>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</si>
  <si>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</si>
  <si>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</si>
  <si>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</si>
  <si>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</si>
  <si>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</si>
  <si>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</si>
  <si>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</si>
  <si>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</si>
  <si>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</si>
  <si>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</si>
  <si>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</si>
  <si>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</si>
  <si>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</si>
  <si>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</si>
  <si>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</si>
  <si>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</si>
  <si>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</si>
  <si>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</si>
  <si>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</si>
  <si>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</si>
  <si>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</si>
  <si>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</si>
  <si>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</si>
  <si>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</si>
  <si>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</si>
  <si>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</si>
  <si>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</si>
  <si>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</si>
  <si>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</si>
  <si>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</si>
  <si>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</si>
  <si>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</si>
  <si>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</si>
  <si>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</si>
  <si>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</si>
  <si>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</si>
  <si>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WASHINGTON</t>
  </si>
  <si>
    <t>WILCOX</t>
  </si>
  <si>
    <t>WINSTON</t>
  </si>
  <si>
    <t>ALABAMA (Totals)</t>
  </si>
  <si>
    <t>CONG. DIST (01)</t>
  </si>
  <si>
    <t>CONG. DIST (02)</t>
  </si>
  <si>
    <t>CONG. DIST (03)</t>
  </si>
  <si>
    <t>CONG. DIST (04)</t>
  </si>
  <si>
    <t>CONG. DIST (05)</t>
  </si>
  <si>
    <t>CONG. DIST (06)</t>
  </si>
  <si>
    <t>CONG. DIST (07)</t>
  </si>
  <si>
    <t>ALASKA</t>
  </si>
  <si>
    <t>ALEUTIANS East</t>
  </si>
  <si>
    <t>ALEUTIANS West</t>
  </si>
  <si>
    <t>ANCHORAGE</t>
  </si>
  <si>
    <t>BETHEL</t>
  </si>
  <si>
    <t>BRISTOL BAY</t>
  </si>
  <si>
    <t>DENALI</t>
  </si>
  <si>
    <t>DILLINGHAM</t>
  </si>
  <si>
    <t>FAIRBANKS NORTH STAR</t>
  </si>
  <si>
    <t>HAINES</t>
  </si>
  <si>
    <t>JUNEAU</t>
  </si>
  <si>
    <t>KENAI PENINSULA</t>
  </si>
  <si>
    <t>KETCHIKAN GATEWAY</t>
  </si>
  <si>
    <t>KODIAK ISLAND</t>
  </si>
  <si>
    <t>LAKE AND PENINSULA</t>
  </si>
  <si>
    <t>MATANUSKA SUSITNA</t>
  </si>
  <si>
    <t>NOME</t>
  </si>
  <si>
    <t>NORTH SLOPE</t>
  </si>
  <si>
    <t>NORTHWEST ARCTIC</t>
  </si>
  <si>
    <t>PRINCE WALES KETCHIKAN</t>
  </si>
  <si>
    <t>SITKA</t>
  </si>
  <si>
    <t>SKAGWAY HOONAH ANGOON</t>
  </si>
  <si>
    <t>SOUTHEAST FAIRBANKS</t>
  </si>
  <si>
    <t>VALDEZ CORDOVA</t>
  </si>
  <si>
    <t>WADE HAMPTON</t>
  </si>
  <si>
    <t>WRANGELL PETERSBURG</t>
  </si>
  <si>
    <t>YAKUTAT</t>
  </si>
  <si>
    <t>YUKON KOYUKUK</t>
  </si>
  <si>
    <t>ALASKA (Totals)</t>
  </si>
  <si>
    <t>ARIZONA</t>
  </si>
  <si>
    <t>APACHE</t>
  </si>
  <si>
    <t>COCHISE</t>
  </si>
  <si>
    <t>COCONINO</t>
  </si>
  <si>
    <t>GILA</t>
  </si>
  <si>
    <t>GRAHAM</t>
  </si>
  <si>
    <t>GREENLEE</t>
  </si>
  <si>
    <t>LA PAZ</t>
  </si>
  <si>
    <t>MARICOPA</t>
  </si>
  <si>
    <t>MOHAVE</t>
  </si>
  <si>
    <t>NAVAJO</t>
  </si>
  <si>
    <t>PIMA</t>
  </si>
  <si>
    <t>PINAL</t>
  </si>
  <si>
    <t>SANTA CRUZ</t>
  </si>
  <si>
    <t>YAVAPAI</t>
  </si>
  <si>
    <t>YUMA</t>
  </si>
  <si>
    <t>ARIZONA (Totals)</t>
  </si>
  <si>
    <t>CONG. DIST (08)</t>
  </si>
  <si>
    <t>ARKANSAS</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</si>
  <si>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</si>
  <si>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</si>
  <si>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</si>
  <si>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</si>
  <si>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</si>
  <si>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</si>
  <si>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</si>
  <si>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</si>
  <si>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</si>
  <si>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</si>
  <si>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</si>
  <si>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</si>
  <si>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</si>
  <si>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</si>
  <si>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</si>
  <si>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</si>
  <si>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</si>
  <si>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</si>
  <si>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</si>
  <si>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</si>
  <si>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</si>
  <si>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</si>
  <si>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</si>
  <si>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</si>
  <si>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</si>
  <si>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</si>
  <si>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</si>
  <si>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</si>
  <si>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</si>
  <si>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</si>
  <si>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</si>
  <si>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</si>
  <si>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</si>
  <si>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MISSISSIPPI</t>
  </si>
  <si>
    <t>NEVADA</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</si>
  <si>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</si>
  <si>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</si>
  <si>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</si>
  <si>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</si>
  <si>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</si>
  <si>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</si>
  <si>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</si>
  <si>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</si>
  <si>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</si>
  <si>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</si>
  <si>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</si>
  <si>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</si>
  <si>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</si>
  <si>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</si>
  <si>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</si>
  <si>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</si>
  <si>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</si>
  <si>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</si>
  <si>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</si>
  <si>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</si>
  <si>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</si>
  <si>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</si>
  <si>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CALIFORNIA</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</si>
  <si>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</si>
  <si>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</si>
  <si>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</si>
  <si>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</si>
  <si>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</si>
  <si>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</si>
  <si>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</si>
  <si>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</si>
  <si>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</si>
  <si>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</si>
  <si>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</si>
  <si>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</si>
  <si>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</si>
  <si>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</si>
  <si>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</si>
  <si>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</si>
  <si>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</si>
  <si>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</si>
  <si>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</si>
  <si>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</si>
  <si>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</si>
  <si>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</si>
  <si>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</si>
  <si>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</si>
  <si>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</si>
  <si>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</si>
  <si>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</si>
  <si>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</si>
  <si>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</si>
  <si>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</si>
  <si>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</si>
  <si>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</si>
  <si>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</si>
  <si>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</si>
  <si>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</si>
  <si>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</si>
  <si>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</si>
  <si>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</si>
  <si>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</si>
  <si>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</si>
  <si>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</si>
  <si>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</si>
  <si>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</si>
  <si>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</si>
  <si>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</si>
  <si>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</si>
  <si>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</si>
  <si>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</si>
  <si>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</si>
  <si>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</si>
  <si>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</si>
  <si>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</si>
  <si>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</si>
  <si>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</si>
  <si>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</si>
  <si>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</si>
  <si>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CALIFORNIA (Totals)</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</si>
  <si>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</si>
  <si>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</si>
  <si>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</si>
  <si>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</si>
  <si>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</si>
  <si>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</si>
  <si>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</si>
  <si>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</si>
  <si>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</si>
  <si>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</si>
  <si>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</si>
  <si>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</si>
  <si>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</si>
  <si>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</si>
  <si>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</si>
  <si>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</si>
  <si>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</si>
  <si>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</si>
  <si>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</si>
  <si>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</si>
  <si>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</si>
  <si>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</si>
  <si>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</si>
  <si>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</si>
  <si>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</si>
  <si>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</si>
  <si>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</si>
  <si>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</si>
  <si>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</si>
  <si>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</si>
  <si>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</si>
  <si>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</si>
  <si>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</si>
  <si>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</si>
  <si>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</si>
  <si>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</si>
  <si>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</si>
  <si>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</si>
  <si>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</si>
  <si>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</si>
  <si>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</si>
  <si>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</si>
  <si>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</si>
  <si>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</si>
  <si>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</si>
  <si>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COLORADO</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</si>
  <si>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</si>
  <si>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</si>
  <si>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</si>
  <si>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</si>
  <si>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</si>
  <si>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</si>
  <si>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</si>
  <si>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</si>
  <si>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</si>
  <si>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</si>
  <si>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</si>
  <si>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</si>
  <si>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</si>
  <si>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</si>
  <si>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</si>
  <si>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</si>
  <si>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</si>
  <si>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</si>
  <si>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</si>
  <si>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</si>
  <si>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</si>
  <si>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</si>
  <si>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</si>
  <si>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</si>
  <si>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</si>
  <si>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</si>
  <si>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</si>
  <si>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</si>
  <si>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</si>
  <si>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</si>
  <si>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</si>
  <si>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</si>
  <si>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</si>
  <si>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</si>
  <si>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</si>
  <si>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</si>
  <si>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</si>
  <si>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</si>
  <si>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</si>
  <si>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</si>
  <si>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</si>
  <si>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</si>
  <si>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</si>
  <si>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</si>
  <si>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</si>
  <si>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</si>
  <si>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</si>
  <si>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</si>
  <si>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</si>
  <si>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</si>
  <si>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</si>
  <si>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</si>
  <si>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</si>
  <si>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</si>
  <si>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</si>
  <si>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COLORADO (Totals)</t>
  </si>
  <si>
    <t>CONNECTICUT</t>
  </si>
  <si>
    <t>FAIRFIELD</t>
  </si>
  <si>
    <t>HARTFORD</t>
  </si>
  <si>
    <t>LITCHFIELD</t>
  </si>
  <si>
    <t>MIDDLESEX</t>
  </si>
  <si>
    <t>NEW HAVEN</t>
  </si>
  <si>
    <t>NEW LONDON</t>
  </si>
  <si>
    <t>TOLLAND</t>
  </si>
  <si>
    <t>WINDHAM</t>
  </si>
  <si>
    <t>CONNECTICUT (Totals)</t>
  </si>
  <si>
    <t>DELAWARE</t>
  </si>
  <si>
    <t>KENT</t>
  </si>
  <si>
    <t>NEW CASTLE</t>
  </si>
  <si>
    <t>SUSSEX</t>
  </si>
  <si>
    <t>DELAWARE (Totals)</t>
  </si>
  <si>
    <t>DISTRICT OF COLUMBIA</t>
  </si>
  <si>
    <t>DC (Totals)</t>
  </si>
  <si>
    <t>FLORIDA</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</si>
  <si>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</si>
  <si>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</si>
  <si>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</si>
  <si>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</si>
  <si>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</si>
  <si>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</si>
  <si>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</si>
  <si>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</si>
  <si>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</si>
  <si>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</si>
  <si>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</si>
  <si>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</si>
  <si>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</si>
  <si>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</si>
  <si>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</si>
  <si>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</si>
  <si>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</si>
  <si>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</si>
  <si>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</si>
  <si>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</si>
  <si>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</si>
  <si>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</si>
  <si>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</si>
  <si>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</si>
  <si>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</si>
  <si>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</si>
  <si>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</si>
  <si>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</si>
  <si>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</si>
  <si>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</si>
  <si>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</si>
  <si>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</si>
  <si>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</si>
  <si>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</si>
  <si>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</si>
  <si>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</si>
  <si>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</si>
  <si>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</si>
  <si>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</si>
  <si>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</si>
  <si>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</si>
  <si>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</si>
  <si>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</si>
  <si>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</si>
  <si>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</si>
  <si>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</si>
  <si>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</si>
  <si>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</si>
  <si>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</si>
  <si>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FLORIDA (Totals)</t>
  </si>
  <si>
    <t>GEORGIA</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</si>
  <si>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</si>
  <si>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</si>
  <si>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</si>
  <si>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</si>
  <si>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</si>
  <si>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</si>
  <si>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</si>
  <si>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</si>
  <si>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</si>
  <si>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</si>
  <si>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</si>
  <si>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</si>
  <si>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</si>
  <si>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</si>
  <si>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</si>
  <si>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</si>
  <si>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</si>
  <si>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</si>
  <si>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</si>
  <si>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</si>
  <si>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</si>
  <si>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</si>
  <si>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</si>
  <si>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</si>
  <si>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</si>
  <si>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</si>
  <si>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</si>
  <si>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</si>
  <si>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</si>
  <si>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</si>
  <si>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</si>
  <si>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</si>
  <si>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</si>
  <si>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</si>
  <si>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</si>
  <si>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</si>
  <si>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</si>
  <si>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</si>
  <si>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</si>
  <si>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</si>
  <si>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</si>
  <si>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</si>
  <si>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</si>
  <si>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</si>
  <si>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</si>
  <si>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</si>
  <si>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</si>
  <si>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</si>
  <si>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</si>
  <si>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</si>
  <si>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</si>
  <si>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</si>
  <si>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</si>
  <si>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</si>
  <si>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</si>
  <si>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</si>
  <si>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</si>
  <si>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</si>
  <si>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</si>
  <si>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</si>
  <si>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</si>
  <si>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</si>
  <si>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</si>
  <si>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</si>
  <si>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</si>
  <si>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</si>
  <si>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</si>
  <si>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</si>
  <si>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</si>
  <si>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</si>
  <si>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</si>
  <si>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</si>
  <si>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</si>
  <si>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</si>
  <si>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</si>
  <si>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</si>
  <si>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</si>
  <si>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</si>
  <si>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</si>
  <si>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</si>
  <si>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</si>
  <si>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</si>
  <si>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</si>
  <si>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</si>
  <si>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</si>
  <si>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</si>
  <si>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</si>
  <si>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</si>
  <si>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</si>
  <si>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</si>
  <si>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</si>
  <si>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</si>
  <si>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</si>
  <si>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</si>
  <si>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</si>
  <si>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</si>
  <si>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</si>
  <si>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</si>
  <si>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</si>
  <si>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</si>
  <si>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</si>
  <si>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</si>
  <si>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</si>
  <si>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</si>
  <si>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</si>
  <si>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</si>
  <si>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</si>
  <si>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</si>
  <si>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</si>
  <si>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GEORGIA (Totals)</t>
  </si>
  <si>
    <t>HAWAII</t>
  </si>
  <si>
    <t>HONOLULU</t>
  </si>
  <si>
    <t>KALAWAO</t>
  </si>
  <si>
    <t>KAUAI</t>
  </si>
  <si>
    <t>MAUI</t>
  </si>
  <si>
    <t>HAWAII (Totals)</t>
  </si>
  <si>
    <t>IDAHO</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</si>
  <si>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</si>
  <si>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</si>
  <si>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</si>
  <si>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</si>
  <si>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</si>
  <si>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</si>
  <si>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</si>
  <si>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</si>
  <si>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</si>
  <si>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</si>
  <si>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</si>
  <si>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</si>
  <si>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</si>
  <si>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</si>
  <si>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</si>
  <si>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</si>
  <si>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</si>
  <si>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</si>
  <si>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</si>
  <si>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</si>
  <si>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</si>
  <si>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</si>
  <si>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</si>
  <si>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</si>
  <si>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</si>
  <si>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</si>
  <si>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</si>
  <si>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</si>
  <si>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</si>
  <si>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</si>
  <si>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</si>
  <si>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</si>
  <si>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IDAHO (Totals)</t>
  </si>
  <si>
    <t>ILLINOIS</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</si>
  <si>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</si>
  <si>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</si>
  <si>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</si>
  <si>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</si>
  <si>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</si>
  <si>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</si>
  <si>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</si>
  <si>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</si>
  <si>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</si>
  <si>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</si>
  <si>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</si>
  <si>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</si>
  <si>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</si>
  <si>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</si>
  <si>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</si>
  <si>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</si>
  <si>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</si>
  <si>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</si>
  <si>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</si>
  <si>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</si>
  <si>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</si>
  <si>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</si>
  <si>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</si>
  <si>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</si>
  <si>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</si>
  <si>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</si>
  <si>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</si>
  <si>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</si>
  <si>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</si>
  <si>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</si>
  <si>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</si>
  <si>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</si>
  <si>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</si>
  <si>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</si>
  <si>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</si>
  <si>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</si>
  <si>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</si>
  <si>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</si>
  <si>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</si>
  <si>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</si>
  <si>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</si>
  <si>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</si>
  <si>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</si>
  <si>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</si>
  <si>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</si>
  <si>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</si>
  <si>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</si>
  <si>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</si>
  <si>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</si>
  <si>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</si>
  <si>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</si>
  <si>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</si>
  <si>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</si>
  <si>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</si>
  <si>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ILLINOIS (Totals)</t>
  </si>
  <si>
    <t>INDIANA</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</si>
  <si>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</si>
  <si>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</si>
  <si>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</si>
  <si>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</si>
  <si>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</si>
  <si>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</si>
  <si>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</si>
  <si>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</si>
  <si>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</si>
  <si>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</si>
  <si>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</si>
  <si>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</si>
  <si>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</si>
  <si>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</si>
  <si>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</si>
  <si>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</si>
  <si>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</si>
  <si>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</si>
  <si>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</si>
  <si>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</si>
  <si>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</si>
  <si>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</si>
  <si>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</si>
  <si>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</si>
  <si>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</si>
  <si>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</si>
  <si>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</si>
  <si>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</si>
  <si>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</si>
  <si>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</si>
  <si>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</si>
  <si>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</si>
  <si>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</si>
  <si>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</si>
  <si>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</si>
  <si>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</si>
  <si>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</si>
  <si>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</si>
  <si>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</si>
  <si>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</si>
  <si>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</si>
  <si>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IOWA</t>
  </si>
  <si>
    <t>ADAIR</t>
  </si>
  <si>
    <t>ALLAMAKEE</t>
  </si>
  <si>
    <t>APPANOOSE</t>
  </si>
  <si>
    <t>AUDUBON</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</si>
  <si>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</si>
  <si>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</si>
  <si>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</si>
  <si>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</si>
  <si>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</si>
  <si>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</si>
  <si>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</si>
  <si>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</si>
  <si>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</si>
  <si>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</si>
  <si>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</si>
  <si>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</si>
  <si>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</si>
  <si>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</si>
  <si>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</si>
  <si>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</si>
  <si>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</si>
  <si>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</si>
  <si>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</si>
  <si>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</si>
  <si>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</si>
  <si>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</si>
  <si>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</si>
  <si>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</si>
  <si>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</si>
  <si>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</si>
  <si>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</si>
  <si>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</si>
  <si>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</si>
  <si>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</si>
  <si>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</si>
  <si>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</si>
  <si>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</si>
  <si>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</si>
  <si>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</si>
  <si>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</si>
  <si>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</si>
  <si>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</si>
  <si>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</si>
  <si>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</si>
  <si>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IOWA (Totals)</t>
  </si>
  <si>
    <t>KANSAS</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</si>
  <si>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</si>
  <si>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</si>
  <si>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</si>
  <si>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</si>
  <si>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</si>
  <si>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</si>
  <si>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</si>
  <si>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</si>
  <si>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</si>
  <si>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</si>
  <si>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</si>
  <si>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</si>
  <si>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</si>
  <si>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</si>
  <si>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</si>
  <si>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</si>
  <si>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</si>
  <si>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</si>
  <si>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</si>
  <si>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</si>
  <si>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</si>
  <si>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</si>
  <si>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</si>
  <si>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</si>
  <si>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</si>
  <si>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</si>
  <si>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</si>
  <si>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</si>
  <si>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</si>
  <si>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</si>
  <si>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</si>
  <si>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 PHERSON</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</si>
  <si>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</si>
  <si>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</si>
  <si>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</si>
  <si>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</si>
  <si>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</si>
  <si>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</si>
  <si>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</si>
  <si>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</si>
  <si>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</si>
  <si>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</si>
  <si>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</si>
  <si>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</si>
  <si>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</si>
  <si>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</si>
  <si>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</si>
  <si>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</si>
  <si>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</si>
  <si>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</si>
  <si>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</si>
  <si>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</si>
  <si>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</si>
  <si>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</si>
  <si>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</si>
  <si>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</si>
  <si>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</si>
  <si>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</si>
  <si>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</si>
  <si>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</si>
  <si>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</si>
  <si>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</si>
  <si>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</si>
  <si>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</si>
  <si>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</si>
  <si>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</si>
  <si>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</si>
  <si>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KANSAS (Totals)</t>
  </si>
  <si>
    <t>KENTUCKY</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</si>
  <si>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</si>
  <si>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</si>
  <si>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</si>
  <si>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</si>
  <si>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</si>
  <si>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</si>
  <si>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</si>
  <si>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</si>
  <si>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</si>
  <si>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</si>
  <si>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</si>
  <si>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</si>
  <si>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</si>
  <si>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</si>
  <si>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</si>
  <si>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</si>
  <si>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</si>
  <si>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</si>
  <si>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</si>
  <si>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</si>
  <si>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</si>
  <si>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</si>
  <si>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</si>
  <si>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</si>
  <si>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</si>
  <si>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</si>
  <si>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</si>
  <si>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</si>
  <si>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</si>
  <si>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</si>
  <si>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</si>
  <si>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</si>
  <si>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</si>
  <si>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</si>
  <si>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</si>
  <si>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MC CRACKEN</t>
  </si>
  <si>
    <t>MC CREARY</t>
  </si>
  <si>
    <t>MC LEAN</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</si>
  <si>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</si>
  <si>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</si>
  <si>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</si>
  <si>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</si>
  <si>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</si>
  <si>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</si>
  <si>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</si>
  <si>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</si>
  <si>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</si>
  <si>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</si>
  <si>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</si>
  <si>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</si>
  <si>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</si>
  <si>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</si>
  <si>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</si>
  <si>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</si>
  <si>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</si>
  <si>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</si>
  <si>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KENTUCKY (Totals)</t>
  </si>
  <si>
    <t>LOUISIANA</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</si>
  <si>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</si>
  <si>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</si>
  <si>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</si>
  <si>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</si>
  <si>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</si>
  <si>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</si>
  <si>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</si>
  <si>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</si>
  <si>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</si>
  <si>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</si>
  <si>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</si>
  <si>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</si>
  <si>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</si>
  <si>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</si>
  <si>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</si>
  <si>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</si>
  <si>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</si>
  <si>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</si>
  <si>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</si>
  <si>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</si>
  <si>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</si>
  <si>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</si>
  <si>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</si>
  <si>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</si>
  <si>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</si>
  <si>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</si>
  <si>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</si>
  <si>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</si>
  <si>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</si>
  <si>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</si>
  <si>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</si>
  <si>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</si>
  <si>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</si>
  <si>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</si>
  <si>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</si>
  <si>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</si>
  <si>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</si>
  <si>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</si>
  <si>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</si>
  <si>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</si>
  <si>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</si>
  <si>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</si>
  <si>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</si>
  <si>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</si>
  <si>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</si>
  <si>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</si>
  <si>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LOUISIANA (Totals)</t>
  </si>
  <si>
    <t>MAINE</t>
  </si>
  <si>
    <t>ANDROSCOGGIN</t>
  </si>
  <si>
    <t>AROOSTOOK</t>
  </si>
  <si>
    <t>KENNEBEC</t>
  </si>
  <si>
    <t>OXFORD</t>
  </si>
  <si>
    <t>PENOBSCOT</t>
  </si>
  <si>
    <t>PISCATAQUIS</t>
  </si>
  <si>
    <t>SAGADAHOC</t>
  </si>
  <si>
    <t>SOMERSET</t>
  </si>
  <si>
    <t>WALDO</t>
  </si>
  <si>
    <t>YORK</t>
  </si>
  <si>
    <t>MAINE (Totals)</t>
  </si>
  <si>
    <t>MARYLAND</t>
  </si>
  <si>
    <t>ALLEGANY</t>
  </si>
  <si>
    <t>ANNE ARUNDEL</t>
  </si>
  <si>
    <t>BALTIMORE</t>
  </si>
  <si>
    <t>CALVERT</t>
  </si>
  <si>
    <t>CAROLINE</t>
  </si>
  <si>
    <t>CECIL</t>
  </si>
  <si>
    <t>CHARLES</t>
  </si>
  <si>
    <t>DORCHESTER</t>
  </si>
  <si>
    <t>FREDERICK</t>
  </si>
  <si>
    <t>GARRETT</t>
  </si>
  <si>
    <t>HARFORD</t>
  </si>
  <si>
    <t>PRINCE GEORGE'S</t>
  </si>
  <si>
    <t>QUEEN ANNE'S</t>
  </si>
  <si>
    <t>ST. MARY'S</t>
  </si>
  <si>
    <t>WICOMICO</t>
  </si>
  <si>
    <t>WORCESTER</t>
  </si>
  <si>
    <t>BALTIMORE (CITY)</t>
  </si>
  <si>
    <t>MARYLAND (Totals)</t>
  </si>
  <si>
    <t>MASSACHUSETTS</t>
  </si>
  <si>
    <t>BARNSTABLE</t>
  </si>
  <si>
    <t>BERKSHIRE</t>
  </si>
  <si>
    <t>BRISTOL</t>
  </si>
  <si>
    <t>DUKES</t>
  </si>
  <si>
    <t>ESSEX</t>
  </si>
  <si>
    <t>HAMPDEN</t>
  </si>
  <si>
    <t>HAMPSHIRE</t>
  </si>
  <si>
    <t>NANTUCKET</t>
  </si>
  <si>
    <t>NORFOLK</t>
  </si>
  <si>
    <t>SUFFOLK</t>
  </si>
  <si>
    <t>MASSACHUSETTS (Totals)</t>
  </si>
  <si>
    <t>MICHIGAN</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</si>
  <si>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</si>
  <si>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</si>
  <si>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</si>
  <si>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</si>
  <si>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</si>
  <si>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</si>
  <si>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</si>
  <si>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</si>
  <si>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</si>
  <si>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</si>
  <si>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</si>
  <si>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</si>
  <si>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</si>
  <si>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</si>
  <si>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</si>
  <si>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</si>
  <si>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</si>
  <si>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</si>
  <si>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</si>
  <si>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</si>
  <si>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</si>
  <si>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</si>
  <si>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</si>
  <si>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</si>
  <si>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</si>
  <si>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</si>
  <si>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</si>
  <si>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</si>
  <si>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</si>
  <si>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</si>
  <si>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</si>
  <si>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</si>
  <si>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</si>
  <si>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</si>
  <si>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</si>
  <si>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</si>
  <si>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</si>
  <si>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</si>
  <si>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</si>
  <si>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</si>
  <si>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</si>
  <si>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</si>
  <si>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</si>
  <si>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</si>
  <si>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</si>
  <si>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</si>
  <si>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</si>
  <si>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</si>
  <si>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</si>
  <si>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</si>
  <si>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</si>
  <si>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</si>
  <si>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</si>
  <si>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</si>
  <si>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</si>
  <si>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</si>
  <si>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ST. CLAIR</t>
  </si>
  <si>
    <t>ST. JOSEPH</t>
  </si>
  <si>
    <t>SANILAC</t>
  </si>
  <si>
    <t>SCHOOLCRAFT</t>
  </si>
  <si>
    <t>SHIAWASSEE</t>
  </si>
  <si>
    <t>TUSCOLA</t>
  </si>
  <si>
    <t>WASHTENAW</t>
  </si>
  <si>
    <t>WEXFORD</t>
  </si>
  <si>
    <t>MICHIGAN (Totals)</t>
  </si>
  <si>
    <t>MINNESOTA</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</si>
  <si>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</si>
  <si>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</si>
  <si>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</si>
  <si>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</si>
  <si>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</si>
  <si>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</si>
  <si>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</si>
  <si>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</si>
  <si>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</si>
  <si>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</si>
  <si>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</si>
  <si>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</si>
  <si>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</si>
  <si>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</si>
  <si>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</si>
  <si>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</si>
  <si>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</si>
  <si>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</si>
  <si>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</si>
  <si>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</si>
  <si>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</si>
  <si>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</si>
  <si>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</si>
  <si>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</si>
  <si>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</si>
  <si>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</si>
  <si>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</si>
  <si>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MC LEOD</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</si>
  <si>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</si>
  <si>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</si>
  <si>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</si>
  <si>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</si>
  <si>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</si>
  <si>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</si>
  <si>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</si>
  <si>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</si>
  <si>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</si>
  <si>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</si>
  <si>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</si>
  <si>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</si>
  <si>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</si>
  <si>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</si>
  <si>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</si>
  <si>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</si>
  <si>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</si>
  <si>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</si>
  <si>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</si>
  <si>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ST. LOUIS</t>
  </si>
  <si>
    <t>SHERBURNE</t>
  </si>
  <si>
    <t>SIBLEY</t>
  </si>
  <si>
    <t>STEARNS</t>
  </si>
  <si>
    <t>STEELE</t>
  </si>
  <si>
    <t>SWIFT</t>
  </si>
  <si>
    <t>TRAVERSE</t>
  </si>
  <si>
    <t>WABASHA</t>
  </si>
  <si>
    <t>WADENA</t>
  </si>
  <si>
    <t>WASECA</t>
  </si>
  <si>
    <t>WATONWAN</t>
  </si>
  <si>
    <t>WILKIN</t>
  </si>
  <si>
    <t>WINONA</t>
  </si>
  <si>
    <t>YELLOW MEDICINE</t>
  </si>
  <si>
    <t>MINNESOTA (Totals)</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</si>
  <si>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</si>
  <si>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</si>
  <si>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</si>
  <si>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</si>
  <si>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</si>
  <si>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</si>
  <si>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</si>
  <si>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</si>
  <si>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</si>
  <si>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</si>
  <si>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</si>
  <si>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</si>
  <si>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</si>
  <si>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</si>
  <si>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</si>
  <si>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</si>
  <si>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</si>
  <si>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</si>
  <si>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</si>
  <si>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</si>
  <si>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</si>
  <si>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</si>
  <si>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</si>
  <si>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</si>
  <si>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</si>
  <si>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</si>
  <si>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</si>
  <si>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</si>
  <si>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</si>
  <si>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</si>
  <si>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</si>
  <si>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</si>
  <si>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</si>
  <si>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</si>
  <si>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MISSISSIPPI (Totals)</t>
  </si>
  <si>
    <t>MISSOURI</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</si>
  <si>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</si>
  <si>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</si>
  <si>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</si>
  <si>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</si>
  <si>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</si>
  <si>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</si>
  <si>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</si>
  <si>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</si>
  <si>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</si>
  <si>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</si>
  <si>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</si>
  <si>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</si>
  <si>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</si>
  <si>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</si>
  <si>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</si>
  <si>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</si>
  <si>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</si>
  <si>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MC DONALD</t>
  </si>
  <si>
    <t>MARIES</t>
  </si>
  <si>
    <t>MONITEAU</t>
  </si>
  <si>
    <t>NEW MADRID</t>
  </si>
  <si>
    <t>NODAWAY</t>
  </si>
  <si>
    <t>OREGON</t>
  </si>
  <si>
    <t>OZARK</t>
  </si>
  <si>
    <t>PEMISCOT</t>
  </si>
  <si>
    <t>PETTIS</t>
  </si>
  <si>
    <t>PHELPS</t>
  </si>
  <si>
    <t>PLATTE</t>
  </si>
  <si>
    <t>RALLS</t>
  </si>
  <si>
    <t>RAY</t>
  </si>
  <si>
    <t>REYNOLDS</t>
  </si>
  <si>
    <t>SAINTE GENEVIEVE</t>
  </si>
  <si>
    <t>ST. FRANCOIS</t>
  </si>
  <si>
    <t>SCOTLAND</t>
  </si>
  <si>
    <t>SHANNON</t>
  </si>
  <si>
    <t>STODDARD</t>
  </si>
  <si>
    <t>TANEY</t>
  </si>
  <si>
    <t>TEXAS</t>
  </si>
  <si>
    <t>SAINT LOUIS CITY (CITY)</t>
  </si>
  <si>
    <t>MISSOURI (Totals)</t>
  </si>
  <si>
    <t>MONTANA</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</si>
  <si>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</si>
  <si>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</si>
  <si>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</si>
  <si>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</si>
  <si>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</si>
  <si>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</si>
  <si>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</si>
  <si>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</si>
  <si>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</si>
  <si>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</si>
  <si>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</si>
  <si>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</si>
  <si>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</si>
  <si>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</si>
  <si>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</si>
  <si>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</si>
  <si>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</si>
  <si>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 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</si>
  <si>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</si>
  <si>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</si>
  <si>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</si>
  <si>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</si>
  <si>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</si>
  <si>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</si>
  <si>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</si>
  <si>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</si>
  <si>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</si>
  <si>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</si>
  <si>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</si>
  <si>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</si>
  <si>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</si>
  <si>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</si>
  <si>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</si>
  <si>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</si>
  <si>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</si>
  <si>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</si>
  <si>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MONTANA (Totals)</t>
  </si>
  <si>
    <t>NEBRASKA</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</si>
  <si>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</si>
  <si>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</si>
  <si>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</si>
  <si>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</si>
  <si>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</si>
  <si>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</si>
  <si>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</si>
  <si>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</si>
  <si>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</si>
  <si>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</si>
  <si>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</si>
  <si>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</si>
  <si>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</si>
  <si>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</si>
  <si>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</si>
  <si>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</si>
  <si>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</si>
  <si>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</si>
  <si>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</si>
  <si>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</si>
  <si>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</si>
  <si>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</si>
  <si>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</si>
  <si>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</si>
  <si>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</si>
  <si>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</si>
  <si>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</si>
  <si>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</si>
  <si>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</si>
  <si>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</si>
  <si>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</si>
  <si>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</si>
  <si>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</si>
  <si>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</si>
  <si>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</si>
  <si>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</si>
  <si>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</si>
  <si>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</si>
  <si>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</si>
  <si>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</si>
  <si>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NEBRASKA (Totals)</t>
  </si>
  <si>
    <t>CHURCHILL</t>
  </si>
  <si>
    <t>ELKO</t>
  </si>
  <si>
    <t>ESMERALDA</t>
  </si>
  <si>
    <t>EUREKA</t>
  </si>
  <si>
    <t>LANDER</t>
  </si>
  <si>
    <t>NYE</t>
  </si>
  <si>
    <t>PERSHING</t>
  </si>
  <si>
    <t>STOREY</t>
  </si>
  <si>
    <t>WASHOE</t>
  </si>
  <si>
    <t>WHITE PINE</t>
  </si>
  <si>
    <t>CARSON CITY</t>
  </si>
  <si>
    <t>NEVADA (Totals)</t>
  </si>
  <si>
    <t>NEW HAMPSHIRE</t>
  </si>
  <si>
    <t>BELKNAP</t>
  </si>
  <si>
    <t>CHESHIRE</t>
  </si>
  <si>
    <t>COOS</t>
  </si>
  <si>
    <t>GRAFTON</t>
  </si>
  <si>
    <t>MERRIMACK</t>
  </si>
  <si>
    <t>ROCKINGHAM</t>
  </si>
  <si>
    <t>STRAFFORD</t>
  </si>
  <si>
    <t>NEW HAMPSHIRE (Totals)</t>
  </si>
  <si>
    <t>NEW JERSEY</t>
  </si>
  <si>
    <t>ATLANTIC</t>
  </si>
  <si>
    <t>BERGEN</t>
  </si>
  <si>
    <t>BURLINGTON</t>
  </si>
  <si>
    <t>CAPE MAY</t>
  </si>
  <si>
    <t>GLOUCESTER</t>
  </si>
  <si>
    <t>HUDSON</t>
  </si>
  <si>
    <t>HUNTERDON</t>
  </si>
  <si>
    <t>MONMOUTH</t>
  </si>
  <si>
    <t>OCEAN</t>
  </si>
  <si>
    <t>PASSAIC</t>
  </si>
  <si>
    <t>SALEM</t>
  </si>
  <si>
    <t>NEW JERSEY (Totals)</t>
  </si>
  <si>
    <t>NEW MEXICO</t>
  </si>
  <si>
    <t>BERNALILLO</t>
  </si>
  <si>
    <t>CATRON</t>
  </si>
  <si>
    <t>CHAVES</t>
  </si>
  <si>
    <t>CIBOLA</t>
  </si>
  <si>
    <t>CURRY</t>
  </si>
  <si>
    <t>DE BACA</t>
  </si>
  <si>
    <t>DONA ANA</t>
  </si>
  <si>
    <t>EDDY</t>
  </si>
  <si>
    <t>GUADALUPE</t>
  </si>
  <si>
    <t>HARDING</t>
  </si>
  <si>
    <t>HIDALGO</t>
  </si>
  <si>
    <t>LEA</t>
  </si>
  <si>
    <t>LOS ALAMOS</t>
  </si>
  <si>
    <t>LUNA</t>
  </si>
  <si>
    <t>MC KINLEY</t>
  </si>
  <si>
    <t>MORA</t>
  </si>
  <si>
    <t>QUAY</t>
  </si>
  <si>
    <t>RIO ARRIBA</t>
  </si>
  <si>
    <t>SANDOVAL</t>
  </si>
  <si>
    <t>SANTA FE</t>
  </si>
  <si>
    <t>SOCORRO</t>
  </si>
  <si>
    <t>TAOS</t>
  </si>
  <si>
    <t>TORRANCE</t>
  </si>
  <si>
    <t>VALENCIA</t>
  </si>
  <si>
    <t>NEW MEXICO (Totals)</t>
  </si>
  <si>
    <t>NEW YORK</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</si>
  <si>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</si>
  <si>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</si>
  <si>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</si>
  <si>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</si>
  <si>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</si>
  <si>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</si>
  <si>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</si>
  <si>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</si>
  <si>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</si>
  <si>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</si>
  <si>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</si>
  <si>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</si>
  <si>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</si>
  <si>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</si>
  <si>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</si>
  <si>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</si>
  <si>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</si>
  <si>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</si>
  <si>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ST. LAWRENCE</t>
  </si>
  <si>
    <t>SARATOGA</t>
  </si>
  <si>
    <t>SCHENECTADY</t>
  </si>
  <si>
    <t>SCHOHARIE</t>
  </si>
  <si>
    <t>SENECA</t>
  </si>
  <si>
    <t>TIOGA</t>
  </si>
  <si>
    <t>TOMPKINS</t>
  </si>
  <si>
    <t>ULSTER</t>
  </si>
  <si>
    <t>WESTCHESTER</t>
  </si>
  <si>
    <t>WYOMING</t>
  </si>
  <si>
    <t>YATES</t>
  </si>
  <si>
    <t>NEW YORK (Totals)</t>
  </si>
  <si>
    <t>NORTH CAROLINA</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</si>
  <si>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</si>
  <si>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</si>
  <si>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</si>
  <si>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</si>
  <si>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</si>
  <si>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</si>
  <si>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</si>
  <si>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</si>
  <si>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</si>
  <si>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</si>
  <si>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</si>
  <si>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</si>
  <si>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</si>
  <si>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</si>
  <si>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</si>
  <si>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</si>
  <si>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</si>
  <si>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</si>
  <si>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</si>
  <si>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</si>
  <si>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</si>
  <si>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</si>
  <si>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</si>
  <si>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</si>
  <si>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</si>
  <si>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</si>
  <si>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</si>
  <si>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</si>
  <si>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</si>
  <si>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</si>
  <si>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</si>
  <si>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</si>
  <si>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</si>
  <si>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</si>
  <si>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</si>
  <si>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</si>
  <si>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</si>
  <si>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 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</si>
  <si>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</si>
  <si>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</si>
  <si>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</si>
  <si>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</si>
  <si>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</si>
  <si>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</si>
  <si>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</si>
  <si>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</si>
  <si>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</si>
  <si>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</si>
  <si>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</si>
  <si>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</si>
  <si>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</si>
  <si>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</si>
  <si>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</si>
  <si>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</si>
  <si>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</si>
  <si>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</si>
  <si>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</si>
  <si>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</si>
  <si>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</si>
  <si>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</si>
  <si>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</si>
  <si>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</si>
  <si>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</si>
  <si>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</si>
  <si>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NORTH CAROLINA (Totals)</t>
  </si>
  <si>
    <t>NORTH DAKOTA</t>
  </si>
  <si>
    <t>BARNES</t>
  </si>
  <si>
    <t>BENSON</t>
  </si>
  <si>
    <t>BILLINGS</t>
  </si>
  <si>
    <t>BOTTINEAU</t>
  </si>
  <si>
    <t>BOWMAN</t>
  </si>
  <si>
    <t>BURLEIGH</t>
  </si>
  <si>
    <t>CAVALIER</t>
  </si>
  <si>
    <t>DICKEY</t>
  </si>
  <si>
    <t>DIVIDE</t>
  </si>
  <si>
    <t>DUNN</t>
  </si>
  <si>
    <t>EMMONS</t>
  </si>
  <si>
    <t>FOSTER</t>
  </si>
  <si>
    <t>GRAND FORKS</t>
  </si>
  <si>
    <t>GRIGGS</t>
  </si>
  <si>
    <t>HETTINGER</t>
  </si>
  <si>
    <t>KIDDER</t>
  </si>
  <si>
    <t>LA MOURE</t>
  </si>
  <si>
    <t>MC HENRY</t>
  </si>
  <si>
    <t>MC INTOSH</t>
  </si>
  <si>
    <t>MC KENZIE</t>
  </si>
  <si>
    <t>MOUNTRAIL</t>
  </si>
  <si>
    <t>OLIVER</t>
  </si>
  <si>
    <t>PEMBINA</t>
  </si>
  <si>
    <t>RANSOM</t>
  </si>
  <si>
    <t>ROLETTE</t>
  </si>
  <si>
    <t>SARGENT</t>
  </si>
  <si>
    <t>SLOPE</t>
  </si>
  <si>
    <t>STUTSMAN</t>
  </si>
  <si>
    <t>TOWNER</t>
  </si>
  <si>
    <t>TRAILL</t>
  </si>
  <si>
    <t>WALSH</t>
  </si>
  <si>
    <t>WARD</t>
  </si>
  <si>
    <t>WILLIAMS</t>
  </si>
  <si>
    <t>NORTH DAKOTA (Totals)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</si>
  <si>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</si>
  <si>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</si>
  <si>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</si>
  <si>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</si>
  <si>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</si>
  <si>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</si>
  <si>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</si>
  <si>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</si>
  <si>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</si>
  <si>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</si>
  <si>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</si>
  <si>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</si>
  <si>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</si>
  <si>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</si>
  <si>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</si>
  <si>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</si>
  <si>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</si>
  <si>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</si>
  <si>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</si>
  <si>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</si>
  <si>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</si>
  <si>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</si>
  <si>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</si>
  <si>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</si>
  <si>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</si>
  <si>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</si>
  <si>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</si>
  <si>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</si>
  <si>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</si>
  <si>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</si>
  <si>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</si>
  <si>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</si>
  <si>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</si>
  <si>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</si>
  <si>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</si>
  <si>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OHIO (Totals)</t>
  </si>
  <si>
    <t>OKLAHOMA</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</si>
  <si>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</si>
  <si>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</si>
  <si>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</si>
  <si>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</si>
  <si>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</si>
  <si>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</si>
  <si>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</si>
  <si>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</si>
  <si>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</si>
  <si>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</si>
  <si>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</si>
  <si>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</si>
  <si>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</si>
  <si>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</si>
  <si>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</si>
  <si>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</si>
  <si>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</si>
  <si>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</si>
  <si>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</si>
  <si>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</si>
  <si>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MC CLAIN</t>
  </si>
  <si>
    <t>MC CURTAIN</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</si>
  <si>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</si>
  <si>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</si>
  <si>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</si>
  <si>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</si>
  <si>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</si>
  <si>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</si>
  <si>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</si>
  <si>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</si>
  <si>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</si>
  <si>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</si>
  <si>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</si>
  <si>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</si>
  <si>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</si>
  <si>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</si>
  <si>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</si>
  <si>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</si>
  <si>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</si>
  <si>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</si>
  <si>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OKLAHOMA (Totals)</t>
  </si>
  <si>
    <t>CLACKAMAS</t>
  </si>
  <si>
    <t>CLATSOP</t>
  </si>
  <si>
    <t>CROOK</t>
  </si>
  <si>
    <t>DESCHUTES</t>
  </si>
  <si>
    <t>GILLIAM</t>
  </si>
  <si>
    <t>HARNEY</t>
  </si>
  <si>
    <t>HOOD RIVER</t>
  </si>
  <si>
    <t>JOSEPHINE</t>
  </si>
  <si>
    <t>KLAMATH</t>
  </si>
  <si>
    <t>MALHEUR</t>
  </si>
  <si>
    <t>MULTNOMAH</t>
  </si>
  <si>
    <t>TILLAMOOK</t>
  </si>
  <si>
    <t>UMATILLA</t>
  </si>
  <si>
    <t>WALLOWA</t>
  </si>
  <si>
    <t>WASCO</t>
  </si>
  <si>
    <t>YAMHILL</t>
  </si>
  <si>
    <t>OREGON (Totals)</t>
  </si>
  <si>
    <t>PENNSYLVANIA</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</si>
  <si>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</si>
  <si>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</si>
  <si>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</si>
  <si>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</si>
  <si>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</si>
  <si>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</si>
  <si>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</si>
  <si>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</si>
  <si>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</si>
  <si>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</si>
  <si>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</si>
  <si>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</si>
  <si>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</si>
  <si>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</si>
  <si>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</si>
  <si>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</si>
  <si>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</si>
  <si>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</si>
  <si>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</si>
  <si>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</si>
  <si>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MC KEAN</t>
  </si>
  <si>
    <t>MIFFLIN</t>
  </si>
  <si>
    <t>MONTOUR</t>
  </si>
  <si>
    <t>NORTHUMBERLAND</t>
  </si>
  <si>
    <t>PHILADELPHIA</t>
  </si>
  <si>
    <t>POTTER</t>
  </si>
  <si>
    <t>SCHUYLKILL</t>
  </si>
  <si>
    <t>SNYDER</t>
  </si>
  <si>
    <t>SUSQUEHANNA</t>
  </si>
  <si>
    <t>VENANGO</t>
  </si>
  <si>
    <t>WESTMORELAND</t>
  </si>
  <si>
    <t>PENNSYLVANIA (Totals)</t>
  </si>
  <si>
    <t>Rhode Island</t>
  </si>
  <si>
    <t>NEWPORT</t>
  </si>
  <si>
    <t>PROVIDENCE</t>
  </si>
  <si>
    <t>RHODE ISLAND (Totals)</t>
  </si>
  <si>
    <t>South Carolina</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</si>
  <si>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</si>
  <si>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</si>
  <si>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</si>
  <si>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</si>
  <si>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</si>
  <si>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</si>
  <si>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</si>
  <si>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</si>
  <si>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</si>
  <si>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</si>
  <si>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</si>
  <si>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</si>
  <si>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</si>
  <si>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</si>
  <si>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</si>
  <si>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</si>
  <si>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</si>
  <si>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</si>
  <si>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</si>
  <si>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</si>
  <si>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MC CORMICK</t>
  </si>
  <si>
    <t>MARLBORO</t>
  </si>
  <si>
    <t>NEWBERRY</t>
  </si>
  <si>
    <t>ORANGEBURG</t>
  </si>
  <si>
    <t>SALUDA</t>
  </si>
  <si>
    <t>SPARTANBURG</t>
  </si>
  <si>
    <t>WILLIAMSBURG</t>
  </si>
  <si>
    <t>SOUTH CAROLINA (Totals)</t>
  </si>
  <si>
    <t>South Dakota</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</si>
  <si>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</si>
  <si>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</si>
  <si>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</si>
  <si>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</si>
  <si>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</si>
  <si>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</si>
  <si>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</si>
  <si>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</si>
  <si>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</si>
  <si>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</si>
  <si>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</si>
  <si>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</si>
  <si>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</si>
  <si>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</si>
  <si>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</si>
  <si>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</si>
  <si>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</si>
  <si>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</si>
  <si>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</si>
  <si>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</si>
  <si>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</si>
  <si>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</si>
  <si>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</si>
  <si>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 COOK</t>
  </si>
  <si>
    <t>MELLETTE</t>
  </si>
  <si>
    <t>MINER</t>
  </si>
  <si>
    <t>MINNEHAHA</t>
  </si>
  <si>
    <t>MOODY</t>
  </si>
  <si>
    <t>ROBERTS</t>
  </si>
  <si>
    <t>SANBORN</t>
  </si>
  <si>
    <t>SPINK</t>
  </si>
  <si>
    <t>STANLEY</t>
  </si>
  <si>
    <t>SULLY</t>
  </si>
  <si>
    <t>TRIPP</t>
  </si>
  <si>
    <t>WALWORTH</t>
  </si>
  <si>
    <t>YANKTON</t>
  </si>
  <si>
    <t>ZIEBACH</t>
  </si>
  <si>
    <t>SOUTH DAKOTA (Totals)</t>
  </si>
  <si>
    <t>TENNESSEE</t>
  </si>
  <si>
    <t>BLEDSOE</t>
  </si>
  <si>
    <t>CANNON</t>
  </si>
  <si>
    <t>CHEATHAM</t>
  </si>
  <si>
    <t>COCKE</t>
  </si>
  <si>
    <t>CROCKETT</t>
  </si>
  <si>
    <t>DICKSON</t>
  </si>
  <si>
    <t>DYER</t>
  </si>
  <si>
    <t>FENTRESS</t>
  </si>
  <si>
    <t>GILES</t>
  </si>
  <si>
    <t>GRAINGER</t>
  </si>
  <si>
    <t>HAMBLEN</t>
  </si>
  <si>
    <t>HARDEMAN</t>
  </si>
  <si>
    <t>HAWKINS</t>
  </si>
  <si>
    <t>LOUDON</t>
  </si>
  <si>
    <t>MC MINN</t>
  </si>
  <si>
    <t>MC NAIRY</t>
  </si>
  <si>
    <t>MAURY</t>
  </si>
  <si>
    <t>OBION</t>
  </si>
  <si>
    <t>OVERTON</t>
  </si>
  <si>
    <t>PICKETT</t>
  </si>
  <si>
    <t>RHEA</t>
  </si>
  <si>
    <t>ROANE</t>
  </si>
  <si>
    <t>SEQUATCHIE</t>
  </si>
  <si>
    <t>TROUSDALE</t>
  </si>
  <si>
    <t>UNICOI</t>
  </si>
  <si>
    <t>WEAKLEY</t>
  </si>
  <si>
    <t>TENNESSEE (Totals)</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</si>
  <si>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</si>
  <si>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</si>
  <si>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</si>
  <si>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</si>
  <si>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</si>
  <si>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</si>
  <si>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</si>
  <si>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</si>
  <si>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</si>
  <si>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</si>
  <si>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</si>
  <si>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</si>
  <si>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</si>
  <si>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</si>
  <si>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</si>
  <si>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</si>
  <si>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</si>
  <si>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</si>
  <si>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</si>
  <si>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</si>
  <si>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</si>
  <si>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</si>
  <si>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</si>
  <si>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</si>
  <si>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</si>
  <si>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</si>
  <si>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</si>
  <si>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</si>
  <si>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</si>
  <si>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</si>
  <si>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</si>
  <si>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</si>
  <si>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</si>
  <si>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</si>
  <si>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</si>
  <si>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</si>
  <si>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</si>
  <si>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</si>
  <si>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</si>
  <si>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</si>
  <si>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</si>
  <si>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</si>
  <si>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</si>
  <si>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</si>
  <si>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</si>
  <si>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</si>
  <si>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</si>
  <si>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</si>
  <si>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</si>
  <si>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</si>
  <si>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</si>
  <si>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</si>
  <si>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</si>
  <si>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</si>
  <si>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</si>
  <si>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</si>
  <si>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</si>
  <si>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</si>
  <si>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</si>
  <si>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</si>
  <si>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</si>
  <si>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</si>
  <si>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</si>
  <si>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</si>
  <si>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</si>
  <si>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</si>
  <si>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</si>
  <si>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</si>
  <si>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</si>
  <si>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</si>
  <si>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</si>
  <si>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</si>
  <si>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</si>
  <si>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</si>
  <si>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</si>
  <si>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</si>
  <si>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</si>
  <si>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</si>
  <si>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</si>
  <si>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</si>
  <si>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</si>
  <si>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</si>
  <si>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</si>
  <si>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</si>
  <si>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</si>
  <si>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</si>
  <si>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</si>
  <si>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</si>
  <si>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</si>
  <si>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</si>
  <si>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</si>
  <si>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</si>
  <si>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</si>
  <si>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</si>
  <si>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MC CULLOCH</t>
  </si>
  <si>
    <t>MC LENNAN</t>
  </si>
  <si>
    <t>MC MULLEN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</si>
  <si>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</si>
  <si>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</si>
  <si>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</si>
  <si>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</si>
  <si>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</si>
  <si>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</si>
  <si>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</si>
  <si>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</si>
  <si>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</si>
  <si>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</si>
  <si>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</si>
  <si>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</si>
  <si>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</si>
  <si>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</si>
  <si>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</si>
  <si>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</si>
  <si>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</si>
  <si>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</si>
  <si>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</si>
  <si>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</si>
  <si>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</si>
  <si>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</si>
  <si>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</si>
  <si>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</si>
  <si>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</si>
  <si>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</si>
  <si>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</si>
  <si>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</si>
  <si>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</si>
  <si>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</si>
  <si>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</si>
  <si>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</si>
  <si>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</si>
  <si>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</si>
  <si>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</si>
  <si>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</si>
  <si>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</si>
  <si>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</si>
  <si>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</si>
  <si>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</si>
  <si>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</si>
  <si>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</si>
  <si>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</si>
  <si>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</si>
  <si>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</si>
  <si>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</si>
  <si>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</si>
  <si>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</si>
  <si>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</si>
  <si>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</si>
  <si>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</si>
  <si>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</si>
  <si>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</si>
  <si>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</si>
  <si>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</si>
  <si>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</si>
  <si>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</si>
  <si>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</si>
  <si>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</si>
  <si>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</si>
  <si>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</si>
  <si>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TEXAS (Totals)</t>
  </si>
  <si>
    <t>UTAH</t>
  </si>
  <si>
    <t>BOX ELDER</t>
  </si>
  <si>
    <t>CACHE</t>
  </si>
  <si>
    <t>DAGGETT</t>
  </si>
  <si>
    <t>DUCHESNE</t>
  </si>
  <si>
    <t>EMERY</t>
  </si>
  <si>
    <t>JUAB</t>
  </si>
  <si>
    <t>MILLARD</t>
  </si>
  <si>
    <t>PIUTE</t>
  </si>
  <si>
    <t>RICH</t>
  </si>
  <si>
    <t>SALT LAKE</t>
  </si>
  <si>
    <t>SANPETE</t>
  </si>
  <si>
    <t>TOOELE</t>
  </si>
  <si>
    <t>UINTAH</t>
  </si>
  <si>
    <t>WASATCH</t>
  </si>
  <si>
    <t>WEBER</t>
  </si>
  <si>
    <t>UTAH (Totals)</t>
  </si>
  <si>
    <t>VERMONT</t>
  </si>
  <si>
    <t>ADDISON</t>
  </si>
  <si>
    <t>BENNINGTON</t>
  </si>
  <si>
    <t>CALEDONIA</t>
  </si>
  <si>
    <t>CHITTENDEN</t>
  </si>
  <si>
    <t>GRAND ISLE</t>
  </si>
  <si>
    <t>LAMOILLE</t>
  </si>
  <si>
    <t>RUTLAND</t>
  </si>
  <si>
    <t>WINDSOR</t>
  </si>
  <si>
    <t>VERMONT (Totals)</t>
  </si>
  <si>
    <t>VIRGINIA</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</si>
  <si>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</si>
  <si>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</si>
  <si>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</si>
  <si>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</si>
  <si>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</si>
  <si>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</si>
  <si>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</si>
  <si>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</si>
  <si>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</si>
  <si>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</si>
  <si>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</si>
  <si>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</si>
  <si>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</si>
  <si>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</si>
  <si>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</si>
  <si>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</si>
  <si>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</si>
  <si>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</si>
  <si>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</si>
  <si>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</si>
  <si>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</si>
  <si>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</si>
  <si>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</si>
  <si>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</si>
  <si>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</si>
  <si>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</si>
  <si>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</si>
  <si>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</si>
  <si>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</si>
  <si>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</si>
  <si>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</si>
  <si>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</si>
  <si>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</si>
  <si>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</si>
  <si>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</si>
  <si>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</si>
  <si>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</si>
  <si>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</si>
  <si>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</si>
  <si>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</si>
  <si>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</si>
  <si>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</si>
  <si>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</si>
  <si>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</si>
  <si>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</si>
  <si>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ALEXANDRIA (CITY)</t>
  </si>
  <si>
    <t>BEDFORD (CITY)</t>
  </si>
  <si>
    <t>BRISTOL (CITY)</t>
  </si>
  <si>
    <t>BUENA VISTA (CITY)</t>
  </si>
  <si>
    <t>CHARLOTTESVILLE (CITY)</t>
  </si>
  <si>
    <t>CHESAPEAKE CITY (CITY)</t>
  </si>
  <si>
    <t>CLIFTON FORGE (CITY)</t>
  </si>
  <si>
    <t>COLONIAL HEIGHTS (CITY)</t>
  </si>
  <si>
    <t>COVINGTON (CITY)</t>
  </si>
  <si>
    <t>DANVILLE (CITY)</t>
  </si>
  <si>
    <t>EMPORIA (CITY)</t>
  </si>
  <si>
    <t>FAIRFAX (CITY)</t>
  </si>
  <si>
    <t>FALLS CHURCH (CITY)</t>
  </si>
  <si>
    <t>FRANKLIN (CITY)</t>
  </si>
  <si>
    <t>FREDERICKSBURG (CITY)</t>
  </si>
  <si>
    <t>GALAX (CITY)</t>
  </si>
  <si>
    <t>HAMPTON CITY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</si>
  <si>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</si>
  <si>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</si>
  <si>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</si>
  <si>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</si>
  <si>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</si>
  <si>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</si>
  <si>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</si>
  <si>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</si>
  <si>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</si>
  <si>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</si>
  <si>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</si>
  <si>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</si>
  <si>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</si>
  <si>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</si>
  <si>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</si>
  <si>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</si>
  <si>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</si>
  <si>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</si>
  <si>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</si>
  <si>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</si>
  <si>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</si>
  <si>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</si>
  <si>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</si>
  <si>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VIRGINIA (Totals)</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</si>
  <si>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</si>
  <si>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</si>
  <si>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</si>
  <si>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</si>
  <si>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</si>
  <si>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</si>
  <si>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</si>
  <si>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</si>
  <si>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</si>
  <si>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</si>
  <si>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</si>
  <si>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</si>
  <si>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</si>
  <si>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</si>
  <si>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</si>
  <si>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</si>
  <si>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</si>
  <si>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</si>
  <si>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</si>
  <si>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</si>
  <si>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</si>
  <si>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</si>
  <si>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WASHINGTON (Totals)</t>
  </si>
  <si>
    <t>WEST VIRGINIA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</si>
  <si>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</si>
  <si>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</si>
  <si>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</si>
  <si>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</si>
  <si>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</si>
  <si>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</si>
  <si>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</si>
  <si>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</si>
  <si>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</si>
  <si>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</si>
  <si>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</si>
  <si>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</si>
  <si>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</si>
  <si>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</si>
  <si>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</si>
  <si>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</si>
  <si>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</si>
  <si>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WEST VIRGINIA (Totals)</t>
  </si>
  <si>
    <t>WISCONSIN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</si>
  <si>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</si>
  <si>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</si>
  <si>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</si>
  <si>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</si>
  <si>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</si>
  <si>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</si>
  <si>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</si>
  <si>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</si>
  <si>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</si>
  <si>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</si>
  <si>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</si>
  <si>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</si>
  <si>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</si>
  <si>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</si>
  <si>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</si>
  <si>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</si>
  <si>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</si>
  <si>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</si>
  <si>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</si>
  <si>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</si>
  <si>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</si>
  <si>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</si>
  <si>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</si>
  <si>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ST. CROIX</t>
  </si>
  <si>
    <t>SAUK</t>
  </si>
  <si>
    <t>SAWYER</t>
  </si>
  <si>
    <t>SHAWANO</t>
  </si>
  <si>
    <t>SHEBOYGAN</t>
  </si>
  <si>
    <t>TREMPEALEAU</t>
  </si>
  <si>
    <t>VILAS</t>
  </si>
  <si>
    <t>WASHBURN</t>
  </si>
  <si>
    <t>WAUKESHA</t>
  </si>
  <si>
    <t>WAUPACA</t>
  </si>
  <si>
    <t>WAUSHARA</t>
  </si>
  <si>
    <t>WISCONSIN (Totals)</t>
  </si>
  <si>
    <t>CONVERSE</t>
  </si>
  <si>
    <t>GOSHEN</t>
  </si>
  <si>
    <t>HOT SPRINGS</t>
  </si>
  <si>
    <t>LARAMIE</t>
  </si>
  <si>
    <t>NATRONA</t>
  </si>
  <si>
    <t>NIOBRARA</t>
  </si>
  <si>
    <t>SUBLETTE</t>
  </si>
  <si>
    <t>SWEETWATER</t>
  </si>
  <si>
    <t>UINTA</t>
  </si>
  <si>
    <t>WASHAKIE</t>
  </si>
  <si>
    <t>WESTON</t>
  </si>
  <si>
    <t>WYOMING (Totals)</t>
  </si>
  <si>
    <t>PUERTO RICO</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</si>
  <si>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</si>
  <si>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</si>
  <si>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</si>
  <si>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</si>
  <si>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</si>
  <si>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</si>
  <si>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</si>
  <si>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</si>
  <si>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</si>
  <si>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</si>
  <si>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</si>
  <si>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</si>
  <si>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</si>
  <si>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</si>
  <si>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</si>
  <si>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</si>
  <si>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</si>
  <si>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</si>
  <si>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</si>
  <si>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</si>
  <si>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</si>
  <si>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</si>
  <si>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</si>
  <si>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</si>
  <si>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</si>
  <si>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</si>
  <si>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</si>
  <si>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</si>
  <si>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</si>
  <si>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</si>
  <si>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</si>
  <si>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</si>
  <si>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</si>
  <si>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</si>
  <si>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</si>
  <si>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</si>
  <si>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</si>
  <si>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</si>
  <si>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</si>
  <si>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</si>
  <si>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</si>
  <si>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</si>
  <si>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</si>
  <si>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</si>
  <si>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</si>
  <si>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</si>
  <si>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</si>
  <si>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</si>
  <si>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</si>
  <si>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</si>
  <si>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</si>
  <si>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</si>
  <si>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</si>
  <si>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</si>
  <si>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</si>
  <si>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</si>
  <si>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</si>
  <si>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</si>
  <si>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</si>
  <si>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</si>
  <si>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</si>
  <si>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</si>
  <si>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</si>
  <si>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</si>
  <si>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</si>
  <si>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</si>
  <si>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</si>
  <si>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</si>
  <si>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</si>
  <si>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</si>
  <si>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</si>
  <si>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</si>
  <si>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</si>
  <si>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</si>
  <si>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</si>
  <si>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Puerto Rico Totals</t>
  </si>
  <si>
    <t>Puerto Rico (Totals)</t>
  </si>
  <si>
    <t>Guam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</si>
</sst>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5" formatCode="_(\$* #,##0_);_(\$* \(#,##0\);_(\$* \-_);_(@_)"/>
    <numFmt numFmtId="166" formatCode="_(* #,##0_);_(* \(#,##0\);_(* \-_);_(@_)"/>
    <numFmt numFmtId="167" formatCode="_(\$* #,##0.00_);_(\$* \(#,##0.00\);_(\$* \-??_);_(@_)"/>
    <numFmt numFmtId="168" formatCode="_(* #,##0_);_(* \(#,##0\);_(* \-??_);_(@_)"/>
    <numFmt numFmtId="169" formatCode="0.0000%"/>
    <numFmt numFmtId="170" formatCode="_(* #,##0_);_(* \(#,##0\);_(* &quot;--&quot;_);_(@_)"/>
    <numFmt numFmtId="171" formatCode="\$#,##0"/>
  </numFmts>
  <fonts count="10" x14ac:knownFonts="1">
    <font>
      <sz val="10"/>
      <name val="Arial"/>
      <family val="2"/>
    </font>
    <font>
      <sz val="11"/>
      <color rgb="FF000000"/>
      <name val="Calibri"/>
      <family val="2"/>
    </font>
    <font>
      <sz val="10"/>
      <color rgb="FF000000"/>
      <name val="Arial"/>
      <family val="2"/>
    </font>
    <font>
      <sz val="9"/>
      <name val="Arial"/>
      <family val="2"/>
    </font>
    <font>
      <b/>
      <sz val="9"/>
      <name val="Arial"/>
      <family val="2"/>
    </font>
    <font>
      <sz val="9"/>
      <color rgb="FF000000"/>
      <name val="Arial"/>
      <family val="2"/>
    </font>
    <font>
      <b/>
      <vertAlign val="superscript"/>
      <sz val="9"/>
      <name val="Arial"/>
      <family val="2"/>
    </font>
    <font>
      <sz val="9"/>
      <color rgb="FF800080"/>
      <name val="Arial"/>
      <family val="2"/>
    </font>
    <font>
      <b/>
      <sz val="10"/>
      <name val="Arial"/>
      <family val="2"/>
    </font>
    <font>
      <b/>
      <sz val="9"/>
      <color rgb="FF000000"/>
      <name val="Arial"/>
      <family val="2"/>
    </font>
  </fonts>
  <fills count="6">
    <fill>
      <patternFill patternType="none"/>
    </fill>
    <fill>
      <patternFill patternType="gray125"/>
    </fill>
    <fill>
      <patternFill patternType="solid">
        <fgColor rgb="FFFFFF99"/>
        <bgColor rgb="FFFFFFCC"/>
      </patternFill>
    </fill>
    <fill>
      <patternFill patternType="solid">
        <fgColor rgb="FFE3E3E3"/>
        <bgColor rgb="FFCCFFCC"/>
      </patternFill>
    </fill>
    <fill>
      <patternFill patternType="solid">
        <fgColor rgb="FF69FFFF"/>
        <bgColor rgb="FF33CCCC"/>
      </patternFill>
    </fill>
    <fill>
      <patternFill patternType="solid">
        <fgColor rgb="FFFFFFFF"/>
        <bgColor rgb="FFFFFFCC"/>
      </patternFill>
    </fill>
  </fills>
  <borders count="54">
    <border>
      <left/>
      <right/>
      <top/>
      <bottom/>
      <diagonal/>
    </border>
    <border>
      <left style="medium">
        <color rgb="FF3C3C3C"/>
      </left>
      <right style="medium">
        <color rgb="FF3C3C3C"/>
      </right>
      <top style="medium">
        <color rgb="FF3C3C3C"/>
      </top>
      <bottom/>
      <diagonal/>
    </border>
    <border>
      <left style="medium">
        <color rgb="FF3C3C3C"/>
      </left>
      <right style="medium">
        <color rgb="FF3C3C3C"/>
      </right>
      <top/>
      <bottom style="medium">
        <color rgb="FF3C3C3C"/>
      </bottom>
      <diagonal/>
    </border>
    <border>
      <left style="medium">
        <color rgb="FF3C3C3C"/>
      </left>
      <right style="thin">
        <color rgb="FF3C3C3C"/>
      </right>
      <top style="medium">
        <color rgb="FF3C3C3C"/>
      </top>
      <bottom style="medium">
        <color rgb="FF3C3C3C"/>
      </bottom>
      <diagonal/>
    </border>
    <border>
      <left style="thin">
        <color rgb="FF3C3C3C"/>
      </left>
      <right style="thin">
        <color rgb="FF3C3C3C"/>
      </right>
      <top style="medium">
        <color rgb="FF3C3C3C"/>
      </top>
      <bottom style="medium">
        <color rgb="FF3C3C3C"/>
      </bottom>
      <diagonal/>
    </border>
    <border>
      <left style="thin">
        <color rgb="FF3C3C3C"/>
      </left>
      <right/>
      <top style="medium">
        <color rgb="FF3C3C3C"/>
      </top>
      <bottom style="medium">
        <color rgb="FF3C3C3C"/>
      </bottom>
      <diagonal/>
    </border>
    <border>
      <left style="thin">
        <color rgb="FF3C3C3C"/>
      </left>
      <right style="medium">
        <color rgb="FF3C3C3C"/>
      </right>
      <top style="medium">
        <color rgb="FF3C3C3C"/>
      </top>
      <bottom style="medium">
        <color rgb="FF3C3C3C"/>
      </bottom>
      <diagonal/>
    </border>
    <border>
      <left style="medium">
        <color rgb="FF3C3C3C"/>
      </left>
      <right/>
      <top/>
      <bottom/>
      <diagonal/>
    </border>
    <border>
      <left/>
      <right style="medium">
        <color rgb="FF3C3C3C"/>
      </right>
      <top/>
      <bottom/>
      <diagonal/>
    </border>
    <border>
      <left style="medium">
        <color rgb="FF3C3C3C"/>
      </left>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style="medium">
        <color rgb="FF3C3C3C"/>
      </left>
      <right style="thin">
        <color rgb="FF3C3C3C"/>
      </right>
      <top style="thin">
        <color rgb="FF3C3C3C"/>
      </top>
      <bottom style="thin">
        <color rgb="FF3C3C3C"/>
      </bottom>
      <diagonal/>
    </border>
    <border>
      <left style="thin">
        <color rgb="FF3C3C3C"/>
      </left>
      <right style="medium">
        <color rgb="FF3C3C3C"/>
      </right>
      <top style="thin">
        <color rgb="FF3C3C3C"/>
      </top>
      <bottom style="thin">
        <color rgb="FF3C3C3C"/>
      </bottom>
      <diagonal/>
    </border>
    <border>
      <left style="medium">
        <color rgb="FF3C3C3C"/>
      </left>
      <right/>
      <top/>
      <bottom style="medium">
        <color rgb="FF3C3C3C"/>
      </bottom>
      <diagonal/>
    </border>
    <border>
      <left/>
      <right/>
      <top/>
      <bottom style="medium">
        <color rgb="FF3C3C3C"/>
      </bottom>
      <diagonal/>
    </border>
    <border>
      <left/>
      <right style="medium">
        <color rgb="FF3C3C3C"/>
      </right>
      <top/>
      <bottom style="medium">
        <color rgb="FF3C3C3C"/>
      </bottom>
      <diagonal/>
    </border>
    <border>
      <left style="medium">
        <color rgb="FF3C3C3C"/>
      </left>
      <right style="thin">
        <color rgb="FF3C3C3C"/>
      </right>
      <top style="medium">
        <color rgb="FF3C3C3C"/>
      </top>
      <bottom style="thin">
        <color rgb="FF3C3C3C"/>
      </bottom>
      <diagonal/>
    </border>
    <border>
      <left style="thin">
        <color rgb="FF3C3C3C"/>
      </left>
      <right style="thin">
        <color rgb="FF3C3C3C"/>
      </right>
      <top style="medium">
        <color rgb="FF3C3C3C"/>
      </top>
      <bottom style="thin">
        <color rgb="FF3C3C3C"/>
      </bottom>
      <diagonal/>
    </border>
    <border>
      <left style="thin">
        <color rgb="FF3C3C3C"/>
      </left>
      <right style="medium">
        <color rgb="FF3C3C3C"/>
      </right>
      <top style="medium">
        <color rgb="FF3C3C3C"/>
      </top>
      <bottom style="thin">
        <color rgb="FF3C3C3C"/>
      </bottom>
      <diagonal/>
    </border>
    <border>
      <left style="medium">
        <color rgb="FF3C3C3C"/>
      </left>
      <right style="medium">
        <color rgb="FF3C3C3C"/>
      </right>
      <top style="thin">
        <color rgb="FF3C3C3C"/>
      </top>
      <bottom style="thin">
        <color rgb="FF3C3C3C"/>
      </bottom>
      <diagonal/>
    </border>
    <border>
      <left style="medium">
        <color rgb="FF3C3C3C"/>
      </left>
      <right style="medium">
        <color rgb="FF3C3C3C"/>
      </right>
      <top style="thin">
        <color rgb="FF3C3C3C"/>
      </top>
      <bottom style="medium">
        <color rgb="FF3C3C3C"/>
      </bottom>
      <diagonal/>
    </border>
    <border>
      <left/>
      <right/>
      <top style="thin">
        <color rgb="FF3C3C3C"/>
      </top>
      <bottom/>
      <diagonal/>
    </border>
    <border>
      <left/>
      <right style="thin">
        <color rgb="FF3C3C3C"/>
      </right>
      <top style="thin">
        <color rgb="FF3C3C3C"/>
      </top>
      <bottom style="thin">
        <color rgb="FF3C3C3C"/>
      </bottom>
      <diagonal/>
    </border>
    <border>
      <left/>
      <right/>
      <top style="thin">
        <color rgb="FF3C3C3C"/>
      </top>
      <bottom style="medium">
        <color rgb="FF3C3C3C"/>
      </bottom>
      <diagonal/>
    </border>
    <border>
      <left/>
      <right style="medium">
        <color rgb="FF3C3C3C"/>
      </right>
      <top style="thin">
        <color rgb="FF3C3C3C"/>
      </top>
      <bottom style="medium">
        <color rgb="FF3C3C3C"/>
      </bottom>
      <diagonal/>
    </border>
    <border>
      <left style="medium">
        <color rgb="FF3C3C3C"/>
      </left>
      <right/>
      <top style="medium">
        <color rgb="FF3C3C3C"/>
      </top>
      <bottom/>
      <diagonal/>
    </border>
    <border>
      <left/>
      <right/>
      <top style="medium">
        <color rgb="FF3C3C3C"/>
      </top>
      <bottom/>
      <diagonal/>
    </border>
    <border>
      <left/>
      <right style="medium">
        <color rgb="FF3C3C3C"/>
      </right>
      <top style="medium">
        <color rgb="FF3C3C3C"/>
      </top>
      <bottom/>
      <diagonal/>
    </border>
    <border>
      <left style="medium">
        <color rgb="FF3C3C3C"/>
      </left>
      <right/>
      <top style="thin">
        <color rgb="FF3C3C3C"/>
      </top>
      <bottom/>
      <diagonal/>
    </border>
    <border>
      <left/>
      <right style="medium">
        <color rgb="FF3C3C3C"/>
      </right>
      <top style="thin">
        <color rgb="FF3C3C3C"/>
      </top>
      <bottom/>
      <diagonal/>
    </border>
    <border>
      <left/>
      <right style="thin">
        <color rgb="FF3C3C3C"/>
      </right>
      <top/>
      <bottom/>
      <diagonal/>
    </border>
    <border>
      <left style="thin">
        <color rgb="FF3C3C3C"/>
      </left>
      <right/>
      <top/>
      <bottom/>
      <diagonal/>
    </border>
    <border>
      <left style="medium">
        <color rgb="FF3C3C3C"/>
      </left>
      <right/>
      <top style="thin">
        <color rgb="FF3C3C3C"/>
      </top>
      <bottom style="medium">
        <color rgb="FF3C3C3C"/>
      </bottom>
      <diagonal/>
    </border>
    <border>
      <left style="thin">
        <color rgb="FF3C3C3C"/>
      </left>
      <right/>
      <top style="thin">
        <color rgb="FF3C3C3C"/>
      </top>
      <bottom style="medium">
        <color rgb="FF3C3C3C"/>
      </bottom>
      <diagonal/>
    </border>
    <border>
      <left/>
      <right/>
      <top style="thin">
        <color auto="1"/>
      </top>
      <bottom/>
      <diagonal/>
    </border>
    <border>
      <left style="thin">
        <color rgb="FF3C3C3C"/>
      </left>
      <right/>
      <top style="medium">
        <color rgb="FF3C3C3C"/>
      </top>
      <bottom/>
      <diagonal/>
    </border>
    <border>
      <left style="thin">
        <color rgb="FF3C3C3C"/>
      </left>
      <right/>
      <top/>
      <bottom style="medium">
        <color rgb="FF3C3C3C"/>
      </bottom>
      <diagonal/>
    </border>
    <border>
      <left style="medium">
        <color rgb="FF3C3C3C"/>
      </left>
      <right/>
      <top style="medium">
        <color rgb="FF3C3C3C"/>
      </top>
      <bottom style="thin">
        <color rgb="FFC0C0C0"/>
      </bottom>
      <diagonal/>
    </border>
    <border>
      <left style="medium">
        <color rgb="FF3C3C3C"/>
      </left>
      <right/>
      <top style="thin">
        <color rgb="FFC0C0C0"/>
      </top>
      <bottom style="thin">
        <color rgb="FFC0C0C0"/>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3C3C3C"/>
      </top>
      <bottom style="medium">
        <color rgb="FF3C3C3C"/>
      </bottom>
      <diagonal/>
    </border>
    <border>
      <left style="thin">
        <color rgb="FFC0C0C0"/>
      </left>
      <right style="thin">
        <color rgb="FFC0C0C0"/>
      </right>
      <top style="thin">
        <color rgb="FF3C3C3C"/>
      </top>
      <bottom style="medium">
        <color rgb="FF3C3C3C"/>
      </bottom>
      <diagonal/>
    </border>
    <border>
      <left/>
      <right/>
      <top style="thin">
        <color rgb="FF3C3C3C"/>
      </top>
      <bottom style="thin">
        <color rgb="FF3C3C3C"/>
      </bottom>
      <diagonal/>
    </border>
    <border>
      <left/>
      <right/>
      <top style="medium">
        <color rgb="FF3C3C3C"/>
      </top>
      <bottom style="thin">
        <color rgb="FF3C3C3C"/>
      </bottom>
      <diagonal/>
    </border>
    <border>
      <left/>
      <right style="medium">
        <color rgb="FF3C3C3C"/>
      </right>
      <top style="medium">
        <color rgb="FF3C3C3C"/>
      </top>
      <bottom style="thin">
        <color rgb="FF3C3C3C"/>
      </bottom>
      <diagonal/>
    </border>
    <border>
      <left style="medium">
        <color rgb="FF3C3C3C"/>
      </left>
      <right/>
      <top/>
      <bottom style="thin">
        <color rgb="FFC0C0C0"/>
      </bottom>
      <diagonal/>
    </border>
    <border>
      <left style="medium">
        <color rgb="FF3C3C3C"/>
      </left>
      <right/>
      <top style="thin">
        <color rgb="FFC0C0C0"/>
      </top>
      <bottom/>
      <diagonal/>
    </border>
    <border>
      <left style="medium">
        <color rgb="FF3C3C3C"/>
      </left>
      <right style="thin">
        <color rgb="FF3C3C3C"/>
      </right>
      <top style="thin">
        <color rgb="FF3C3C3C"/>
      </top>
      <bottom style="medium">
        <color rgb="FF3C3C3C"/>
      </bottom>
      <diagonal/>
    </border>
    <border>
      <left style="thin">
        <color rgb="FF3C3C3C"/>
      </left>
      <right style="medium">
        <color rgb="FF3C3C3C"/>
      </right>
      <top style="thin">
        <color rgb="FF3C3C3C"/>
      </top>
      <bottom style="medium">
        <color rgb="FF3C3C3C"/>
      </bottom>
      <diagonal/>
    </border>
    <border>
      <left style="medium">
        <color rgb="FF3C3C3C"/>
      </left>
      <right style="thin">
        <color rgb="FF3C3C3C"/>
      </right>
      <top/>
      <bottom style="medium">
        <color rgb="FF3C3C3C"/>
      </bottom>
      <diagonal/>
    </border>
    <border>
      <left style="thin">
        <color rgb="FF3C3C3C"/>
      </left>
      <right style="thin">
        <color rgb="FF3C3C3C"/>
      </right>
      <top/>
      <bottom style="medium">
        <color rgb="FF3C3C3C"/>
      </bottom>
      <diagonal/>
    </border>
    <border>
      <left style="thin">
        <color rgb="FF3C3C3C"/>
      </left>
      <right style="medium">
        <color rgb="FF3C3C3C"/>
      </right>
      <top/>
      <bottom style="medium">
        <color rgb="FF3C3C3C"/>
      </bottom>
      <diagonal/>
    </border>
  </borders>
  <cellStyleXfs count="2">
    <xf numFmtId="0" fontId="0" fillId="0" borderId="0"/>
    <xf numFmtId="0" fontId="1" fillId="0" borderId="0"/>
  </cellStyleXfs>
  <cellXfs count="1548">
    <xf numFmtId="0" fontId="0" fillId="0" borderId="0" xfId="0"/>
    <xf numFmtId="37" fontId="4" fillId="2" borderId="1" xfId="1" applyNumberFormat="1" applyFont="1" applyFill="1" applyBorder="1" applyAlignment="1">
      <alignment horizontal="center"/>
    </xf>
    <xf numFmtId="0" fontId="5" fillId="0" borderId="21" xfId="0" applyFont="1" applyBorder="1" applyAlignment="1">
      <alignment wrapText="1"/>
    </xf>
    <xf numFmtId="0" fontId="5" fillId="0" borderId="20" xfId="0" applyFont="1" applyBorder="1" applyAlignment="1">
      <alignment wrapText="1"/>
    </xf>
    <xf numFmtId="37" fontId="4" fillId="2" borderId="2" xfId="1" applyNumberFormat="1" applyFont="1" applyFill="1" applyBorder="1" applyAlignment="1">
      <alignment horizontal="center"/>
    </xf>
    <xf numFmtId="0" fontId="4" fillId="2" borderId="1" xfId="1" applyFont="1" applyFill="1" applyBorder="1" applyAlignment="1">
      <alignment horizontal="center"/>
    </xf>
    <xf numFmtId="0" fontId="3" fillId="0" borderId="0" xfId="0" applyFont="1"/>
    <xf numFmtId="165" fontId="3" fillId="0" borderId="0" xfId="0" applyNumberFormat="1" applyFont="1"/>
    <xf numFmtId="0" fontId="3" fillId="0" borderId="0" xfId="0" applyFont="1"/>
    <xf numFmtId="3" fontId="3" fillId="0" borderId="0" xfId="0" applyNumberFormat="1" applyFont="1"/>
    <xf numFmtId="0" fontId="3" fillId="0" borderId="0" xfId="0" applyFont="1" applyBorder="1"/>
    <xf numFmtId="10" fontId="3" fillId="0" borderId="0" xfId="0" applyNumberFormat="1" applyFont="1" applyBorder="1"/>
    <xf numFmtId="165" fontId="3" fillId="0" borderId="0" xfId="0" applyNumberFormat="1" applyFont="1" applyBorder="1"/>
    <xf numFmtId="0" fontId="3" fillId="0" borderId="0" xfId="1" applyFont="1" applyBorder="1"/>
    <xf numFmtId="0" fontId="4" fillId="3" borderId="3" xfId="1" applyFont="1" applyFill="1" applyBorder="1" applyAlignment="1">
      <alignment horizontal="center" vertical="center" wrapText="1"/>
    </xf>
    <xf numFmtId="37" fontId="4" fillId="3" borderId="4" xfId="1"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165" fontId="4" fillId="3" borderId="4" xfId="1" applyNumberFormat="1" applyFont="1" applyFill="1" applyBorder="1" applyAlignment="1">
      <alignment horizontal="center" vertical="center" wrapText="1"/>
    </xf>
    <xf numFmtId="165" fontId="4" fillId="3" borderId="5" xfId="1" applyNumberFormat="1" applyFont="1" applyFill="1" applyBorder="1" applyAlignment="1">
      <alignment horizontal="center" vertical="center" wrapText="1"/>
    </xf>
    <xf numFmtId="165" fontId="4" fillId="3" borderId="3" xfId="1" applyNumberFormat="1" applyFont="1" applyFill="1" applyBorder="1" applyAlignment="1">
      <alignment horizontal="center" vertical="center" wrapText="1"/>
    </xf>
    <xf numFmtId="3" fontId="4" fillId="3" borderId="6"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10" fontId="3" fillId="0" borderId="0" xfId="0" applyNumberFormat="1" applyFont="1" applyBorder="1" applyAlignment="1">
      <alignment horizontal="center" vertical="center" wrapText="1"/>
    </xf>
    <xf numFmtId="165" fontId="3" fillId="0" borderId="0" xfId="0" applyNumberFormat="1" applyFont="1" applyBorder="1" applyAlignment="1">
      <alignment horizontal="center" vertical="center" wrapText="1"/>
    </xf>
    <xf numFmtId="0" fontId="3" fillId="0" borderId="7" xfId="1" applyFont="1" applyBorder="1"/>
    <xf numFmtId="3" fontId="3" fillId="0" borderId="0" xfId="1" applyNumberFormat="1" applyFont="1" applyBorder="1" applyAlignment="1">
      <alignment horizontal="right"/>
    </xf>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3" fontId="3" fillId="0" borderId="8" xfId="0" applyNumberFormat="1" applyFont="1" applyBorder="1"/>
    <xf numFmtId="0" fontId="4" fillId="4" borderId="9" xfId="1" applyFont="1" applyFill="1" applyBorder="1" applyAlignment="1">
      <alignment horizontal="left"/>
    </xf>
    <xf numFmtId="3" fontId="4" fillId="4" borderId="10" xfId="1" applyNumberFormat="1" applyFont="1" applyFill="1" applyBorder="1" applyAlignment="1">
      <alignment horizontal="right"/>
    </xf>
    <xf numFmtId="165" fontId="4" fillId="4" borderId="10" xfId="1" applyNumberFormat="1" applyFont="1" applyFill="1" applyBorder="1"/>
    <xf numFmtId="165" fontId="4" fillId="4" borderId="10" xfId="0" applyNumberFormat="1" applyFont="1" applyFill="1" applyBorder="1"/>
    <xf numFmtId="165" fontId="4" fillId="4" borderId="11" xfId="0" applyNumberFormat="1" applyFont="1" applyFill="1" applyBorder="1"/>
    <xf numFmtId="165" fontId="4" fillId="4" borderId="12" xfId="0" applyNumberFormat="1" applyFont="1" applyFill="1" applyBorder="1"/>
    <xf numFmtId="3" fontId="4" fillId="4" borderId="13" xfId="0" applyNumberFormat="1" applyFont="1" applyFill="1" applyBorder="1"/>
    <xf numFmtId="165" fontId="4" fillId="0" borderId="0" xfId="0" applyNumberFormat="1" applyFont="1" applyBorder="1"/>
    <xf numFmtId="10" fontId="4" fillId="0" borderId="0" xfId="0" applyNumberFormat="1" applyFont="1" applyBorder="1"/>
    <xf numFmtId="0" fontId="4" fillId="0" borderId="0" xfId="0" applyFont="1" applyBorder="1"/>
    <xf numFmtId="0" fontId="3" fillId="0" borderId="7" xfId="1" applyFont="1" applyBorder="1" applyAlignment="1">
      <alignment horizontal="left"/>
    </xf>
    <xf numFmtId="3" fontId="0" fillId="0" borderId="0" xfId="0" applyNumberFormat="1" applyBorder="1"/>
    <xf numFmtId="165" fontId="0" fillId="0" borderId="0" xfId="1" applyNumberFormat="1" applyFont="1" applyBorder="1"/>
    <xf numFmtId="165" fontId="0" fillId="0" borderId="0" xfId="1" applyNumberFormat="1" applyFont="1" applyBorder="1"/>
    <xf numFmtId="165" fontId="0" fillId="0" borderId="7" xfId="1" applyNumberFormat="1" applyFont="1" applyBorder="1"/>
    <xf numFmtId="3" fontId="0" fillId="0" borderId="8" xfId="0" applyNumberFormat="1" applyFont="1" applyBorder="1"/>
    <xf numFmtId="165" fontId="0" fillId="0" borderId="0" xfId="1" applyNumberFormat="1" applyFont="1" applyBorder="1"/>
    <xf numFmtId="165" fontId="0" fillId="0" borderId="0" xfId="0" applyNumberFormat="1" applyFont="1" applyBorder="1"/>
    <xf numFmtId="165" fontId="0" fillId="0" borderId="0" xfId="1" applyNumberFormat="1" applyFont="1" applyBorder="1" applyProtection="1"/>
    <xf numFmtId="165" fontId="0" fillId="0" borderId="0" xfId="1" applyNumberFormat="1" applyFont="1" applyBorder="1" applyAlignment="1">
      <alignment horizontal="right"/>
    </xf>
    <xf numFmtId="165" fontId="3" fillId="0" borderId="0" xfId="0" applyNumberFormat="1" applyFont="1" applyBorder="1"/>
    <xf numFmtId="10" fontId="3" fillId="0" borderId="0" xfId="0" applyNumberFormat="1" applyFont="1" applyBorder="1"/>
    <xf numFmtId="166" fontId="0" fillId="0" borderId="8" xfId="0" applyNumberFormat="1" applyFont="1" applyBorder="1"/>
    <xf numFmtId="0" fontId="3" fillId="0" borderId="0" xfId="0" applyFont="1" applyBorder="1"/>
    <xf numFmtId="165" fontId="0" fillId="0" borderId="0" xfId="1" applyNumberFormat="1" applyFont="1" applyBorder="1" applyAlignment="1"/>
    <xf numFmtId="165" fontId="0" fillId="0" borderId="7" xfId="1" applyNumberFormat="1" applyFont="1" applyBorder="1" applyAlignment="1"/>
    <xf numFmtId="165" fontId="0" fillId="0" borderId="7" xfId="0" applyNumberFormat="1" applyFont="1" applyBorder="1"/>
    <xf numFmtId="165" fontId="2" fillId="0" borderId="0" xfId="1" applyNumberFormat="1" applyFont="1" applyBorder="1"/>
    <xf numFmtId="165" fontId="0" fillId="0" borderId="0" xfId="1" applyNumberFormat="1" applyFont="1" applyBorder="1" applyAlignment="1">
      <alignment horizontal="center"/>
    </xf>
    <xf numFmtId="165" fontId="2" fillId="0" borderId="7" xfId="1" applyNumberFormat="1" applyFont="1" applyBorder="1"/>
    <xf numFmtId="3" fontId="2" fillId="0" borderId="8" xfId="1" applyNumberFormat="1" applyFont="1" applyBorder="1"/>
    <xf numFmtId="10" fontId="3" fillId="0" borderId="0" xfId="0" applyNumberFormat="1" applyFont="1"/>
    <xf numFmtId="165" fontId="3" fillId="0" borderId="0" xfId="1" applyNumberFormat="1" applyFont="1" applyBorder="1"/>
    <xf numFmtId="165" fontId="3" fillId="0" borderId="0" xfId="1" applyNumberFormat="1" applyFont="1" applyBorder="1" applyProtection="1"/>
    <xf numFmtId="165" fontId="3" fillId="0" borderId="0" xfId="1" applyNumberFormat="1" applyFont="1" applyBorder="1" applyAlignment="1">
      <alignment horizontal="right"/>
    </xf>
    <xf numFmtId="165" fontId="3" fillId="0" borderId="7" xfId="1" applyNumberFormat="1" applyFont="1" applyBorder="1"/>
    <xf numFmtId="0" fontId="4" fillId="4" borderId="12" xfId="1" applyFont="1" applyFill="1" applyBorder="1"/>
    <xf numFmtId="0" fontId="4" fillId="0" borderId="0" xfId="0" applyFont="1"/>
    <xf numFmtId="10" fontId="4" fillId="0" borderId="0" xfId="0" applyNumberFormat="1" applyFont="1"/>
    <xf numFmtId="165" fontId="4" fillId="0" borderId="0" xfId="0" applyNumberFormat="1" applyFont="1"/>
    <xf numFmtId="0" fontId="3" fillId="0" borderId="14" xfId="1" applyFont="1" applyBorder="1"/>
    <xf numFmtId="3" fontId="3" fillId="0" borderId="15" xfId="1" applyNumberFormat="1" applyFont="1" applyBorder="1" applyAlignment="1">
      <alignment horizontal="right"/>
    </xf>
    <xf numFmtId="165" fontId="3" fillId="0" borderId="15" xfId="1" applyNumberFormat="1" applyFont="1" applyBorder="1"/>
    <xf numFmtId="165" fontId="3" fillId="0" borderId="15" xfId="0" applyNumberFormat="1" applyFont="1" applyBorder="1"/>
    <xf numFmtId="165" fontId="3" fillId="0" borderId="14" xfId="0" applyNumberFormat="1" applyFont="1" applyBorder="1"/>
    <xf numFmtId="3" fontId="3" fillId="0" borderId="16" xfId="0" applyNumberFormat="1" applyFont="1" applyBorder="1"/>
    <xf numFmtId="0" fontId="4" fillId="0" borderId="17" xfId="1" applyFont="1" applyBorder="1"/>
    <xf numFmtId="3" fontId="3" fillId="0" borderId="18" xfId="1" applyNumberFormat="1" applyFont="1" applyBorder="1" applyAlignment="1">
      <alignment horizontal="left"/>
    </xf>
    <xf numFmtId="165" fontId="3" fillId="0" borderId="18" xfId="1" applyNumberFormat="1" applyFont="1" applyBorder="1"/>
    <xf numFmtId="165" fontId="3" fillId="0" borderId="18" xfId="0" applyNumberFormat="1" applyFont="1" applyBorder="1"/>
    <xf numFmtId="165" fontId="3" fillId="0" borderId="18" xfId="0" applyNumberFormat="1" applyFont="1" applyBorder="1"/>
    <xf numFmtId="3" fontId="3" fillId="0" borderId="19" xfId="0" applyNumberFormat="1" applyFont="1" applyBorder="1"/>
    <xf numFmtId="0" fontId="3" fillId="0" borderId="0" xfId="0" applyFont="1" applyAlignment="1">
      <alignment vertical="center" wrapText="1"/>
    </xf>
    <xf numFmtId="10" fontId="3" fillId="0" borderId="0" xfId="0" applyNumberFormat="1" applyFont="1" applyAlignment="1">
      <alignment vertical="center" wrapText="1"/>
    </xf>
    <xf numFmtId="165" fontId="3" fillId="0" borderId="0" xfId="0" applyNumberFormat="1" applyFont="1" applyAlignment="1">
      <alignment vertical="center" wrapText="1"/>
    </xf>
    <xf numFmtId="0" fontId="3" fillId="0" borderId="0" xfId="1" applyFont="1" applyBorder="1" applyAlignment="1">
      <alignment vertical="center" wrapText="1"/>
    </xf>
    <xf numFmtId="167" fontId="3" fillId="0" borderId="0" xfId="0" applyNumberFormat="1" applyFont="1" applyAlignment="1">
      <alignment vertical="center" wrapText="1"/>
    </xf>
    <xf numFmtId="10" fontId="3" fillId="0" borderId="0" xfId="0" applyNumberFormat="1" applyFont="1" applyAlignment="1">
      <alignment vertical="center" wrapText="1"/>
    </xf>
    <xf numFmtId="0" fontId="3" fillId="0" borderId="0" xfId="0" applyFont="1" applyAlignment="1">
      <alignment vertical="center" wrapText="1"/>
    </xf>
    <xf numFmtId="165" fontId="3" fillId="0" borderId="0" xfId="0" applyNumberFormat="1" applyFont="1" applyAlignment="1">
      <alignment vertical="center" wrapText="1"/>
    </xf>
    <xf numFmtId="3" fontId="3" fillId="0" borderId="0" xfId="0" applyNumberFormat="1" applyFont="1" applyBorder="1" applyAlignment="1">
      <alignment horizontal="right"/>
    </xf>
    <xf numFmtId="168" fontId="4" fillId="0" borderId="0" xfId="0" applyNumberFormat="1" applyFont="1" applyBorder="1"/>
    <xf numFmtId="165" fontId="4" fillId="0" borderId="0" xfId="0" applyNumberFormat="1" applyFont="1" applyBorder="1"/>
    <xf numFmtId="168" fontId="3" fillId="0" borderId="0" xfId="0" applyNumberFormat="1" applyFont="1" applyBorder="1"/>
    <xf numFmtId="3" fontId="3" fillId="0" borderId="0" xfId="0" applyNumberFormat="1" applyFont="1" applyBorder="1"/>
    <xf numFmtId="3" fontId="4" fillId="3" borderId="6" xfId="1" applyNumberFormat="1" applyFont="1" applyFill="1" applyBorder="1" applyAlignment="1">
      <alignment horizontal="center" vertical="center" wrapText="1"/>
    </xf>
    <xf numFmtId="0" fontId="2" fillId="0" borderId="7" xfId="1" applyFont="1" applyBorder="1" applyAlignment="1">
      <alignment wrapText="1"/>
    </xf>
    <xf numFmtId="3" fontId="0" fillId="0" borderId="22" xfId="0"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3" fontId="0" fillId="0" borderId="0" xfId="0" applyNumberFormat="1" applyFont="1" applyBorder="1"/>
    <xf numFmtId="165" fontId="2" fillId="0" borderId="0" xfId="1" applyNumberFormat="1" applyFont="1" applyBorder="1"/>
    <xf numFmtId="0" fontId="3" fillId="0" borderId="7" xfId="1" applyFont="1" applyBorder="1" applyAlignment="1">
      <alignment horizontal="left"/>
    </xf>
    <xf numFmtId="166" fontId="3" fillId="0" borderId="0" xfId="1" applyNumberFormat="1" applyFont="1" applyBorder="1" applyAlignment="1">
      <alignment horizontal="right"/>
    </xf>
    <xf numFmtId="165" fontId="7" fillId="0" borderId="0"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0" fontId="0" fillId="0" borderId="8" xfId="1" applyFont="1" applyBorder="1"/>
    <xf numFmtId="0" fontId="4" fillId="4" borderId="12" xfId="1" applyFont="1" applyFill="1" applyBorder="1" applyAlignment="1">
      <alignment horizontal="left"/>
    </xf>
    <xf numFmtId="166" fontId="4" fillId="4" borderId="23" xfId="1" applyNumberFormat="1" applyFont="1" applyFill="1" applyBorder="1" applyAlignment="1">
      <alignment horizontal="right"/>
    </xf>
    <xf numFmtId="165" fontId="4" fillId="4" borderId="10" xfId="1" applyNumberFormat="1" applyFont="1" applyFill="1" applyBorder="1" applyAlignment="1"/>
    <xf numFmtId="3" fontId="8" fillId="4" borderId="13" xfId="1" applyNumberFormat="1" applyFont="1" applyFill="1" applyBorder="1" applyAlignment="1"/>
    <xf numFmtId="165" fontId="3" fillId="0" borderId="24" xfId="1" applyNumberFormat="1" applyFont="1" applyBorder="1" applyAlignment="1">
      <alignment horizontal="right"/>
    </xf>
    <xf numFmtId="165" fontId="3" fillId="0" borderId="24" xfId="1" applyNumberFormat="1" applyFont="1" applyBorder="1" applyAlignment="1"/>
    <xf numFmtId="165" fontId="3" fillId="0" borderId="0" xfId="0" applyNumberFormat="1" applyFont="1" applyBorder="1" applyAlignment="1"/>
    <xf numFmtId="0" fontId="0" fillId="0" borderId="25" xfId="1" applyFont="1" applyBorder="1"/>
    <xf numFmtId="0" fontId="3" fillId="0" borderId="26" xfId="1" applyFont="1" applyBorder="1" applyAlignment="1">
      <alignment horizontal="left"/>
    </xf>
    <xf numFmtId="3" fontId="0" fillId="0" borderId="0" xfId="0" applyNumberFormat="1" applyBorder="1"/>
    <xf numFmtId="165" fontId="0" fillId="0" borderId="27" xfId="1" applyNumberFormat="1" applyFont="1" applyBorder="1"/>
    <xf numFmtId="165" fontId="0" fillId="0" borderId="27" xfId="0" applyNumberFormat="1" applyFont="1" applyBorder="1"/>
    <xf numFmtId="165" fontId="0" fillId="0" borderId="26" xfId="0" applyNumberFormat="1" applyFont="1" applyBorder="1"/>
    <xf numFmtId="165" fontId="0" fillId="0" borderId="0" xfId="1" applyNumberFormat="1" applyFont="1" applyBorder="1"/>
    <xf numFmtId="165" fontId="3" fillId="0" borderId="0" xfId="1" applyNumberFormat="1" applyFont="1" applyBorder="1" applyAlignment="1"/>
    <xf numFmtId="3" fontId="8" fillId="4" borderId="10" xfId="0" applyNumberFormat="1" applyFont="1" applyFill="1" applyBorder="1"/>
    <xf numFmtId="165" fontId="4" fillId="4" borderId="10" xfId="0" applyNumberFormat="1" applyFont="1" applyFill="1" applyBorder="1" applyAlignment="1"/>
    <xf numFmtId="165" fontId="4" fillId="4" borderId="11" xfId="0" applyNumberFormat="1" applyFont="1" applyFill="1" applyBorder="1" applyAlignment="1"/>
    <xf numFmtId="165" fontId="4" fillId="4" borderId="12" xfId="0" applyNumberFormat="1" applyFont="1" applyFill="1" applyBorder="1" applyAlignment="1"/>
    <xf numFmtId="3" fontId="4" fillId="4" borderId="13" xfId="1" applyNumberFormat="1" applyFont="1" applyFill="1" applyBorder="1"/>
    <xf numFmtId="169" fontId="3" fillId="0" borderId="15" xfId="0" applyNumberFormat="1" applyFont="1" applyBorder="1"/>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3" fillId="0" borderId="26" xfId="0" applyNumberFormat="1" applyFont="1" applyBorder="1"/>
    <xf numFmtId="169" fontId="3" fillId="0" borderId="27" xfId="0" applyNumberFormat="1" applyFont="1" applyBorder="1"/>
    <xf numFmtId="165" fontId="3" fillId="0" borderId="27" xfId="1" applyNumberFormat="1" applyFont="1" applyBorder="1" applyAlignment="1"/>
    <xf numFmtId="3" fontId="3" fillId="0" borderId="28" xfId="1" applyNumberFormat="1" applyFont="1" applyBorder="1"/>
    <xf numFmtId="0" fontId="4" fillId="0" borderId="29" xfId="1" applyFont="1" applyBorder="1"/>
    <xf numFmtId="0" fontId="3" fillId="0" borderId="22" xfId="0" applyFont="1" applyBorder="1"/>
    <xf numFmtId="165" fontId="3" fillId="0" borderId="22" xfId="0" applyNumberFormat="1" applyFont="1" applyBorder="1" applyAlignment="1"/>
    <xf numFmtId="3" fontId="3" fillId="0" borderId="30" xfId="1" applyNumberFormat="1" applyFont="1" applyBorder="1"/>
    <xf numFmtId="3" fontId="3" fillId="0" borderId="0" xfId="1" applyNumberFormat="1" applyFont="1" applyBorder="1"/>
    <xf numFmtId="0" fontId="5" fillId="0" borderId="26" xfId="1" applyFont="1" applyBorder="1" applyAlignment="1">
      <alignment wrapText="1"/>
    </xf>
    <xf numFmtId="165" fontId="0" fillId="0" borderId="0" xfId="0" applyNumberFormat="1" applyFont="1" applyBorder="1" applyAlignment="1"/>
    <xf numFmtId="165" fontId="2" fillId="0" borderId="0" xfId="1" applyNumberFormat="1" applyFont="1" applyBorder="1"/>
    <xf numFmtId="165" fontId="2" fillId="0" borderId="31" xfId="1" applyNumberFormat="1" applyFont="1" applyBorder="1"/>
    <xf numFmtId="165" fontId="2" fillId="0" borderId="32" xfId="1" applyNumberFormat="1" applyFont="1" applyBorder="1"/>
    <xf numFmtId="3" fontId="2" fillId="0" borderId="8" xfId="1" applyNumberFormat="1" applyFont="1" applyBorder="1"/>
    <xf numFmtId="0" fontId="5" fillId="0" borderId="7" xfId="1" applyFont="1" applyBorder="1" applyAlignment="1">
      <alignment wrapText="1"/>
    </xf>
    <xf numFmtId="166" fontId="3" fillId="0" borderId="0" xfId="0" applyNumberFormat="1" applyFont="1" applyBorder="1"/>
    <xf numFmtId="165" fontId="3" fillId="0" borderId="32" xfId="0" applyNumberFormat="1" applyFont="1" applyBorder="1" applyAlignment="1"/>
    <xf numFmtId="0" fontId="3" fillId="0" borderId="8" xfId="1" applyFont="1" applyBorder="1"/>
    <xf numFmtId="0" fontId="4" fillId="4" borderId="12" xfId="1" applyFont="1" applyFill="1" applyBorder="1" applyAlignment="1">
      <alignment horizontal="left"/>
    </xf>
    <xf numFmtId="166" fontId="4" fillId="4" borderId="10" xfId="1" applyNumberFormat="1" applyFont="1" applyFill="1" applyBorder="1" applyAlignment="1">
      <alignment horizontal="right"/>
    </xf>
    <xf numFmtId="3" fontId="4" fillId="4" borderId="13" xfId="0" applyNumberFormat="1" applyFont="1" applyFill="1" applyBorder="1" applyAlignment="1"/>
    <xf numFmtId="0" fontId="4" fillId="0" borderId="0" xfId="1" applyFont="1"/>
    <xf numFmtId="0" fontId="3" fillId="0" borderId="33" xfId="1" applyFont="1" applyBorder="1" applyAlignment="1">
      <alignment horizontal="left"/>
    </xf>
    <xf numFmtId="166" fontId="3" fillId="0" borderId="24" xfId="1" applyNumberFormat="1" applyFont="1" applyBorder="1" applyAlignment="1">
      <alignment horizontal="right"/>
    </xf>
    <xf numFmtId="165" fontId="3" fillId="0" borderId="24" xfId="0" applyNumberFormat="1" applyFont="1" applyBorder="1" applyAlignment="1"/>
    <xf numFmtId="165" fontId="3" fillId="0" borderId="24" xfId="1" applyNumberFormat="1" applyFont="1" applyBorder="1" applyAlignment="1"/>
    <xf numFmtId="165" fontId="7" fillId="0" borderId="24" xfId="1" applyNumberFormat="1" applyFont="1" applyBorder="1" applyAlignment="1"/>
    <xf numFmtId="165" fontId="3" fillId="0" borderId="34" xfId="1" applyNumberFormat="1" applyFont="1" applyBorder="1" applyAlignment="1"/>
    <xf numFmtId="3" fontId="3" fillId="0" borderId="25" xfId="1" applyNumberFormat="1" applyFont="1" applyBorder="1"/>
    <xf numFmtId="0" fontId="3" fillId="0" borderId="0" xfId="1" applyFont="1"/>
    <xf numFmtId="3" fontId="0" fillId="0" borderId="35" xfId="0" applyNumberFormat="1" applyFont="1" applyBorder="1"/>
    <xf numFmtId="165" fontId="0" fillId="0" borderId="36" xfId="0" applyNumberFormat="1" applyFont="1" applyBorder="1"/>
    <xf numFmtId="0" fontId="3" fillId="0" borderId="0" xfId="1" applyFont="1"/>
    <xf numFmtId="165" fontId="3" fillId="0" borderId="0" xfId="1" applyNumberFormat="1" applyFont="1" applyBorder="1" applyAlignment="1">
      <alignment horizontal="right"/>
    </xf>
    <xf numFmtId="165" fontId="3" fillId="0" borderId="0" xfId="1" applyNumberFormat="1" applyFont="1" applyBorder="1" applyAlignment="1"/>
    <xf numFmtId="3" fontId="3" fillId="0" borderId="8" xfId="1" applyNumberFormat="1" applyFont="1" applyBorder="1"/>
    <xf numFmtId="0" fontId="4" fillId="0" borderId="0" xfId="1" applyFont="1"/>
    <xf numFmtId="0" fontId="3" fillId="0" borderId="14" xfId="1" applyFont="1" applyBorder="1" applyAlignment="1">
      <alignment horizontal="left"/>
    </xf>
    <xf numFmtId="170" fontId="3" fillId="0" borderId="15" xfId="1" applyNumberFormat="1" applyFont="1" applyBorder="1" applyAlignment="1">
      <alignment horizontal="right"/>
    </xf>
    <xf numFmtId="165" fontId="3" fillId="0" borderId="15" xfId="1" applyNumberFormat="1" applyFont="1" applyBorder="1" applyAlignment="1"/>
    <xf numFmtId="165" fontId="7" fillId="0" borderId="15" xfId="1" applyNumberFormat="1" applyFont="1" applyBorder="1" applyAlignment="1"/>
    <xf numFmtId="165" fontId="3" fillId="0" borderId="37" xfId="1" applyNumberFormat="1" applyFont="1" applyBorder="1" applyAlignment="1"/>
    <xf numFmtId="3" fontId="3" fillId="0" borderId="16" xfId="1" applyNumberFormat="1" applyFont="1" applyBorder="1"/>
    <xf numFmtId="0" fontId="5" fillId="0" borderId="38" xfId="1" applyFont="1" applyBorder="1" applyAlignment="1">
      <alignment wrapText="1"/>
    </xf>
    <xf numFmtId="165" fontId="0" fillId="0" borderId="0" xfId="1" applyNumberFormat="1" applyFont="1" applyBorder="1" applyAlignment="1">
      <alignment horizontal="center"/>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5" fillId="0" borderId="39" xfId="1" applyFont="1" applyBorder="1" applyAlignment="1">
      <alignment wrapText="1"/>
    </xf>
    <xf numFmtId="0" fontId="3" fillId="0" borderId="7" xfId="1" applyFont="1" applyBorder="1" applyAlignment="1">
      <alignment horizontal="left"/>
    </xf>
    <xf numFmtId="3" fontId="4" fillId="0" borderId="0" xfId="1" applyNumberFormat="1" applyFont="1" applyBorder="1" applyAlignment="1">
      <alignment horizontal="left"/>
    </xf>
    <xf numFmtId="165" fontId="3" fillId="0" borderId="0" xfId="1" applyNumberFormat="1" applyFont="1" applyBorder="1" applyAlignment="1">
      <alignment horizontal="center"/>
    </xf>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3" fontId="3" fillId="0" borderId="8" xfId="1" applyNumberFormat="1" applyFont="1" applyBorder="1"/>
    <xf numFmtId="0" fontId="4" fillId="4" borderId="12" xfId="1" applyFont="1" applyFill="1" applyBorder="1" applyAlignment="1">
      <alignment horizontal="left"/>
    </xf>
    <xf numFmtId="3" fontId="4" fillId="4" borderId="10" xfId="1" applyNumberFormat="1" applyFont="1" applyFill="1" applyBorder="1" applyAlignment="1">
      <alignment horizontal="right"/>
    </xf>
    <xf numFmtId="165" fontId="4" fillId="4" borderId="10" xfId="1" applyNumberFormat="1" applyFont="1" applyFill="1" applyBorder="1" applyAlignment="1">
      <alignment horizontal="center"/>
    </xf>
    <xf numFmtId="165" fontId="4" fillId="4" borderId="11" xfId="1" applyNumberFormat="1" applyFont="1" applyFill="1" applyBorder="1" applyAlignment="1">
      <alignment horizontal="center"/>
    </xf>
    <xf numFmtId="165" fontId="4" fillId="4" borderId="12" xfId="1" applyNumberFormat="1" applyFont="1" applyFill="1" applyBorder="1" applyAlignment="1">
      <alignment horizontal="center"/>
    </xf>
    <xf numFmtId="3" fontId="4" fillId="4" borderId="13" xfId="1" applyNumberFormat="1" applyFont="1" applyFill="1" applyBorder="1" applyAlignment="1">
      <alignment horizontal="center"/>
    </xf>
    <xf numFmtId="0" fontId="3" fillId="0" borderId="33" xfId="1" applyFont="1" applyBorder="1" applyAlignment="1">
      <alignment horizontal="left"/>
    </xf>
    <xf numFmtId="0" fontId="3" fillId="0" borderId="24" xfId="1" applyFont="1" applyBorder="1" applyAlignment="1">
      <alignment horizontal="left"/>
    </xf>
    <xf numFmtId="165" fontId="3" fillId="0" borderId="24" xfId="1" applyNumberFormat="1" applyFont="1" applyBorder="1" applyAlignment="1">
      <alignment horizontal="center"/>
    </xf>
    <xf numFmtId="165" fontId="3" fillId="0" borderId="33" xfId="1" applyNumberFormat="1" applyFont="1" applyBorder="1" applyAlignment="1">
      <alignment horizontal="center"/>
    </xf>
    <xf numFmtId="3" fontId="3" fillId="0" borderId="25" xfId="1" applyNumberFormat="1" applyFont="1" applyBorder="1"/>
    <xf numFmtId="0" fontId="3" fillId="0" borderId="26" xfId="1" applyFont="1" applyBorder="1" applyAlignment="1">
      <alignment horizontal="left"/>
    </xf>
    <xf numFmtId="3" fontId="0" fillId="0" borderId="35" xfId="0" applyNumberFormat="1" applyBorder="1"/>
    <xf numFmtId="165" fontId="2" fillId="0" borderId="26" xfId="1" applyNumberFormat="1" applyFont="1" applyBorder="1" applyAlignment="1">
      <alignment horizontal="center" wrapText="1"/>
    </xf>
    <xf numFmtId="0" fontId="3" fillId="0" borderId="7" xfId="1" applyFont="1" applyBorder="1" applyAlignment="1">
      <alignment horizontal="left"/>
    </xf>
    <xf numFmtId="165" fontId="0" fillId="0" borderId="7" xfId="1" applyNumberFormat="1" applyFont="1" applyBorder="1" applyAlignment="1">
      <alignment horizontal="center"/>
    </xf>
    <xf numFmtId="165" fontId="2" fillId="0" borderId="7" xfId="1" applyNumberFormat="1" applyFont="1" applyBorder="1" applyAlignment="1">
      <alignment horizontal="center" wrapText="1"/>
    </xf>
    <xf numFmtId="0" fontId="3" fillId="0" borderId="0" xfId="1" applyFont="1" applyBorder="1" applyAlignment="1">
      <alignment horizontal="left"/>
    </xf>
    <xf numFmtId="165" fontId="3" fillId="0" borderId="7" xfId="1" applyNumberFormat="1" applyFont="1" applyBorder="1" applyAlignment="1">
      <alignment horizontal="center"/>
    </xf>
    <xf numFmtId="3" fontId="4" fillId="4" borderId="10" xfId="1" applyNumberFormat="1" applyFont="1" applyFill="1" applyBorder="1" applyAlignment="1">
      <alignment horizontal="right"/>
    </xf>
    <xf numFmtId="165" fontId="4" fillId="4" borderId="10" xfId="0" applyNumberFormat="1" applyFont="1" applyFill="1" applyBorder="1" applyAlignment="1">
      <alignment horizontal="center"/>
    </xf>
    <xf numFmtId="165" fontId="4" fillId="4" borderId="11" xfId="0" applyNumberFormat="1" applyFont="1" applyFill="1" applyBorder="1" applyAlignment="1">
      <alignment horizontal="center"/>
    </xf>
    <xf numFmtId="165" fontId="4" fillId="4" borderId="12" xfId="0" applyNumberFormat="1" applyFont="1" applyFill="1" applyBorder="1" applyAlignment="1">
      <alignment horizontal="center"/>
    </xf>
    <xf numFmtId="3" fontId="4" fillId="4" borderId="13" xfId="0" applyNumberFormat="1" applyFont="1" applyFill="1" applyBorder="1" applyAlignment="1">
      <alignment horizontal="center"/>
    </xf>
    <xf numFmtId="0" fontId="3" fillId="0" borderId="15" xfId="1" applyFont="1" applyBorder="1" applyAlignment="1">
      <alignment horizontal="left"/>
    </xf>
    <xf numFmtId="165" fontId="3" fillId="0" borderId="15" xfId="1" applyNumberFormat="1" applyFont="1" applyBorder="1" applyAlignment="1">
      <alignment horizontal="center"/>
    </xf>
    <xf numFmtId="165" fontId="3" fillId="0" borderId="15" xfId="0" applyNumberFormat="1" applyFont="1" applyBorder="1" applyAlignment="1">
      <alignment horizontal="center"/>
    </xf>
    <xf numFmtId="165" fontId="3" fillId="0" borderId="14" xfId="0" applyNumberFormat="1" applyFont="1" applyBorder="1" applyAlignment="1">
      <alignment horizontal="center"/>
    </xf>
    <xf numFmtId="0" fontId="3" fillId="0" borderId="0" xfId="1" applyFont="1"/>
    <xf numFmtId="0" fontId="3" fillId="0" borderId="26" xfId="1" applyFont="1" applyBorder="1" applyAlignment="1">
      <alignment horizontal="left"/>
    </xf>
    <xf numFmtId="165" fontId="0" fillId="0" borderId="0" xfId="1" applyNumberFormat="1" applyFont="1" applyBorder="1" applyAlignment="1">
      <alignment horizontal="lef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alignment horizontal="left"/>
    </xf>
    <xf numFmtId="165" fontId="3" fillId="0" borderId="7" xfId="1" applyNumberFormat="1" applyFont="1" applyBorder="1" applyAlignment="1">
      <alignment horizontal="left"/>
    </xf>
    <xf numFmtId="3" fontId="3" fillId="0" borderId="8" xfId="1" applyNumberFormat="1" applyFont="1" applyBorder="1"/>
    <xf numFmtId="0" fontId="4" fillId="4" borderId="12" xfId="1" applyFont="1" applyFill="1" applyBorder="1" applyAlignment="1">
      <alignment horizontal="center"/>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left"/>
    </xf>
    <xf numFmtId="165" fontId="4" fillId="4" borderId="11" xfId="1" applyNumberFormat="1" applyFont="1" applyFill="1" applyBorder="1" applyAlignment="1">
      <alignment horizontal="left"/>
    </xf>
    <xf numFmtId="165" fontId="4" fillId="4" borderId="12" xfId="1" applyNumberFormat="1" applyFont="1" applyFill="1" applyBorder="1" applyAlignment="1">
      <alignment horizontal="left"/>
    </xf>
    <xf numFmtId="3" fontId="4" fillId="4" borderId="13" xfId="1" applyNumberFormat="1" applyFont="1" applyFill="1" applyBorder="1" applyAlignment="1">
      <alignment horizontal="left"/>
    </xf>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alignment horizontal="left"/>
    </xf>
    <xf numFmtId="165" fontId="3" fillId="0" borderId="24" xfId="1" applyNumberFormat="1" applyFont="1" applyBorder="1" applyAlignment="1">
      <alignment horizontal="left"/>
    </xf>
    <xf numFmtId="165" fontId="3" fillId="0" borderId="33" xfId="1" applyNumberFormat="1" applyFont="1" applyBorder="1" applyAlignment="1">
      <alignment horizontal="left"/>
    </xf>
    <xf numFmtId="3" fontId="3" fillId="0" borderId="25" xfId="1" applyNumberFormat="1" applyFont="1" applyBorder="1"/>
    <xf numFmtId="165" fontId="0" fillId="0" borderId="7" xfId="0" applyNumberFormat="1" applyFont="1" applyBorder="1"/>
    <xf numFmtId="37" fontId="3" fillId="0" borderId="0" xfId="1" applyNumberFormat="1" applyFont="1" applyBorder="1" applyAlignment="1">
      <alignment horizontal="right"/>
    </xf>
    <xf numFmtId="165" fontId="3" fillId="0" borderId="0" xfId="1" applyNumberFormat="1" applyFont="1" applyBorder="1" applyAlignment="1">
      <alignment horizontal="left"/>
    </xf>
    <xf numFmtId="165" fontId="3" fillId="0" borderId="7" xfId="1" applyNumberFormat="1" applyFont="1" applyBorder="1" applyAlignment="1">
      <alignment horizontal="left"/>
    </xf>
    <xf numFmtId="0" fontId="3" fillId="0" borderId="14" xfId="1" applyFont="1" applyBorder="1"/>
    <xf numFmtId="0" fontId="3" fillId="0" borderId="15" xfId="0" applyFont="1" applyBorder="1"/>
    <xf numFmtId="165" fontId="3" fillId="0" borderId="15" xfId="0" applyNumberFormat="1" applyFont="1" applyBorder="1" applyAlignment="1">
      <alignment horizontal="left"/>
    </xf>
    <xf numFmtId="165" fontId="3" fillId="0" borderId="14" xfId="0" applyNumberFormat="1" applyFont="1" applyBorder="1" applyAlignment="1">
      <alignment horizontal="left"/>
    </xf>
    <xf numFmtId="3" fontId="3" fillId="0" borderId="16" xfId="1" applyNumberFormat="1" applyFont="1" applyBorder="1"/>
    <xf numFmtId="0" fontId="3" fillId="0" borderId="0" xfId="1" applyFont="1" applyBorder="1"/>
    <xf numFmtId="37" fontId="3" fillId="0" borderId="0" xfId="1" applyNumberFormat="1" applyFont="1" applyBorder="1"/>
    <xf numFmtId="3" fontId="3" fillId="0" borderId="0" xfId="1" applyNumberFormat="1" applyFont="1" applyBorder="1"/>
    <xf numFmtId="37" fontId="3" fillId="0" borderId="0" xfId="1" applyNumberFormat="1" applyFont="1" applyBorder="1"/>
    <xf numFmtId="165" fontId="3" fillId="0" borderId="0" xfId="1" applyNumberFormat="1" applyFont="1" applyBorder="1" applyAlignment="1">
      <alignment horizontal="left"/>
    </xf>
    <xf numFmtId="3" fontId="3" fillId="0" borderId="0" xfId="1" applyNumberFormat="1" applyFont="1" applyBorder="1"/>
    <xf numFmtId="0" fontId="3" fillId="0" borderId="0" xfId="1" applyFont="1" applyBorder="1"/>
    <xf numFmtId="3" fontId="3" fillId="0" borderId="0" xfId="1" applyNumberFormat="1" applyFont="1"/>
    <xf numFmtId="0" fontId="5" fillId="0" borderId="0" xfId="1" applyFont="1" applyBorder="1" applyAlignment="1">
      <alignment horizontal="center"/>
    </xf>
    <xf numFmtId="165" fontId="5" fillId="0" borderId="0" xfId="1" applyNumberFormat="1" applyFont="1" applyBorder="1" applyAlignment="1">
      <alignment horizontal="left"/>
    </xf>
    <xf numFmtId="0" fontId="5" fillId="0" borderId="40" xfId="1" applyFont="1" applyBorder="1" applyAlignment="1">
      <alignment wrapText="1"/>
    </xf>
    <xf numFmtId="165" fontId="5" fillId="0" borderId="40" xfId="1" applyNumberFormat="1" applyFont="1" applyBorder="1" applyAlignment="1">
      <alignment horizontal="left" wrapText="1"/>
    </xf>
    <xf numFmtId="0" fontId="5" fillId="0" borderId="41" xfId="1" applyFont="1" applyBorder="1" applyAlignment="1">
      <alignment wrapText="1"/>
    </xf>
    <xf numFmtId="165" fontId="5" fillId="0" borderId="41" xfId="1" applyNumberFormat="1" applyFont="1" applyBorder="1" applyAlignment="1">
      <alignment horizontal="left" wrapText="1"/>
    </xf>
    <xf numFmtId="165" fontId="0" fillId="0" borderId="0" xfId="0" applyNumberFormat="1" applyFont="1" applyBorder="1" applyAlignment="1">
      <alignment horizontal="center"/>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0" applyNumberFormat="1" applyFont="1" applyBorder="1" applyAlignment="1">
      <alignment horizontal="center"/>
    </xf>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center"/>
    </xf>
    <xf numFmtId="165" fontId="4" fillId="4" borderId="11" xfId="1" applyNumberFormat="1" applyFont="1" applyFill="1" applyBorder="1" applyAlignment="1">
      <alignment horizontal="center"/>
    </xf>
    <xf numFmtId="165" fontId="4" fillId="4" borderId="12" xfId="1" applyNumberFormat="1" applyFont="1" applyFill="1" applyBorder="1" applyAlignment="1">
      <alignment horizontal="center"/>
    </xf>
    <xf numFmtId="3" fontId="4" fillId="4" borderId="13" xfId="1" applyNumberFormat="1" applyFont="1" applyFill="1" applyBorder="1" applyAlignment="1">
      <alignment horizontal="center"/>
    </xf>
    <xf numFmtId="0" fontId="3" fillId="0" borderId="33" xfId="1" applyFont="1" applyBorder="1"/>
    <xf numFmtId="37" fontId="3" fillId="0" borderId="24" xfId="1" applyNumberFormat="1" applyFont="1" applyBorder="1" applyAlignment="1">
      <alignment horizontal="right"/>
    </xf>
    <xf numFmtId="165" fontId="3" fillId="0" borderId="24" xfId="0" applyNumberFormat="1" applyFont="1" applyBorder="1" applyAlignment="1">
      <alignment horizontal="center"/>
    </xf>
    <xf numFmtId="165" fontId="3" fillId="0" borderId="24" xfId="1" applyNumberFormat="1" applyFont="1" applyBorder="1" applyAlignment="1">
      <alignment horizontal="center"/>
    </xf>
    <xf numFmtId="165" fontId="3" fillId="0" borderId="24" xfId="1" applyNumberFormat="1" applyFont="1" applyBorder="1" applyAlignment="1">
      <alignment horizontal="center"/>
    </xf>
    <xf numFmtId="165" fontId="3" fillId="0" borderId="33" xfId="1" applyNumberFormat="1" applyFont="1" applyBorder="1" applyAlignment="1">
      <alignment horizontal="center"/>
    </xf>
    <xf numFmtId="3" fontId="3" fillId="0" borderId="16" xfId="1" applyNumberFormat="1" applyFont="1" applyBorder="1"/>
    <xf numFmtId="0" fontId="3" fillId="0" borderId="7" xfId="1" applyFont="1" applyBorder="1"/>
    <xf numFmtId="3" fontId="0" fillId="0" borderId="35" xfId="0" applyNumberFormat="1" applyBorder="1"/>
    <xf numFmtId="165" fontId="0" fillId="0" borderId="7" xfId="0" applyNumberFormat="1" applyFont="1" applyBorder="1" applyAlignment="1">
      <alignment horizontal="center"/>
    </xf>
    <xf numFmtId="37" fontId="3" fillId="0" borderId="0" xfId="1" applyNumberFormat="1" applyFont="1" applyBorder="1" applyAlignment="1">
      <alignment horizontal="right"/>
    </xf>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3" fontId="4" fillId="4" borderId="10" xfId="0" applyNumberFormat="1" applyFont="1" applyFill="1" applyBorder="1"/>
    <xf numFmtId="165" fontId="7" fillId="0" borderId="15" xfId="0" applyNumberFormat="1" applyFont="1" applyBorder="1" applyAlignment="1">
      <alignment horizontal="center"/>
    </xf>
    <xf numFmtId="165" fontId="7" fillId="0" borderId="14" xfId="0" applyNumberFormat="1" applyFont="1" applyBorder="1" applyAlignment="1">
      <alignment horizontal="center"/>
    </xf>
    <xf numFmtId="3" fontId="3" fillId="0" borderId="25"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7" xfId="0" applyNumberFormat="1" applyFont="1" applyBorder="1" applyAlignment="1"/>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42" xfId="1" applyNumberFormat="1" applyFont="1" applyBorder="1" applyAlignment="1"/>
    <xf numFmtId="165" fontId="5" fillId="0" borderId="43" xfId="1" applyNumberFormat="1" applyFont="1" applyBorder="1" applyAlignment="1">
      <alignment wrapText="1"/>
    </xf>
    <xf numFmtId="165" fontId="3" fillId="0" borderId="14" xfId="1" applyNumberFormat="1" applyFont="1" applyBorder="1" applyAlignment="1"/>
    <xf numFmtId="3" fontId="3" fillId="0" borderId="16" xfId="1" applyNumberFormat="1" applyFont="1" applyBorder="1"/>
    <xf numFmtId="37" fontId="3" fillId="0" borderId="0" xfId="1" applyNumberFormat="1" applyFont="1" applyBorder="1" applyAlignment="1">
      <alignment horizontal="right"/>
    </xf>
    <xf numFmtId="166" fontId="3" fillId="0" borderId="7" xfId="0" applyNumberFormat="1" applyFont="1" applyBorder="1" applyAlignment="1"/>
    <xf numFmtId="165" fontId="3" fillId="0" borderId="15" xfId="0" applyNumberFormat="1" applyFont="1" applyBorder="1" applyAlignment="1"/>
    <xf numFmtId="3" fontId="3" fillId="0" borderId="25" xfId="1" applyNumberFormat="1" applyFont="1" applyBorder="1"/>
    <xf numFmtId="0" fontId="3" fillId="0" borderId="7" xfId="0"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165" fontId="0" fillId="0" borderId="7" xfId="1" applyNumberFormat="1" applyFont="1" applyBorder="1" applyAlignment="1"/>
    <xf numFmtId="0" fontId="3" fillId="0" borderId="7" xfId="1" applyFont="1" applyBorder="1" applyAlignment="1">
      <alignment horizontal="left"/>
    </xf>
    <xf numFmtId="165" fontId="3" fillId="0" borderId="14" xfId="0"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71" fontId="3" fillId="0" borderId="0"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8" xfId="1" applyNumberFormat="1" applyFont="1" applyBorder="1"/>
    <xf numFmtId="165" fontId="3" fillId="0" borderId="0"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171" fontId="4" fillId="0" borderId="0" xfId="1" applyNumberFormat="1" applyFo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24" xfId="1" applyNumberFormat="1" applyFont="1" applyBorder="1" applyAlignment="1"/>
    <xf numFmtId="165" fontId="3" fillId="0" borderId="14" xfId="1" applyNumberFormat="1" applyFont="1" applyBorder="1" applyAlignment="1"/>
    <xf numFmtId="3" fontId="3" fillId="0" borderId="25" xfId="1" applyNumberFormat="1" applyFont="1" applyBorder="1"/>
    <xf numFmtId="37" fontId="3" fillId="0" borderId="0" xfId="1" applyNumberFormat="1" applyFont="1"/>
    <xf numFmtId="165" fontId="3" fillId="0" borderId="0" xfId="1" applyNumberFormat="1" applyFont="1"/>
    <xf numFmtId="171" fontId="3" fillId="0" borderId="0" xfId="1" applyNumberFormat="1" applyFont="1"/>
    <xf numFmtId="0" fontId="3" fillId="0" borderId="26" xfId="1" applyFont="1" applyBorder="1"/>
    <xf numFmtId="165" fontId="2" fillId="0" borderId="7" xfId="1" applyNumberFormat="1" applyFont="1" applyBorder="1"/>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0" fontId="3" fillId="0" borderId="0" xfId="1" applyFont="1"/>
    <xf numFmtId="3" fontId="3" fillId="0" borderId="16" xfId="1" applyNumberFormat="1" applyFont="1" applyBorder="1"/>
    <xf numFmtId="0" fontId="4" fillId="3" borderId="6" xfId="1" applyFont="1" applyFill="1" applyBorder="1" applyAlignment="1">
      <alignment horizontal="center" vertical="center" wrapText="1"/>
    </xf>
    <xf numFmtId="0" fontId="3" fillId="0" borderId="7" xfId="1" applyFont="1" applyBorder="1" applyAlignment="1">
      <alignment horizontal="left"/>
    </xf>
    <xf numFmtId="3" fontId="0" fillId="0" borderId="0" xfId="0"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65" fontId="3" fillId="0" borderId="0" xfId="1" applyNumberFormat="1" applyFont="1"/>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0" fontId="3" fillId="0" borderId="8" xfId="1" applyFont="1" applyBorder="1"/>
    <xf numFmtId="0" fontId="3" fillId="0" borderId="0" xfId="1" applyFont="1"/>
    <xf numFmtId="0" fontId="4" fillId="4" borderId="12" xfId="1" applyFont="1" applyFill="1" applyBorder="1" applyAlignment="1">
      <alignment horizontal="left"/>
    </xf>
    <xf numFmtId="3" fontId="4" fillId="4" borderId="11" xfId="0" applyNumberFormat="1" applyFont="1" applyFill="1" applyBorder="1"/>
    <xf numFmtId="165" fontId="4" fillId="4" borderId="44" xfId="0" applyNumberFormat="1" applyFont="1" applyFill="1" applyBorder="1" applyAlignment="1"/>
    <xf numFmtId="165" fontId="9" fillId="4" borderId="23" xfId="1" applyNumberFormat="1" applyFont="1" applyFill="1" applyBorder="1" applyAlignment="1">
      <alignment wrapText="1"/>
    </xf>
    <xf numFmtId="165" fontId="9" fillId="4" borderId="44" xfId="1" applyNumberFormat="1" applyFont="1" applyFill="1" applyBorder="1" applyAlignment="1">
      <alignment wrapText="1"/>
    </xf>
    <xf numFmtId="165" fontId="9" fillId="4" borderId="12" xfId="1" applyNumberFormat="1" applyFont="1" applyFill="1" applyBorder="1" applyAlignment="1">
      <alignment wrapText="1"/>
    </xf>
    <xf numFmtId="166" fontId="9" fillId="4" borderId="13" xfId="1" applyNumberFormat="1" applyFont="1" applyFill="1" applyBorder="1" applyAlignment="1">
      <alignment wrapText="1"/>
    </xf>
    <xf numFmtId="3" fontId="3" fillId="0" borderId="0" xfId="1" applyNumberFormat="1" applyFont="1"/>
    <xf numFmtId="37" fontId="3" fillId="0" borderId="24" xfId="1" applyNumberFormat="1" applyFont="1" applyBorder="1" applyAlignment="1">
      <alignment horizontal="right"/>
    </xf>
    <xf numFmtId="165" fontId="3" fillId="0" borderId="15" xfId="0" applyNumberFormat="1" applyFont="1" applyBorder="1" applyAlignment="1"/>
    <xf numFmtId="165" fontId="3" fillId="0" borderId="24" xfId="1" applyNumberFormat="1" applyFont="1" applyBorder="1" applyAlignment="1"/>
    <xf numFmtId="165" fontId="3" fillId="0" borderId="33" xfId="1" applyNumberFormat="1" applyFont="1" applyBorder="1" applyAlignment="1"/>
    <xf numFmtId="0" fontId="3" fillId="0" borderId="25" xfId="1" applyFont="1" applyBorder="1"/>
    <xf numFmtId="3" fontId="0" fillId="0" borderId="35" xfId="0" applyNumberFormat="1" applyFont="1" applyBorder="1"/>
    <xf numFmtId="165" fontId="0" fillId="0" borderId="7" xfId="0" applyNumberFormat="1" applyFont="1" applyBorder="1" applyAlignment="1"/>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166" fontId="4" fillId="4" borderId="13" xfId="1" applyNumberFormat="1" applyFont="1" applyFill="1" applyBorder="1" applyAlignment="1"/>
    <xf numFmtId="0" fontId="3" fillId="0" borderId="14" xfId="1" applyFont="1" applyBorder="1"/>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0" fontId="3" fillId="0" borderId="28" xfId="1" applyFont="1" applyBorder="1"/>
    <xf numFmtId="0" fontId="3" fillId="0" borderId="30" xfId="1" applyFont="1" applyBorder="1"/>
    <xf numFmtId="165" fontId="0" fillId="0" borderId="0" xfId="0"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xf numFmtId="165" fontId="4" fillId="4" borderId="11" xfId="1" applyNumberFormat="1" applyFont="1" applyFill="1" applyBorder="1"/>
    <xf numFmtId="165" fontId="4" fillId="4" borderId="12" xfId="1" applyNumberFormat="1" applyFont="1" applyFill="1" applyBorder="1"/>
    <xf numFmtId="3" fontId="4" fillId="4" borderId="13" xfId="1" applyNumberFormat="1" applyFont="1" applyFill="1" applyBorder="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24" xfId="1" applyNumberFormat="1" applyFont="1" applyBorder="1" applyAlignment="1">
      <alignment horizontal="right"/>
    </xf>
    <xf numFmtId="165" fontId="3" fillId="0" borderId="15" xfId="1" applyNumberFormat="1" applyFont="1" applyBorder="1"/>
    <xf numFmtId="165" fontId="3" fillId="0" borderId="15" xfId="1" applyNumberFormat="1" applyFont="1" applyBorder="1" applyAlignment="1">
      <alignment horizontal="right"/>
    </xf>
    <xf numFmtId="165" fontId="3" fillId="0" borderId="24" xfId="0" applyNumberFormat="1" applyFont="1" applyBorder="1"/>
    <xf numFmtId="165" fontId="3" fillId="0" borderId="14" xfId="1" applyNumberFormat="1" applyFont="1" applyBorder="1" applyAlignment="1">
      <alignment horizontal="right"/>
    </xf>
    <xf numFmtId="3" fontId="3" fillId="0" borderId="16" xfId="1" applyNumberFormat="1" applyFont="1" applyBorder="1"/>
    <xf numFmtId="165" fontId="0" fillId="0" borderId="0" xfId="1" applyNumberFormat="1" applyFont="1" applyBorder="1" applyAlignment="1">
      <alignment horizontal="right"/>
    </xf>
    <xf numFmtId="165" fontId="0" fillId="0" borderId="26" xfId="1" applyNumberFormat="1" applyFont="1" applyBorder="1" applyAlignment="1">
      <alignment horizontal="right"/>
    </xf>
    <xf numFmtId="165" fontId="0" fillId="0" borderId="7" xfId="1" applyNumberFormat="1" applyFont="1" applyBorder="1" applyAlignment="1">
      <alignment horizontal="right"/>
    </xf>
    <xf numFmtId="37" fontId="3" fillId="0" borderId="0"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165" fontId="4" fillId="4" borderId="10" xfId="1" applyNumberFormat="1" applyFont="1" applyFill="1" applyBorder="1" applyAlignment="1">
      <alignment horizontal="right"/>
    </xf>
    <xf numFmtId="3" fontId="4" fillId="4" borderId="13" xfId="1" applyNumberFormat="1" applyFont="1" applyFill="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65" fontId="3" fillId="0" borderId="0" xfId="1" applyNumberFormat="1" applyFont="1" applyBorder="1"/>
    <xf numFmtId="0" fontId="3" fillId="0" borderId="7" xfId="1" applyFont="1" applyBorder="1" applyAlignment="1">
      <alignment horizontal="left"/>
    </xf>
    <xf numFmtId="3"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8" xfId="1" applyNumberFormat="1" applyFont="1" applyBorder="1"/>
    <xf numFmtId="165" fontId="3" fillId="0" borderId="0" xfId="1" applyNumberFormat="1" applyFont="1"/>
    <xf numFmtId="0" fontId="4" fillId="4" borderId="12" xfId="1" applyFont="1" applyFill="1" applyBorder="1" applyAlignment="1">
      <alignment horizontal="left"/>
    </xf>
    <xf numFmtId="3"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165" fontId="4" fillId="0" borderId="0" xfId="1" applyNumberFormat="1" applyFont="1"/>
    <xf numFmtId="3"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16" xfId="1" applyNumberFormat="1" applyFont="1" applyBorder="1"/>
    <xf numFmtId="37" fontId="3" fillId="0" borderId="0" xfId="1" applyNumberFormat="1" applyFont="1"/>
    <xf numFmtId="165" fontId="0" fillId="0" borderId="0" xfId="1" applyNumberFormat="1" applyFont="1" applyBorder="1" applyAlignment="1"/>
    <xf numFmtId="165" fontId="0" fillId="0" borderId="7" xfId="1" applyNumberFormat="1" applyFont="1" applyBorder="1" applyAlignment="1"/>
    <xf numFmtId="3" fontId="3" fillId="0" borderId="0" xfId="1" applyNumberFormat="1" applyFont="1" applyBorder="1" applyAlignment="1">
      <alignment horizontal="right"/>
    </xf>
    <xf numFmtId="165" fontId="3" fillId="0" borderId="0" xfId="1" applyNumberFormat="1" applyFont="1" applyBorder="1" applyAlignment="1"/>
    <xf numFmtId="3"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0" fontId="3" fillId="0" borderId="0" xfId="1" applyFo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65" fontId="3" fillId="0" borderId="0" xfId="1" applyNumberFormat="1" applyFont="1"/>
    <xf numFmtId="0" fontId="5" fillId="0" borderId="7" xfId="1" applyFont="1" applyBorder="1" applyAlignment="1">
      <alignment wrapText="1"/>
    </xf>
    <xf numFmtId="0" fontId="3" fillId="0" borderId="7" xfId="1" applyFont="1" applyBorder="1" applyAlignment="1">
      <alignment horizontal="left"/>
    </xf>
    <xf numFmtId="1" fontId="3" fillId="0" borderId="0" xfId="1" applyNumberFormat="1" applyFont="1" applyBorder="1" applyAlignment="1">
      <alignment horizontal="right"/>
    </xf>
    <xf numFmtId="165" fontId="3" fillId="0" borderId="7" xfId="0" applyNumberFormat="1" applyFont="1" applyBorder="1"/>
    <xf numFmtId="3" fontId="3" fillId="0" borderId="8" xfId="1" applyNumberFormat="1" applyFont="1" applyBorder="1"/>
    <xf numFmtId="0" fontId="4" fillId="4" borderId="12" xfId="1" applyFont="1" applyFill="1" applyBorder="1" applyAlignment="1">
      <alignment horizontal="left"/>
    </xf>
    <xf numFmtId="3" fontId="4" fillId="4" borderId="11" xfId="1" applyNumberFormat="1" applyFont="1" applyFill="1" applyBorder="1" applyAlignment="1">
      <alignment horizontal="right"/>
    </xf>
    <xf numFmtId="165" fontId="4" fillId="4" borderId="44" xfId="0" applyNumberFormat="1" applyFont="1" applyFill="1" applyBorder="1"/>
    <xf numFmtId="165" fontId="4" fillId="4" borderId="23" xfId="1" applyNumberFormat="1" applyFont="1" applyFill="1" applyBorder="1" applyAlignment="1">
      <alignment horizontal="right"/>
    </xf>
    <xf numFmtId="165" fontId="4" fillId="4" borderId="44"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1" fontId="3" fillId="0" borderId="15" xfId="1" applyNumberFormat="1" applyFont="1" applyBorder="1" applyAlignment="1">
      <alignment horizontal="right"/>
    </xf>
    <xf numFmtId="165" fontId="3" fillId="0" borderId="24"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xf numFmtId="3" fontId="3" fillId="0" borderId="25" xfId="1" applyNumberFormat="1" applyFont="1" applyBorder="1"/>
    <xf numFmtId="165" fontId="3" fillId="0" borderId="0" xfId="1" applyNumberFormat="1" applyFont="1" applyBorder="1" applyAlignment="1">
      <alignment horizontal="right"/>
    </xf>
    <xf numFmtId="165" fontId="0" fillId="0" borderId="26" xfId="1" applyNumberFormat="1" applyFont="1" applyBorder="1"/>
    <xf numFmtId="165" fontId="0" fillId="0" borderId="7" xfId="1" applyNumberFormat="1" applyFont="1" applyBorder="1"/>
    <xf numFmtId="37" fontId="3" fillId="0" borderId="0" xfId="1" applyNumberFormat="1" applyFont="1" applyBorder="1" applyAlignment="1">
      <alignment horizontal="right"/>
    </xf>
    <xf numFmtId="165" fontId="3" fillId="0" borderId="7" xfId="1" applyNumberFormat="1" applyFont="1" applyBorder="1" applyAlignment="1">
      <alignment horizontal="right"/>
    </xf>
    <xf numFmtId="37" fontId="3" fillId="0" borderId="0" xfId="1" applyNumberFormat="1" applyFont="1"/>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37" fontId="3" fillId="0" borderId="15"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65" fontId="3" fillId="0" borderId="0"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3" fontId="3" fillId="0" borderId="8" xfId="1" applyNumberFormat="1" applyFont="1" applyBorder="1"/>
    <xf numFmtId="0" fontId="3" fillId="0" borderId="0" xfId="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23" xfId="1" applyNumberFormat="1" applyFont="1" applyFill="1" applyBorder="1" applyAlignment="1">
      <alignment horizontal="right"/>
    </xf>
    <xf numFmtId="165" fontId="4" fillId="4" borderId="44"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24" xfId="0" applyNumberFormat="1" applyFont="1" applyBorder="1"/>
    <xf numFmtId="165" fontId="3" fillId="0" borderId="15" xfId="1" applyNumberFormat="1" applyFont="1" applyBorder="1" applyAlignment="1">
      <alignment horizontal="right"/>
    </xf>
    <xf numFmtId="165" fontId="3" fillId="0" borderId="24" xfId="1" applyNumberFormat="1" applyFont="1" applyBorder="1" applyAlignment="1">
      <alignment horizontal="right"/>
    </xf>
    <xf numFmtId="165" fontId="3" fillId="0" borderId="14" xfId="1" applyNumberFormat="1" applyFont="1" applyBorder="1" applyAlignment="1">
      <alignment horizontal="right"/>
    </xf>
    <xf numFmtId="3" fontId="3" fillId="0" borderId="25" xfId="1" applyNumberFormat="1" applyFont="1" applyBorder="1"/>
    <xf numFmtId="165" fontId="3" fillId="0" borderId="0" xfId="1" applyNumberFormat="1" applyFont="1"/>
    <xf numFmtId="0" fontId="3" fillId="0" borderId="0" xfId="1" applyFont="1"/>
    <xf numFmtId="165" fontId="0" fillId="0" borderId="26" xfId="0" applyNumberFormat="1" applyFont="1" applyBorder="1" applyAlignment="1">
      <alignment horizontal="center"/>
    </xf>
    <xf numFmtId="37" fontId="3" fillId="0" borderId="0"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37" fontId="4" fillId="4" borderId="11" xfId="1" applyNumberFormat="1" applyFont="1" applyFill="1" applyBorder="1" applyAlignment="1">
      <alignment horizontal="right"/>
    </xf>
    <xf numFmtId="165" fontId="4" fillId="4" borderId="23"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37" fontId="3" fillId="0" borderId="15" xfId="1" applyNumberFormat="1" applyFont="1" applyBorder="1" applyAlignment="1">
      <alignment horizontal="right"/>
    </xf>
    <xf numFmtId="165" fontId="7"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3" fillId="0" borderId="45" xfId="1" applyNumberFormat="1" applyFont="1" applyBorder="1" applyAlignment="1"/>
    <xf numFmtId="3" fontId="3" fillId="0" borderId="46" xfId="1" applyNumberFormat="1" applyFont="1" applyBorder="1"/>
    <xf numFmtId="3" fontId="3" fillId="0" borderId="8"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165" fontId="3" fillId="0" borderId="0"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23" xfId="1" applyNumberFormat="1" applyFont="1" applyFill="1" applyBorder="1" applyAlignment="1">
      <alignment horizontal="right"/>
    </xf>
    <xf numFmtId="165" fontId="4" fillId="4" borderId="44"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24"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3" fillId="0" borderId="0" xfId="1" applyNumberFormat="1" applyFont="1"/>
    <xf numFmtId="165" fontId="0" fillId="0" borderId="26" xfId="1" applyNumberFormat="1" applyFont="1" applyBorder="1" applyAlignment="1">
      <alignment horizontal="right"/>
    </xf>
    <xf numFmtId="165" fontId="0" fillId="0" borderId="7" xfId="1" applyNumberFormat="1" applyFont="1" applyBorder="1" applyAlignment="1">
      <alignment horizontal="right"/>
    </xf>
    <xf numFmtId="37" fontId="3" fillId="0" borderId="0" xfId="1" applyNumberFormat="1" applyFont="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0" fontId="3" fillId="0" borderId="0" xfId="1" applyFo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165" fontId="0" fillId="0" borderId="7" xfId="1" applyNumberFormat="1" applyFont="1" applyBorder="1" applyAlignment="1"/>
    <xf numFmtId="37" fontId="3" fillId="0" borderId="0"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0"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0" fillId="0" borderId="15" xfId="0" applyNumberFormat="1" applyFont="1" applyBorder="1"/>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25" xfId="1" applyNumberFormat="1" applyFont="1" applyBorder="1"/>
    <xf numFmtId="37" fontId="3" fillId="0" borderId="0" xfId="1" applyNumberFormat="1" applyFont="1" applyBorder="1" applyAlignment="1">
      <alignment horizontal="righ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3" fontId="3" fillId="0" borderId="0" xfId="0" applyNumberFormat="1" applyFont="1" applyBorder="1" applyAlignment="1"/>
    <xf numFmtId="165" fontId="3" fillId="0" borderId="0" xfId="1" applyNumberFormat="1" applyFont="1" applyBorder="1" applyAlignment="1"/>
    <xf numFmtId="165" fontId="3" fillId="0" borderId="0" xfId="0" applyNumberFormat="1" applyFont="1" applyBorder="1" applyAlignment="1"/>
    <xf numFmtId="165" fontId="5" fillId="0" borderId="0" xfId="1" applyNumberFormat="1" applyFont="1" applyBorder="1" applyAlignment="1">
      <alignment wrapText="1"/>
    </xf>
    <xf numFmtId="165" fontId="3" fillId="0" borderId="7" xfId="1" applyNumberFormat="1" applyFont="1" applyBorder="1" applyAlignment="1"/>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37" fontId="3" fillId="0" borderId="0" xfId="1" applyNumberFormat="1" applyFont="1" applyBorder="1" applyAlignment="1"/>
    <xf numFmtId="0" fontId="3" fillId="0" borderId="14" xfId="1" applyFont="1" applyBorder="1" applyAlignment="1">
      <alignment horizontal="left"/>
    </xf>
    <xf numFmtId="37" fontId="3" fillId="0" borderId="15" xfId="1" applyNumberFormat="1" applyFont="1" applyBorder="1" applyAlignment="1"/>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0" fontId="3" fillId="0" borderId="24" xfId="1" applyFont="1" applyBorder="1" applyAlignment="1">
      <alignment horizontal="right"/>
    </xf>
    <xf numFmtId="0" fontId="3" fillId="0" borderId="24" xfId="0" applyFont="1" applyBorder="1"/>
    <xf numFmtId="165" fontId="3" fillId="0" borderId="33" xfId="1" applyNumberFormat="1" applyFont="1" applyBorder="1" applyAlignment="1"/>
    <xf numFmtId="3" fontId="3" fillId="0" borderId="25" xfId="1" applyNumberFormat="1" applyFont="1" applyBorder="1"/>
    <xf numFmtId="165" fontId="0" fillId="0" borderId="0" xfId="1" applyNumberFormat="1" applyFont="1" applyBorder="1" applyAlignment="1"/>
    <xf numFmtId="165" fontId="0" fillId="0" borderId="0" xfId="0" applyNumberFormat="1" applyFont="1" applyBorder="1" applyAlignment="1"/>
    <xf numFmtId="37" fontId="3" fillId="0" borderId="0" xfId="1" applyNumberFormat="1" applyFont="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4" fillId="0" borderId="7" xfId="1" applyFont="1" applyBorder="1" applyAlignment="1">
      <alignment horizontal="left"/>
    </xf>
    <xf numFmtId="37" fontId="4" fillId="0" borderId="0" xfId="1" applyNumberFormat="1" applyFont="1" applyBorder="1" applyAlignment="1">
      <alignment horizontal="right"/>
    </xf>
    <xf numFmtId="165" fontId="4" fillId="0" borderId="0" xfId="1" applyNumberFormat="1" applyFont="1" applyBorder="1" applyAlignment="1"/>
    <xf numFmtId="165" fontId="4" fillId="0" borderId="7" xfId="1" applyNumberFormat="1" applyFont="1" applyBorder="1" applyAlignment="1"/>
    <xf numFmtId="3" fontId="3" fillId="0" borderId="8" xfId="1" applyNumberFormat="1" applyFont="1" applyBorder="1"/>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0" xfId="1" applyNumberFormat="1" applyFont="1" applyBorder="1" applyAlignment="1"/>
    <xf numFmtId="165" fontId="3" fillId="0" borderId="7" xfId="1" applyNumberFormat="1" applyFont="1" applyBorder="1" applyAlignment="1"/>
    <xf numFmtId="3" fontId="3" fillId="0" borderId="16" xfId="1" applyNumberFormat="1" applyFont="1" applyBorder="1"/>
    <xf numFmtId="165" fontId="0" fillId="0" borderId="27" xfId="0" applyNumberFormat="1" applyFont="1" applyBorder="1" applyAlignment="1"/>
    <xf numFmtId="165" fontId="2" fillId="0" borderId="27" xfId="1" applyNumberFormat="1" applyFont="1" applyBorder="1" applyAlignment="1">
      <alignment wrapText="1"/>
    </xf>
    <xf numFmtId="165" fontId="0" fillId="0" borderId="26" xfId="0" applyNumberFormat="1" applyFont="1" applyBorder="1" applyAlignment="1"/>
    <xf numFmtId="165" fontId="2" fillId="0" borderId="0" xfId="1" applyNumberFormat="1" applyFont="1" applyBorder="1" applyAlignment="1">
      <alignment wrapText="1"/>
    </xf>
    <xf numFmtId="37" fontId="3" fillId="0" borderId="0" xfId="1" applyNumberFormat="1" applyFont="1" applyBorder="1" applyAlignment="1">
      <alignment horizontal="right"/>
    </xf>
    <xf numFmtId="0" fontId="3" fillId="0" borderId="14" xfId="1" applyFont="1" applyBorder="1" applyAlignment="1">
      <alignment horizontal="left"/>
    </xf>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7" xfId="0" applyNumberFormat="1" applyFont="1" applyBorder="1" applyAlignment="1"/>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24" xfId="0" applyNumberFormat="1" applyFont="1" applyBorder="1" applyAlignment="1"/>
    <xf numFmtId="165" fontId="3" fillId="0" borderId="15" xfId="1" applyNumberFormat="1" applyFont="1" applyBorder="1" applyAlignment="1"/>
    <xf numFmtId="165" fontId="3" fillId="0" borderId="14" xfId="1" applyNumberFormat="1" applyFont="1" applyBorder="1" applyAlignment="1"/>
    <xf numFmtId="3" fontId="3" fillId="0" borderId="25" xfId="1" applyNumberFormat="1" applyFont="1" applyBorder="1"/>
    <xf numFmtId="165" fontId="0" fillId="0" borderId="26" xfId="0"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7" xfId="0" applyNumberFormat="1" applyFont="1" applyBorder="1"/>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0" fillId="0" borderId="24" xfId="0" applyNumberFormat="1" applyFont="1" applyBorder="1"/>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0" fillId="0" borderId="27" xfId="0" applyNumberFormat="1" applyFont="1" applyBorder="1" applyAlignment="1">
      <alignment horizontal="center"/>
    </xf>
    <xf numFmtId="165" fontId="0" fillId="0" borderId="26"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Font="1" applyBorder="1" applyAlignment="1">
      <alignment horizontal="center"/>
    </xf>
    <xf numFmtId="165" fontId="0" fillId="0" borderId="7"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165" fontId="3" fillId="0" borderId="0" xfId="1" applyNumberFormat="1" applyFont="1" applyBorder="1" applyAlignment="1"/>
    <xf numFmtId="165" fontId="3" fillId="0" borderId="7" xfId="1" applyNumberFormat="1" applyFont="1" applyBorder="1" applyAlignment="1"/>
    <xf numFmtId="37" fontId="3" fillId="0" borderId="15" xfId="1" applyNumberFormat="1" applyFont="1" applyBorder="1" applyAlignment="1">
      <alignment horizontal="right"/>
    </xf>
    <xf numFmtId="3" fontId="3" fillId="0" borderId="16" xfId="1" applyNumberFormat="1" applyFont="1" applyBorder="1"/>
    <xf numFmtId="165" fontId="0" fillId="0" borderId="26"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0" fontId="3" fillId="0" borderId="7" xfId="1" applyFont="1" applyBorder="1"/>
    <xf numFmtId="37" fontId="3" fillId="0" borderId="0" xfId="1" applyNumberFormat="1" applyFont="1" applyBorder="1"/>
    <xf numFmtId="37" fontId="4" fillId="4" borderId="10" xfId="1" applyNumberFormat="1" applyFont="1" applyFill="1" applyBorder="1"/>
    <xf numFmtId="37" fontId="3" fillId="0" borderId="15" xfId="1" applyNumberFormat="1" applyFont="1" applyBorder="1"/>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0" fontId="3" fillId="0" borderId="0" xfId="1" applyFont="1" applyBorder="1" applyAlignment="1">
      <alignment horizontal="left"/>
    </xf>
    <xf numFmtId="3" fontId="3" fillId="0" borderId="8" xfId="1" applyNumberFormat="1" applyFont="1" applyBorder="1"/>
    <xf numFmtId="0" fontId="4" fillId="4" borderId="12" xfId="1" applyFont="1" applyFill="1" applyBorder="1" applyAlignment="1">
      <alignment horizontal="left"/>
    </xf>
    <xf numFmtId="3" fontId="4" fillId="4" borderId="11" xfId="1" applyNumberFormat="1" applyFont="1" applyFill="1" applyBorder="1" applyAlignment="1">
      <alignment horizontal="right"/>
    </xf>
    <xf numFmtId="165" fontId="4" fillId="4" borderId="10"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24" xfId="1" applyFont="1" applyBorder="1" applyAlignment="1">
      <alignment horizontal="left"/>
    </xf>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3" fontId="3" fillId="0" borderId="25" xfId="1" applyNumberFormat="1" applyFont="1" applyBorder="1"/>
    <xf numFmtId="165" fontId="0" fillId="0" borderId="27" xfId="1" applyNumberFormat="1" applyFont="1" applyBorder="1" applyAlignment="1">
      <alignment horizontal="right"/>
    </xf>
    <xf numFmtId="165" fontId="0" fillId="0" borderId="26" xfId="1" applyNumberFormat="1" applyFont="1" applyBorder="1" applyAlignment="1">
      <alignment horizontal="right"/>
    </xf>
    <xf numFmtId="165" fontId="0" fillId="0" borderId="0" xfId="1" applyNumberFormat="1" applyFont="1" applyBorder="1" applyAlignment="1">
      <alignment horizontal="right"/>
    </xf>
    <xf numFmtId="165" fontId="0" fillId="0" borderId="7" xfId="1" applyNumberFormat="1" applyFont="1" applyBorder="1" applyAlignment="1">
      <alignment horizontal="right"/>
    </xf>
    <xf numFmtId="0" fontId="3" fillId="0" borderId="14" xfId="1" applyFont="1" applyBorder="1" applyAlignment="1">
      <alignment horizontal="left"/>
    </xf>
    <xf numFmtId="0" fontId="3" fillId="0" borderId="15" xfId="1" applyFont="1" applyBorder="1" applyAlignment="1">
      <alignment horizontal="lef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3" fillId="0" borderId="0"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0" xfId="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165" fontId="3" fillId="0" borderId="0"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xf numFmtId="165" fontId="4" fillId="4" borderId="11" xfId="1" applyNumberFormat="1" applyFont="1" applyFill="1" applyBorder="1"/>
    <xf numFmtId="165" fontId="4" fillId="4" borderId="12" xfId="1" applyNumberFormat="1" applyFont="1" applyFill="1" applyBorder="1"/>
    <xf numFmtId="3" fontId="4" fillId="4" borderId="13" xfId="1" applyNumberFormat="1" applyFont="1" applyFill="1" applyBorder="1"/>
    <xf numFmtId="37" fontId="3" fillId="0" borderId="24" xfId="1" applyNumberFormat="1" applyFont="1" applyBorder="1" applyAlignment="1">
      <alignment horizontal="right"/>
    </xf>
    <xf numFmtId="165" fontId="3" fillId="0" borderId="0" xfId="1" applyNumberFormat="1" applyFont="1" applyBorder="1"/>
    <xf numFmtId="165" fontId="3" fillId="0" borderId="7" xfId="1" applyNumberFormat="1" applyFont="1" applyBorder="1" applyAlignment="1">
      <alignment horizontal="right"/>
    </xf>
    <xf numFmtId="3" fontId="3" fillId="0" borderId="16" xfId="1" applyNumberFormat="1" applyFont="1" applyBorder="1"/>
    <xf numFmtId="0" fontId="3" fillId="0" borderId="0" xfId="1" applyFont="1"/>
    <xf numFmtId="165" fontId="3" fillId="0" borderId="0" xfId="1" applyNumberFormat="1" applyFont="1"/>
    <xf numFmtId="165" fontId="0" fillId="0" borderId="26" xfId="1" applyNumberFormat="1" applyFont="1" applyBorder="1" applyAlignment="1">
      <alignment horizontal="right"/>
    </xf>
    <xf numFmtId="165" fontId="0" fillId="0" borderId="7" xfId="1" applyNumberFormat="1" applyFont="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5" xfId="1" applyNumberFormat="1" applyFont="1" applyBorder="1"/>
    <xf numFmtId="165" fontId="3" fillId="0" borderId="14" xfId="1" applyNumberFormat="1" applyFont="1" applyBorder="1" applyAlignment="1">
      <alignment horizontal="right"/>
    </xf>
    <xf numFmtId="165" fontId="3" fillId="0" borderId="0" xfId="1" applyNumberFormat="1" applyFont="1" applyBorder="1" applyAlignment="1">
      <alignment vertical="center" wrapText="1"/>
    </xf>
    <xf numFmtId="0" fontId="3" fillId="0" borderId="0" xfId="1" applyFont="1" applyBorder="1" applyAlignment="1">
      <alignment wrapText="1"/>
    </xf>
    <xf numFmtId="0" fontId="3" fillId="0" borderId="0" xfId="0" applyFont="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15" xfId="1" applyNumberFormat="1" applyFont="1" applyBorder="1" applyAlignment="1"/>
    <xf numFmtId="3" fontId="3" fillId="0" borderId="16" xfId="1" applyNumberFormat="1" applyFont="1" applyBorder="1"/>
    <xf numFmtId="165" fontId="0" fillId="0" borderId="27"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171"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171"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24"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0" fontId="3" fillId="0" borderId="26" xfId="1" applyFont="1" applyBorder="1" applyAlignment="1">
      <alignment horizontal="left"/>
    </xf>
    <xf numFmtId="37" fontId="3" fillId="0" borderId="0" xfId="1" applyNumberFormat="1" applyFont="1" applyBorder="1" applyAlignment="1">
      <alignment horizontal="right"/>
    </xf>
    <xf numFmtId="165" fontId="3" fillId="0" borderId="27" xfId="0" applyNumberFormat="1" applyFont="1" applyBorder="1" applyAlignment="1"/>
    <xf numFmtId="165" fontId="3" fillId="0" borderId="27" xfId="1" applyNumberFormat="1" applyFont="1" applyBorder="1" applyAlignment="1"/>
    <xf numFmtId="165" fontId="3" fillId="0" borderId="26" xfId="1" applyNumberFormat="1" applyFont="1" applyBorder="1" applyAlignment="1"/>
    <xf numFmtId="3" fontId="3" fillId="0" borderId="28" xfId="1" applyNumberFormat="1" applyFont="1" applyBorder="1"/>
    <xf numFmtId="165" fontId="0" fillId="0" borderId="7" xfId="1" applyNumberFormat="1" applyFont="1" applyBorder="1" applyAlignment="1"/>
    <xf numFmtId="165" fontId="3" fillId="0" borderId="7" xfId="1" applyNumberFormat="1" applyFont="1" applyBorder="1" applyAlignment="1"/>
    <xf numFmtId="37" fontId="4" fillId="4" borderId="10" xfId="1" applyNumberFormat="1" applyFont="1" applyFill="1" applyBorder="1" applyAlignment="1">
      <alignment horizontal="right"/>
    </xf>
    <xf numFmtId="37" fontId="3" fillId="0" borderId="15"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0" xfId="1" applyNumberFormat="1" applyFont="1" applyBorder="1" applyAlignment="1"/>
    <xf numFmtId="165" fontId="3" fillId="0" borderId="7" xfId="1" applyNumberFormat="1" applyFont="1" applyBorder="1" applyAlignment="1"/>
    <xf numFmtId="3" fontId="3" fillId="0" borderId="16" xfId="1" applyNumberFormat="1" applyFont="1" applyBorder="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0" fontId="5" fillId="0" borderId="47" xfId="1" applyFont="1" applyBorder="1" applyAlignment="1">
      <alignment wrapText="1"/>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165" fontId="0" fillId="0" borderId="7" xfId="1" applyNumberFormat="1" applyFont="1" applyBorder="1" applyAlignment="1"/>
    <xf numFmtId="165" fontId="0" fillId="0" borderId="0" xfId="1" applyNumberFormat="1" applyFont="1" applyBorder="1" applyAlignment="1"/>
    <xf numFmtId="165" fontId="3" fillId="0" borderId="0" xfId="1" applyNumberFormat="1" applyFont="1" applyBorder="1" applyAlignment="1"/>
    <xf numFmtId="165" fontId="3" fillId="0" borderId="7" xfId="1" applyNumberFormat="1" applyFont="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alignment horizontal="right"/>
    </xf>
    <xf numFmtId="165" fontId="3" fillId="0" borderId="33" xfId="1" applyNumberFormat="1" applyFont="1" applyBorder="1" applyAlignment="1">
      <alignment horizontal="right"/>
    </xf>
    <xf numFmtId="3" fontId="3" fillId="0" borderId="25" xfId="1" applyNumberFormat="1" applyFont="1" applyBorder="1"/>
    <xf numFmtId="165" fontId="0" fillId="0" borderId="7" xfId="1" applyNumberFormat="1" applyFont="1" applyBorder="1" applyAlignment="1">
      <alignment horizontal="right"/>
    </xf>
    <xf numFmtId="165" fontId="0" fillId="0" borderId="0" xfId="1" applyNumberFormat="1" applyFont="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25" xfId="1" applyNumberFormat="1" applyFont="1" applyBorder="1"/>
    <xf numFmtId="165" fontId="0" fillId="0" borderId="27" xfId="1" applyNumberFormat="1" applyFont="1" applyBorder="1" applyAlignment="1">
      <alignment horizontal="right"/>
    </xf>
    <xf numFmtId="165" fontId="0" fillId="0" borderId="0" xfId="1" applyNumberFormat="1" applyFont="1" applyBorder="1" applyAlignment="1">
      <alignment horizontal="right"/>
    </xf>
    <xf numFmtId="37" fontId="3" fillId="0" borderId="0" xfId="1" applyNumberFormat="1" applyFont="1" applyBorder="1" applyAlignment="1">
      <alignment horizontal="right"/>
    </xf>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165" fontId="3" fillId="0" borderId="0"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37" fontId="3" fillId="0" borderId="24" xfId="1" applyNumberFormat="1" applyFont="1" applyBorder="1" applyAlignment="1">
      <alignment horizontal="right"/>
    </xf>
    <xf numFmtId="165" fontId="3" fillId="0" borderId="0"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0" fillId="0" borderId="0" xfId="1" applyNumberFormat="1" applyFont="1" applyBorder="1" applyAlignment="1">
      <alignment horizontal="right"/>
    </xf>
    <xf numFmtId="0" fontId="3" fillId="0" borderId="0" xfId="1" applyFont="1" applyBorder="1" applyAlignment="1">
      <alignment horizontal="left"/>
    </xf>
    <xf numFmtId="3" fontId="4" fillId="4" borderId="11" xfId="1" applyNumberFormat="1" applyFont="1" applyFill="1" applyBorder="1" applyAlignment="1">
      <alignment horizontal="right"/>
    </xf>
    <xf numFmtId="165" fontId="4" fillId="4" borderId="23" xfId="0" applyNumberFormat="1" applyFont="1" applyFill="1" applyBorder="1"/>
    <xf numFmtId="0" fontId="3" fillId="0" borderId="15" xfId="1" applyFont="1" applyBorder="1" applyAlignment="1">
      <alignment horizontal="left"/>
    </xf>
    <xf numFmtId="165" fontId="3" fillId="0" borderId="15" xfId="1" applyNumberFormat="1" applyFont="1" applyBorder="1" applyAlignment="1">
      <alignment horizontal="left"/>
    </xf>
    <xf numFmtId="165" fontId="3" fillId="0" borderId="15"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25" xfId="1" applyNumberFormat="1" applyFont="1" applyBorder="1"/>
    <xf numFmtId="165" fontId="0" fillId="0" borderId="26"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37" fontId="4" fillId="4" borderId="11" xfId="1" applyNumberFormat="1" applyFont="1" applyFill="1" applyBorder="1" applyAlignment="1">
      <alignment horizontal="right"/>
    </xf>
    <xf numFmtId="165" fontId="4" fillId="4" borderId="23" xfId="0"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0" applyNumberFormat="1" applyFont="1" applyBorder="1" applyAlignment="1">
      <alignment horizontal="center"/>
    </xf>
    <xf numFmtId="165" fontId="3" fillId="0" borderId="7" xfId="0" applyNumberFormat="1" applyFont="1" applyBorder="1" applyAlignment="1">
      <alignment horizontal="center"/>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center"/>
    </xf>
    <xf numFmtId="165" fontId="4" fillId="4" borderId="11" xfId="1" applyNumberFormat="1" applyFont="1" applyFill="1" applyBorder="1" applyAlignment="1">
      <alignment horizontal="center"/>
    </xf>
    <xf numFmtId="165" fontId="4" fillId="4" borderId="12" xfId="1" applyNumberFormat="1" applyFont="1" applyFill="1" applyBorder="1" applyAlignment="1">
      <alignment horizontal="center"/>
    </xf>
    <xf numFmtId="3" fontId="4" fillId="4" borderId="13" xfId="1" applyNumberFormat="1" applyFont="1" applyFill="1" applyBorder="1" applyAlignment="1">
      <alignment horizontal="center"/>
    </xf>
    <xf numFmtId="37" fontId="3" fillId="0" borderId="24" xfId="1" applyNumberFormat="1" applyFont="1" applyBorder="1" applyAlignment="1">
      <alignment horizontal="right"/>
    </xf>
    <xf numFmtId="165" fontId="3" fillId="0" borderId="24" xfId="0" applyNumberFormat="1" applyFont="1" applyBorder="1" applyAlignment="1">
      <alignment horizontal="center"/>
    </xf>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3" fontId="3" fillId="0" borderId="16" xfId="1" applyNumberFormat="1" applyFont="1" applyBorder="1"/>
    <xf numFmtId="165" fontId="3" fillId="0" borderId="27" xfId="0" applyNumberFormat="1" applyFont="1" applyBorder="1" applyAlignment="1">
      <alignment horizontal="center"/>
    </xf>
    <xf numFmtId="165" fontId="0" fillId="0" borderId="27" xfId="0" applyNumberFormat="1" applyFont="1" applyBorder="1" applyAlignment="1">
      <alignment horizontal="center"/>
    </xf>
    <xf numFmtId="165" fontId="0" fillId="0" borderId="26" xfId="0" applyNumberFormat="1" applyFont="1" applyBorder="1" applyAlignment="1">
      <alignment horizontal="center"/>
    </xf>
    <xf numFmtId="0" fontId="3" fillId="0" borderId="7" xfId="1" applyFont="1" applyBorder="1"/>
    <xf numFmtId="37" fontId="3" fillId="0" borderId="0" xfId="1" applyNumberFormat="1" applyFont="1" applyBorder="1" applyAlignment="1">
      <alignment horizontal="right"/>
    </xf>
    <xf numFmtId="165" fontId="3" fillId="0" borderId="7" xfId="0" applyNumberFormat="1" applyFont="1" applyBorder="1" applyAlignment="1">
      <alignment horizontal="center"/>
    </xf>
    <xf numFmtId="3" fontId="3" fillId="0" borderId="8" xfId="1" applyNumberFormat="1" applyFont="1" applyBorder="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center"/>
    </xf>
    <xf numFmtId="165" fontId="3" fillId="0" borderId="14" xfId="1" applyNumberFormat="1" applyFont="1" applyBorder="1" applyAlignment="1">
      <alignment horizontal="center"/>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25" xfId="1" applyNumberFormat="1" applyFont="1" applyBorder="1"/>
    <xf numFmtId="165" fontId="0" fillId="0" borderId="26"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37" fontId="4" fillId="4" borderId="11" xfId="1" applyNumberFormat="1" applyFont="1" applyFill="1" applyBorder="1" applyAlignment="1">
      <alignment horizontal="right"/>
    </xf>
    <xf numFmtId="165" fontId="4" fillId="4" borderId="23" xfId="1"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9"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0" fillId="0" borderId="0" xfId="1" applyNumberFormat="1" applyFont="1" applyBorder="1" applyAlignment="1">
      <alignment horizontal="right"/>
    </xf>
    <xf numFmtId="165" fontId="0" fillId="0" borderId="7" xfId="1" applyNumberFormat="1" applyFont="1" applyBorder="1" applyAlignment="1">
      <alignment horizontal="right"/>
    </xf>
    <xf numFmtId="165" fontId="4" fillId="4" borderId="44" xfId="1" applyNumberFormat="1" applyFont="1" applyFill="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44" xfId="1" applyNumberFormat="1" applyFont="1" applyFill="1" applyBorder="1"/>
    <xf numFmtId="165" fontId="4" fillId="4" borderId="10" xfId="1" applyNumberFormat="1" applyFont="1" applyFill="1" applyBorder="1"/>
    <xf numFmtId="165" fontId="4" fillId="4" borderId="11" xfId="1" applyNumberFormat="1" applyFont="1" applyFill="1" applyBorder="1"/>
    <xf numFmtId="165" fontId="4" fillId="4" borderId="12" xfId="1" applyNumberFormat="1" applyFont="1" applyFill="1" applyBorder="1"/>
    <xf numFmtId="3" fontId="4" fillId="4" borderId="13" xfId="1" applyNumberFormat="1" applyFont="1" applyFill="1" applyBorder="1"/>
    <xf numFmtId="37" fontId="3" fillId="0" borderId="24" xfId="1" applyNumberFormat="1" applyFont="1" applyBorder="1" applyAlignment="1">
      <alignment horizontal="right"/>
    </xf>
    <xf numFmtId="165" fontId="3" fillId="0" borderId="0" xfId="1" applyNumberFormat="1" applyFont="1" applyBorder="1"/>
    <xf numFmtId="165" fontId="3" fillId="0" borderId="0" xfId="1" applyNumberFormat="1" applyFont="1" applyBorder="1" applyAlignment="1">
      <alignment horizontal="right"/>
    </xf>
    <xf numFmtId="165" fontId="3" fillId="0" borderId="7" xfId="1" applyNumberFormat="1" applyFont="1" applyBorder="1" applyAlignment="1">
      <alignment horizontal="right"/>
    </xf>
    <xf numFmtId="3" fontId="3" fillId="0" borderId="25" xfId="1" applyNumberFormat="1" applyFont="1" applyBorder="1"/>
    <xf numFmtId="165" fontId="0" fillId="0" borderId="27" xfId="1" applyNumberFormat="1" applyFont="1" applyBorder="1"/>
    <xf numFmtId="165" fontId="0" fillId="0" borderId="26" xfId="1" applyNumberFormat="1" applyFont="1" applyBorder="1" applyAlignment="1">
      <alignment horizontal="right"/>
    </xf>
    <xf numFmtId="165" fontId="0" fillId="0" borderId="0" xfId="1" applyNumberFormat="1" applyFont="1" applyBorder="1"/>
    <xf numFmtId="165" fontId="0" fillId="0" borderId="7" xfId="1" applyNumberFormat="1" applyFont="1" applyBorder="1" applyAlignment="1">
      <alignment horizontal="right"/>
    </xf>
    <xf numFmtId="165" fontId="0" fillId="0" borderId="0" xfId="1" applyNumberFormat="1" applyFont="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applyAlignment="1">
      <alignment horizontal="right"/>
    </xf>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24"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0" fillId="0" borderId="27" xfId="1" applyNumberFormat="1" applyFont="1" applyBorder="1" applyAlignment="1"/>
    <xf numFmtId="165" fontId="0" fillId="0" borderId="26"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37" fontId="4" fillId="4" borderId="11" xfId="1" applyNumberFormat="1" applyFont="1" applyFill="1" applyBorder="1" applyAlignment="1">
      <alignment horizontal="right"/>
    </xf>
    <xf numFmtId="37" fontId="3" fillId="0" borderId="15" xfId="1" applyNumberFormat="1" applyFont="1" applyBorder="1" applyAlignment="1">
      <alignment horizontal="right"/>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0" fillId="0" borderId="26"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0" fontId="3" fillId="0" borderId="33" xfId="1" applyFont="1" applyBorder="1"/>
    <xf numFmtId="0" fontId="5" fillId="0" borderId="48" xfId="1" applyFont="1" applyBorder="1" applyAlignment="1">
      <alignment wrapText="1"/>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16" xfId="1" applyNumberFormat="1" applyFont="1" applyBorder="1"/>
    <xf numFmtId="165" fontId="0" fillId="0" borderId="26"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37" fontId="4" fillId="4" borderId="11"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24"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0" fontId="3" fillId="0" borderId="26" xfId="1" applyFont="1" applyBorder="1" applyAlignment="1">
      <alignment horizontal="left"/>
    </xf>
    <xf numFmtId="37" fontId="3" fillId="0" borderId="0" xfId="1" applyNumberFormat="1" applyFont="1" applyBorder="1" applyAlignment="1">
      <alignment horizontal="right"/>
    </xf>
    <xf numFmtId="165" fontId="3" fillId="0" borderId="27" xfId="0" applyNumberFormat="1" applyFont="1" applyBorder="1" applyAlignment="1"/>
    <xf numFmtId="165" fontId="3" fillId="0" borderId="27" xfId="1" applyNumberFormat="1" applyFont="1" applyBorder="1" applyAlignment="1"/>
    <xf numFmtId="165" fontId="3" fillId="0" borderId="26" xfId="1" applyNumberFormat="1" applyFont="1" applyBorder="1" applyAlignment="1"/>
    <xf numFmtId="3" fontId="3" fillId="0" borderId="28" xfId="1" applyNumberFormat="1" applyFont="1" applyBorder="1"/>
    <xf numFmtId="165" fontId="0" fillId="0" borderId="7" xfId="1" applyNumberFormat="1" applyFont="1" applyBorder="1" applyAlignment="1"/>
    <xf numFmtId="0" fontId="4" fillId="0" borderId="7" xfId="1" applyFont="1" applyBorder="1"/>
    <xf numFmtId="37" fontId="4" fillId="0" borderId="0" xfId="1" applyNumberFormat="1" applyFont="1" applyBorder="1" applyAlignment="1">
      <alignment horizontal="right"/>
    </xf>
    <xf numFmtId="165" fontId="4" fillId="0" borderId="0" xfId="0" applyNumberFormat="1" applyFont="1" applyBorder="1" applyAlignment="1"/>
    <xf numFmtId="165" fontId="4" fillId="0" borderId="7" xfId="1" applyNumberFormat="1" applyFont="1" applyBorder="1" applyAlignment="1"/>
    <xf numFmtId="3" fontId="4" fillId="0" borderId="8" xfId="1" applyNumberFormat="1" applyFont="1" applyBorder="1"/>
    <xf numFmtId="37" fontId="4" fillId="4" borderId="10" xfId="1" applyNumberFormat="1" applyFont="1" applyFill="1" applyBorder="1" applyAlignment="1">
      <alignment horizontal="righ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16" xfId="1" applyNumberFormat="1" applyFont="1" applyBorder="1"/>
    <xf numFmtId="165" fontId="0" fillId="0" borderId="26"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37" fontId="4" fillId="4" borderId="11"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33" xfId="1" applyNumberFormat="1" applyFont="1" applyBorder="1" applyAlignment="1"/>
    <xf numFmtId="3" fontId="3" fillId="0" borderId="25" xfId="1" applyNumberFormat="1" applyFont="1" applyBorder="1"/>
    <xf numFmtId="165" fontId="0" fillId="0" borderId="0" xfId="1" applyNumberFormat="1" applyFont="1" applyBorder="1" applyAlignment="1"/>
    <xf numFmtId="165" fontId="0" fillId="0" borderId="7" xfId="1" applyNumberFormat="1" applyFont="1" applyBorder="1" applyAlignment="1"/>
    <xf numFmtId="165" fontId="4" fillId="4" borderId="49" xfId="0" applyNumberFormat="1" applyFont="1" applyFill="1" applyBorder="1" applyAlignment="1"/>
    <xf numFmtId="3" fontId="4" fillId="4" borderId="50" xfId="0"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4" xfId="1" applyNumberFormat="1" applyFont="1" applyBorder="1"/>
    <xf numFmtId="3" fontId="3" fillId="0" borderId="16" xfId="1" applyNumberFormat="1" applyFont="1" applyBorder="1"/>
    <xf numFmtId="165" fontId="0" fillId="0" borderId="26" xfId="1" applyNumberFormat="1" applyFont="1" applyBorder="1"/>
    <xf numFmtId="165" fontId="0" fillId="0" borderId="7" xfId="1" applyNumberFormat="1" applyFont="1" applyBorder="1"/>
    <xf numFmtId="165" fontId="0" fillId="0" borderId="0" xfId="1" applyNumberFormat="1" applyFont="1" applyBorder="1" applyAlignment="1">
      <alignment horizontal="right"/>
    </xf>
    <xf numFmtId="37" fontId="4" fillId="4" borderId="11" xfId="1" applyNumberFormat="1" applyFont="1" applyFill="1" applyBorder="1" applyAlignment="1">
      <alignment horizontal="right"/>
    </xf>
    <xf numFmtId="165" fontId="4" fillId="4" borderId="23" xfId="1" applyNumberFormat="1" applyFont="1" applyFill="1" applyBorder="1" applyAlignment="1">
      <alignment horizontal="right"/>
    </xf>
    <xf numFmtId="0" fontId="3" fillId="0" borderId="0" xfId="1" applyFont="1"/>
    <xf numFmtId="37" fontId="3" fillId="0" borderId="0" xfId="1" applyNumberFormat="1" applyFont="1"/>
    <xf numFmtId="165" fontId="3" fillId="0" borderId="0" xfId="1" applyNumberFormat="1" applyFont="1"/>
    <xf numFmtId="165" fontId="3" fillId="0" borderId="0" xfId="1" applyNumberFormat="1" applyFont="1" applyBorder="1" applyAlignment="1">
      <alignment horizontal="right"/>
    </xf>
    <xf numFmtId="3" fontId="3" fillId="0" borderId="0" xfId="1" applyNumberFormat="1" applyFo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44" xfId="1" applyNumberFormat="1" applyFont="1" applyFill="1" applyBorder="1" applyAlignment="1"/>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0" fontId="3" fillId="0" borderId="15" xfId="1" applyFont="1" applyBorder="1" applyAlignment="1"/>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0" fillId="0" borderId="27" xfId="0"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37" fontId="4" fillId="0" borderId="0" xfId="1" applyNumberFormat="1" applyFont="1" applyBorder="1" applyAlignment="1">
      <alignment horizontal="right"/>
    </xf>
    <xf numFmtId="165" fontId="4" fillId="0" borderId="7" xfId="1" applyNumberFormat="1" applyFont="1" applyBorder="1" applyAlignment="1"/>
    <xf numFmtId="3" fontId="3" fillId="0" borderId="8" xfId="1" applyNumberFormat="1" applyFont="1" applyBorder="1"/>
    <xf numFmtId="37" fontId="4" fillId="4" borderId="10" xfId="1" applyNumberFormat="1" applyFont="1" applyFill="1" applyBorder="1" applyAlignment="1">
      <alignment horizontal="right"/>
    </xf>
    <xf numFmtId="37" fontId="3" fillId="0" borderId="15" xfId="1" applyNumberFormat="1" applyFont="1" applyBorder="1" applyAlignment="1"/>
    <xf numFmtId="0" fontId="3" fillId="0" borderId="14" xfId="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0"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24" xfId="1" applyNumberFormat="1" applyFont="1" applyBorder="1" applyAlignment="1"/>
    <xf numFmtId="165" fontId="3" fillId="0" borderId="0" xfId="1" applyNumberFormat="1" applyFont="1" applyBorder="1" applyAlignment="1"/>
    <xf numFmtId="165" fontId="3" fillId="0" borderId="7" xfId="1" applyNumberFormat="1" applyFont="1" applyBorder="1" applyAlignment="1"/>
    <xf numFmtId="3" fontId="3" fillId="0" borderId="16" xfId="1" applyNumberFormat="1" applyFont="1" applyBorder="1"/>
    <xf numFmtId="165" fontId="0" fillId="0" borderId="27" xfId="1" applyNumberFormat="1" applyFont="1" applyBorder="1" applyAlignment="1"/>
    <xf numFmtId="165" fontId="0" fillId="0" borderId="26"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3" fontId="3" fillId="0" borderId="8" xfId="1" applyNumberFormat="1" applyFont="1" applyBorder="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0" fillId="0" borderId="27" xfId="1" applyNumberFormat="1" applyFont="1" applyBorder="1" applyAlignment="1"/>
    <xf numFmtId="165" fontId="0" fillId="0" borderId="26" xfId="1" applyNumberFormat="1" applyFont="1" applyBorder="1" applyAlignment="1"/>
    <xf numFmtId="165" fontId="0" fillId="0" borderId="0" xfId="1" applyNumberFormat="1" applyFont="1" applyBorder="1" applyAlignment="1"/>
    <xf numFmtId="165" fontId="0" fillId="0" borderId="7" xfId="1" applyNumberFormat="1" applyFont="1" applyBorder="1" applyAlignment="1"/>
    <xf numFmtId="37" fontId="3" fillId="0" borderId="15" xfId="1" applyNumberFormat="1" applyFont="1" applyBorder="1" applyAlignment="1">
      <alignment horizontal="right"/>
    </xf>
    <xf numFmtId="165" fontId="3" fillId="0" borderId="15" xfId="1"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5" fontId="3" fillId="0" borderId="0" xfId="1" applyNumberFormat="1" applyFont="1" applyBorder="1" applyAlignment="1">
      <alignment horizontal="right"/>
    </xf>
    <xf numFmtId="165" fontId="3" fillId="0" borderId="7" xfId="1" applyNumberFormat="1" applyFont="1" applyBorder="1"/>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44" xfId="1" applyNumberFormat="1" applyFont="1" applyFill="1" applyBorder="1" applyAlignment="1">
      <alignment horizontal="right"/>
    </xf>
    <xf numFmtId="3" fontId="4" fillId="4" borderId="13" xfId="1" applyNumberFormat="1" applyFont="1" applyFill="1" applyBorder="1" applyAlignment="1">
      <alignment horizontal="right"/>
    </xf>
    <xf numFmtId="37" fontId="3" fillId="0" borderId="24" xfId="1" applyNumberFormat="1" applyFont="1" applyBorder="1" applyAlignment="1">
      <alignment horizontal="right"/>
    </xf>
    <xf numFmtId="165" fontId="3" fillId="0" borderId="24" xfId="1" applyNumberFormat="1" applyFont="1" applyBorder="1" applyAlignment="1">
      <alignment horizontal="right"/>
    </xf>
    <xf numFmtId="165" fontId="3" fillId="0" borderId="33" xfId="1" applyNumberFormat="1" applyFont="1" applyBorder="1"/>
    <xf numFmtId="3" fontId="3" fillId="0" borderId="25" xfId="1" applyNumberFormat="1" applyFont="1" applyBorder="1"/>
    <xf numFmtId="165" fontId="0" fillId="0" borderId="0" xfId="1" applyNumberFormat="1" applyFont="1" applyBorder="1"/>
    <xf numFmtId="37" fontId="4" fillId="4" borderId="10" xfId="1" applyNumberFormat="1" applyFont="1" applyFill="1" applyBorder="1" applyAlignment="1">
      <alignment horizontal="right"/>
    </xf>
    <xf numFmtId="165" fontId="4" fillId="4" borderId="10" xfId="1" applyNumberFormat="1" applyFont="1" applyFill="1" applyBorder="1" applyAlignment="1">
      <alignment horizontal="right"/>
    </xf>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alignment horizontal="right"/>
    </xf>
    <xf numFmtId="165" fontId="3" fillId="0" borderId="15" xfId="1" applyNumberFormat="1" applyFont="1" applyBorder="1"/>
    <xf numFmtId="3" fontId="3" fillId="5" borderId="16" xfId="1" applyNumberFormat="1" applyFont="1" applyFill="1" applyBorder="1"/>
    <xf numFmtId="3" fontId="3" fillId="0" borderId="30" xfId="0" applyNumberFormat="1" applyFont="1" applyBorder="1" applyAlignment="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3" fontId="3" fillId="0" borderId="8" xfId="1" applyNumberFormat="1" applyFont="1" applyBorder="1"/>
    <xf numFmtId="0" fontId="4" fillId="4" borderId="12" xfId="1" applyFont="1" applyFill="1" applyBorder="1" applyAlignment="1">
      <alignment horizontal="left"/>
    </xf>
    <xf numFmtId="37" fontId="4" fillId="4" borderId="10" xfId="1" applyNumberFormat="1" applyFont="1" applyFill="1" applyBorder="1" applyAlignment="1">
      <alignment horizontal="right"/>
    </xf>
    <xf numFmtId="165" fontId="4" fillId="4" borderId="10" xfId="1" applyNumberFormat="1" applyFont="1" applyFill="1" applyBorder="1" applyAlignment="1"/>
    <xf numFmtId="165" fontId="4" fillId="4" borderId="11" xfId="1" applyNumberFormat="1" applyFont="1" applyFill="1" applyBorder="1" applyAlignment="1"/>
    <xf numFmtId="165" fontId="4" fillId="4" borderId="12" xfId="1" applyNumberFormat="1" applyFont="1" applyFill="1" applyBorder="1" applyAlignment="1"/>
    <xf numFmtId="3" fontId="4" fillId="4" borderId="13" xfId="1" applyNumberFormat="1" applyFont="1" applyFill="1" applyBorder="1" applyAlignment="1"/>
    <xf numFmtId="0" fontId="3" fillId="0" borderId="33" xfId="1" applyFont="1" applyBorder="1" applyAlignment="1">
      <alignment horizontal="left"/>
    </xf>
    <xf numFmtId="37" fontId="3" fillId="0" borderId="24" xfId="1" applyNumberFormat="1" applyFont="1" applyBorder="1" applyAlignment="1">
      <alignment horizontal="right"/>
    </xf>
    <xf numFmtId="165" fontId="3" fillId="0" borderId="0" xfId="1" applyNumberFormat="1" applyFont="1" applyBorder="1" applyAlignment="1"/>
    <xf numFmtId="165" fontId="3" fillId="0" borderId="7" xfId="1" applyNumberFormat="1" applyFont="1" applyBorder="1" applyAlignment="1"/>
    <xf numFmtId="3" fontId="3" fillId="0" borderId="25" xfId="1" applyNumberFormat="1" applyFont="1" applyBorder="1"/>
    <xf numFmtId="165" fontId="0" fillId="0" borderId="27" xfId="1" applyNumberFormat="1" applyFont="1" applyBorder="1" applyAlignment="1"/>
    <xf numFmtId="165" fontId="0" fillId="0" borderId="26" xfId="1" applyNumberFormat="1" applyFont="1" applyBorder="1" applyAlignment="1"/>
    <xf numFmtId="165" fontId="0" fillId="0" borderId="7" xfId="1" applyNumberFormat="1" applyFont="1" applyBorder="1" applyAlignment="1"/>
    <xf numFmtId="165" fontId="0" fillId="0" borderId="0" xfId="1" applyNumberFormat="1" applyFont="1" applyBorder="1" applyAlignment="1"/>
    <xf numFmtId="37" fontId="4" fillId="4" borderId="11" xfId="1" applyNumberFormat="1" applyFont="1" applyFill="1" applyBorder="1" applyAlignment="1">
      <alignment horizontal="right"/>
    </xf>
    <xf numFmtId="165" fontId="4" fillId="4" borderId="23" xfId="1" applyNumberFormat="1" applyFont="1" applyFill="1" applyBorder="1" applyAlignment="1"/>
    <xf numFmtId="0" fontId="3" fillId="0" borderId="14" xfId="1" applyFont="1" applyBorder="1" applyAlignment="1">
      <alignment horizontal="left"/>
    </xf>
    <xf numFmtId="37" fontId="3" fillId="0" borderId="15" xfId="1" applyNumberFormat="1" applyFont="1" applyBorder="1" applyAlignment="1">
      <alignment horizontal="right"/>
    </xf>
    <xf numFmtId="165" fontId="3" fillId="0" borderId="15" xfId="1" applyNumberFormat="1" applyFont="1" applyBorder="1" applyAlignment="1"/>
    <xf numFmtId="165" fontId="3" fillId="0" borderId="14" xfId="1" applyNumberFormat="1" applyFont="1" applyBorder="1" applyAlignment="1"/>
    <xf numFmtId="3" fontId="3" fillId="0" borderId="16" xfId="1" applyNumberFormat="1" applyFont="1" applyBorder="1"/>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0" xfId="1" applyFont="1" applyBorder="1"/>
    <xf numFmtId="0" fontId="3" fillId="0" borderId="7" xfId="1" applyFont="1" applyBorder="1" applyAlignment="1">
      <alignment horizontal="left"/>
    </xf>
    <xf numFmtId="37" fontId="3" fillId="0" borderId="0" xfId="1" applyNumberFormat="1" applyFont="1" applyBorder="1" applyAlignment="1">
      <alignment horizontal="right"/>
    </xf>
    <xf numFmtId="166" fontId="3" fillId="0" borderId="7" xfId="0" applyNumberFormat="1" applyFont="1" applyBorder="1"/>
    <xf numFmtId="3" fontId="3" fillId="0" borderId="8" xfId="1" applyNumberFormat="1" applyFont="1" applyBorder="1"/>
    <xf numFmtId="0" fontId="4" fillId="4" borderId="12" xfId="1" applyFont="1" applyFill="1" applyBorder="1" applyAlignment="1">
      <alignment horizontal="left"/>
    </xf>
    <xf numFmtId="37" fontId="4" fillId="4" borderId="11" xfId="1" applyNumberFormat="1" applyFont="1" applyFill="1" applyBorder="1" applyAlignment="1">
      <alignment horizontal="right"/>
    </xf>
    <xf numFmtId="165" fontId="4" fillId="4" borderId="44" xfId="1" applyNumberFormat="1" applyFont="1" applyFill="1" applyBorder="1" applyAlignment="1">
      <alignment horizontal="right"/>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4" fillId="0" borderId="0" xfId="1" applyFont="1" applyBorder="1"/>
    <xf numFmtId="0" fontId="3" fillId="0" borderId="14" xfId="1" applyFont="1" applyBorder="1" applyAlignment="1">
      <alignment horizontal="left"/>
    </xf>
    <xf numFmtId="37" fontId="3" fillId="0" borderId="24" xfId="1" applyNumberFormat="1" applyFont="1" applyBorder="1" applyAlignment="1">
      <alignment horizontal="right"/>
    </xf>
    <xf numFmtId="166" fontId="3" fillId="0" borderId="24" xfId="0" applyNumberFormat="1" applyFont="1" applyBorder="1"/>
    <xf numFmtId="166" fontId="3" fillId="0" borderId="15" xfId="1" applyNumberFormat="1" applyFont="1" applyBorder="1" applyAlignment="1">
      <alignment horizontal="right"/>
    </xf>
    <xf numFmtId="166" fontId="3" fillId="0" borderId="14" xfId="1" applyNumberFormat="1" applyFont="1" applyBorder="1" applyAlignment="1">
      <alignment horizontal="right"/>
    </xf>
    <xf numFmtId="3" fontId="3" fillId="0" borderId="16" xfId="1" applyNumberFormat="1" applyFont="1" applyBorder="1"/>
    <xf numFmtId="166" fontId="3" fillId="0" borderId="0" xfId="0" applyNumberFormat="1" applyFont="1" applyBorder="1"/>
    <xf numFmtId="166" fontId="3" fillId="0" borderId="0" xfId="1" applyNumberFormat="1" applyFont="1" applyBorder="1" applyAlignment="1">
      <alignment horizontal="right"/>
    </xf>
    <xf numFmtId="166" fontId="3" fillId="0" borderId="7" xfId="1" applyNumberFormat="1" applyFont="1" applyBorder="1" applyAlignment="1">
      <alignment horizontal="right"/>
    </xf>
    <xf numFmtId="165" fontId="0" fillId="0" borderId="7" xfId="1" applyNumberFormat="1" applyFont="1" applyBorder="1" applyAlignment="1">
      <alignment horizontal="right"/>
    </xf>
    <xf numFmtId="0" fontId="3" fillId="0" borderId="0" xfId="1" applyFont="1" applyBorder="1"/>
    <xf numFmtId="37" fontId="3" fillId="0" borderId="0" xfId="1" applyNumberFormat="1" applyFont="1" applyBorder="1" applyAlignment="1">
      <alignment horizontal="right"/>
    </xf>
    <xf numFmtId="166" fontId="3" fillId="0" borderId="7" xfId="1" applyNumberFormat="1" applyFont="1" applyBorder="1" applyAlignment="1">
      <alignment horizontal="right"/>
    </xf>
    <xf numFmtId="3" fontId="3" fillId="0" borderId="8" xfId="1" applyNumberFormat="1" applyFont="1" applyBorder="1"/>
    <xf numFmtId="37" fontId="4" fillId="4" borderId="10" xfId="1" applyNumberFormat="1" applyFont="1" applyFill="1" applyBorder="1" applyAlignment="1">
      <alignment horizontal="right"/>
    </xf>
    <xf numFmtId="165" fontId="4" fillId="4" borderId="9" xfId="0" applyNumberFormat="1" applyFont="1" applyFill="1" applyBorder="1"/>
    <xf numFmtId="0" fontId="4" fillId="0" borderId="0" xfId="1" applyFont="1" applyBorder="1"/>
    <xf numFmtId="37" fontId="3" fillId="0" borderId="15" xfId="1" applyNumberFormat="1" applyFont="1" applyBorder="1" applyAlignment="1">
      <alignment horizontal="right"/>
    </xf>
    <xf numFmtId="0" fontId="3" fillId="0" borderId="0" xfId="1" applyFont="1" applyBorder="1"/>
    <xf numFmtId="0" fontId="3" fillId="0" borderId="7" xfId="1" applyFont="1" applyBorder="1"/>
    <xf numFmtId="0" fontId="4" fillId="0" borderId="0" xfId="1" applyFont="1" applyBorder="1" applyAlignment="1">
      <alignment horizontal="center"/>
    </xf>
    <xf numFmtId="165" fontId="0" fillId="0" borderId="0" xfId="1" applyNumberFormat="1" applyFont="1" applyBorder="1" applyAlignment="1">
      <alignment horizontal="center"/>
    </xf>
    <xf numFmtId="165" fontId="2" fillId="0" borderId="0" xfId="1" applyNumberFormat="1" applyFont="1" applyBorder="1"/>
    <xf numFmtId="165" fontId="2" fillId="0" borderId="7" xfId="1" applyNumberFormat="1" applyFont="1" applyBorder="1"/>
    <xf numFmtId="3" fontId="2" fillId="0" borderId="8" xfId="1" applyNumberFormat="1" applyFont="1" applyBorder="1"/>
    <xf numFmtId="0" fontId="3" fillId="0" borderId="0" xfId="1" applyFont="1" applyBorder="1" applyAlignment="1">
      <alignment horizontal="right"/>
    </xf>
    <xf numFmtId="0" fontId="3" fillId="0" borderId="0" xfId="1" applyFont="1" applyBorder="1" applyAlignment="1">
      <alignment horizontal="right"/>
    </xf>
    <xf numFmtId="0" fontId="3" fillId="0" borderId="0" xfId="1" applyFont="1" applyBorder="1"/>
    <xf numFmtId="0" fontId="3" fillId="0" borderId="0" xfId="1" applyFont="1" applyBorder="1"/>
    <xf numFmtId="0" fontId="3" fillId="0" borderId="7" xfId="1" applyFont="1" applyBorder="1"/>
    <xf numFmtId="37" fontId="3" fillId="0" borderId="0" xfId="1" applyNumberFormat="1" applyFont="1" applyBorder="1"/>
    <xf numFmtId="165" fontId="3" fillId="0" borderId="0" xfId="1" applyNumberFormat="1" applyFont="1" applyBorder="1" applyAlignment="1">
      <alignment horizontal="center"/>
    </xf>
    <xf numFmtId="165" fontId="3" fillId="0" borderId="7" xfId="1" applyNumberFormat="1" applyFont="1" applyBorder="1" applyAlignment="1">
      <alignment horizontal="center"/>
    </xf>
    <xf numFmtId="0" fontId="4" fillId="4" borderId="9" xfId="1" applyFont="1" applyFill="1" applyBorder="1"/>
    <xf numFmtId="165" fontId="4" fillId="4" borderId="23" xfId="1" applyNumberFormat="1" applyFont="1" applyFill="1" applyBorder="1" applyAlignment="1">
      <alignment horizontal="center"/>
    </xf>
    <xf numFmtId="165" fontId="4" fillId="4" borderId="10" xfId="1" applyNumberFormat="1" applyFont="1" applyFill="1" applyBorder="1" applyAlignment="1">
      <alignment horizontal="right"/>
    </xf>
    <xf numFmtId="165" fontId="4" fillId="4" borderId="11" xfId="1" applyNumberFormat="1" applyFont="1" applyFill="1" applyBorder="1" applyAlignment="1">
      <alignment horizontal="right"/>
    </xf>
    <xf numFmtId="165" fontId="4" fillId="4" borderId="12" xfId="1" applyNumberFormat="1" applyFont="1" applyFill="1" applyBorder="1" applyAlignment="1">
      <alignment horizontal="right"/>
    </xf>
    <xf numFmtId="3" fontId="4" fillId="4" borderId="13" xfId="1" applyNumberFormat="1" applyFont="1" applyFill="1" applyBorder="1" applyAlignment="1">
      <alignment horizontal="right"/>
    </xf>
    <xf numFmtId="0" fontId="4" fillId="0" borderId="7" xfId="1" applyFont="1" applyBorder="1"/>
    <xf numFmtId="3" fontId="4" fillId="0" borderId="0" xfId="0" applyNumberFormat="1" applyFont="1" applyBorder="1"/>
    <xf numFmtId="165" fontId="4" fillId="0" borderId="0" xfId="1" applyNumberFormat="1" applyFont="1" applyBorder="1" applyAlignment="1">
      <alignment horizontal="center"/>
    </xf>
    <xf numFmtId="165" fontId="4" fillId="0" borderId="0" xfId="1" applyNumberFormat="1" applyFont="1" applyBorder="1" applyAlignment="1">
      <alignment horizontal="right"/>
    </xf>
    <xf numFmtId="165" fontId="4" fillId="0" borderId="7" xfId="1" applyNumberFormat="1" applyFont="1" applyBorder="1" applyAlignment="1">
      <alignment horizontal="right"/>
    </xf>
    <xf numFmtId="3" fontId="4" fillId="0" borderId="8" xfId="1" applyNumberFormat="1" applyFont="1" applyBorder="1" applyAlignment="1">
      <alignment horizontal="right"/>
    </xf>
    <xf numFmtId="165" fontId="3" fillId="0" borderId="0" xfId="1" applyNumberFormat="1" applyFont="1" applyBorder="1"/>
    <xf numFmtId="165" fontId="3" fillId="0" borderId="0" xfId="1" applyNumberFormat="1" applyFont="1" applyBorder="1" applyAlignment="1">
      <alignment horizontal="right"/>
    </xf>
    <xf numFmtId="165" fontId="3" fillId="0" borderId="14" xfId="1" applyNumberFormat="1" applyFont="1" applyBorder="1"/>
    <xf numFmtId="0" fontId="0" fillId="0" borderId="7" xfId="0" applyFont="1" applyBorder="1"/>
    <xf numFmtId="0" fontId="0" fillId="0" borderId="0" xfId="0" applyFont="1" applyBorder="1"/>
    <xf numFmtId="0" fontId="3" fillId="0" borderId="14" xfId="0" applyFont="1" applyBorder="1"/>
    <xf numFmtId="0" fontId="4" fillId="4" borderId="51" xfId="1" applyFont="1" applyFill="1" applyBorder="1" applyAlignment="1">
      <alignment horizontal="left"/>
    </xf>
    <xf numFmtId="37" fontId="4" fillId="4" borderId="52" xfId="1" applyNumberFormat="1" applyFont="1" applyFill="1" applyBorder="1" applyAlignment="1">
      <alignment horizontal="right"/>
    </xf>
    <xf numFmtId="165" fontId="4" fillId="4" borderId="52" xfId="0" applyNumberFormat="1" applyFont="1" applyFill="1" applyBorder="1" applyAlignment="1"/>
    <xf numFmtId="165" fontId="4" fillId="4" borderId="52" xfId="1" applyNumberFormat="1" applyFont="1" applyFill="1" applyBorder="1" applyAlignment="1"/>
    <xf numFmtId="165" fontId="4" fillId="4" borderId="37" xfId="1" applyNumberFormat="1" applyFont="1" applyFill="1" applyBorder="1" applyAlignment="1"/>
    <xf numFmtId="165" fontId="4" fillId="4" borderId="51" xfId="1" applyNumberFormat="1" applyFont="1" applyFill="1" applyBorder="1" applyAlignment="1"/>
    <xf numFmtId="3" fontId="4" fillId="4" borderId="53" xfId="1" applyNumberFormat="1" applyFont="1" applyFill="1" applyBorder="1" applyAlignment="1"/>
    <xf numFmtId="0" fontId="4" fillId="0" borderId="7" xfId="1" applyFont="1" applyBorder="1" applyAlignment="1">
      <alignment horizontal="left"/>
    </xf>
    <xf numFmtId="37" fontId="4" fillId="0" borderId="0" xfId="1" applyNumberFormat="1" applyFont="1" applyBorder="1" applyAlignment="1">
      <alignment horizontal="right"/>
    </xf>
    <xf numFmtId="165" fontId="4" fillId="0" borderId="0" xfId="1" applyNumberFormat="1" applyFont="1" applyBorder="1" applyAlignment="1"/>
    <xf numFmtId="3" fontId="4" fillId="0" borderId="8" xfId="1" applyNumberFormat="1" applyFont="1" applyBorder="1" applyAlignment="1"/>
    <xf numFmtId="0" fontId="4" fillId="0" borderId="7" xfId="0" applyFont="1" applyBorder="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3E3E3"/>
      <rgbColor rgb="FF000080"/>
      <rgbColor rgb="FFFF00FF"/>
      <rgbColor rgb="FFFFFF00"/>
      <rgbColor rgb="FF00FFFF"/>
      <rgbColor rgb="FF800080"/>
      <rgbColor rgb="FF800000"/>
      <rgbColor rgb="FF008080"/>
      <rgbColor rgb="FF0000FF"/>
      <rgbColor rgb="FF00CCFF"/>
      <rgbColor rgb="FFCCFFFF"/>
      <rgbColor rgb="FFCCFFCC"/>
      <rgbColor rgb="FFFFFF99"/>
      <rgbColor rgb="FF69FF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4"/>
  <sheetViews>
    <sheetView windowProtection="1" zoomScaleNormal="100" workbookViewId="0">
      <pane ySplit="3" topLeftCell="A4" activePane="bottomLeft" state="frozen"/>
      <selection pane="bottomLeft" sqref="A1:K1"/>
    </sheetView>
  </sheetViews>
  <sheetFormatPr defaultRowHeight="12.75" x14ac:dyDescent="0.2"/>
  <cols>
    <col min="1" max="1" width="18.5703125" style="6"/>
    <col min="2" max="2" width="10.28515625" style="6"/>
    <col min="3" max="3" width="12" style="6"/>
    <col min="4" max="4" width="13.42578125" style="6"/>
    <col min="5" max="5" width="11.5703125" style="6"/>
    <col min="6" max="6" width="12.5703125" style="6"/>
    <col min="7" max="7" width="9.7109375" style="7"/>
    <col min="8" max="8" width="11.28515625" style="6"/>
    <col min="9" max="9" width="11.42578125" style="6"/>
    <col min="10" max="10" width="12.140625" style="8"/>
    <col min="11" max="11" width="10" style="9"/>
    <col min="12" max="257" width="9.140625" style="6"/>
  </cols>
  <sheetData>
    <row r="1" spans="1:17" x14ac:dyDescent="0.2">
      <c r="A1" s="5" t="s">
        <v>0</v>
      </c>
      <c r="B1" s="5"/>
      <c r="C1" s="5"/>
      <c r="D1" s="5"/>
      <c r="E1" s="5"/>
      <c r="F1" s="5"/>
      <c r="G1" s="5"/>
      <c r="H1" s="5"/>
      <c r="I1" s="5"/>
      <c r="J1" s="5"/>
      <c r="K1" s="5"/>
      <c r="L1" s="10"/>
      <c r="M1" s="11"/>
      <c r="N1" s="10"/>
      <c r="O1" s="12"/>
      <c r="P1" s="10"/>
      <c r="Q1" s="11"/>
    </row>
    <row r="2" spans="1:17" x14ac:dyDescent="0.2">
      <c r="A2" s="4" t="s">
        <v>1</v>
      </c>
      <c r="B2" s="4"/>
      <c r="C2" s="4"/>
      <c r="D2" s="4"/>
      <c r="E2" s="4"/>
      <c r="F2" s="4"/>
      <c r="G2" s="4"/>
      <c r="H2" s="4"/>
      <c r="I2" s="4"/>
      <c r="J2" s="4"/>
      <c r="K2" s="4"/>
      <c r="L2" s="13"/>
      <c r="M2" s="13"/>
      <c r="N2" s="13"/>
      <c r="O2" s="13"/>
      <c r="P2" s="13"/>
      <c r="Q2" s="13"/>
    </row>
    <row r="3" spans="1:17" ht="51.75" customHeight="1" x14ac:dyDescent="0.2">
      <c r="A3" s="14" t="s">
        <v>2</v>
      </c>
      <c r="B3" s="15" t="s">
        <v>3</v>
      </c>
      <c r="C3" s="16" t="s">
        <v>4</v>
      </c>
      <c r="D3" s="17" t="s">
        <v>5</v>
      </c>
      <c r="E3" s="16" t="s">
        <v>6</v>
      </c>
      <c r="F3" s="17" t="s">
        <v>7</v>
      </c>
      <c r="G3" s="17" t="s">
        <v>8</v>
      </c>
      <c r="H3" s="17" t="s">
        <v>9</v>
      </c>
      <c r="I3" s="18" t="s">
        <v>10</v>
      </c>
      <c r="J3" s="19" t="s">
        <v>11</v>
      </c>
      <c r="K3" s="20" t="s">
        <v>12</v>
      </c>
      <c r="L3" s="21"/>
      <c r="M3" s="22"/>
      <c r="N3" s="21"/>
      <c r="O3" s="23"/>
      <c r="P3" s="21"/>
      <c r="Q3" s="22"/>
    </row>
    <row r="4" spans="1:17" x14ac:dyDescent="0.2">
      <c r="A4" s="24"/>
      <c r="B4" s="25"/>
      <c r="C4" s="26"/>
      <c r="D4" s="26"/>
      <c r="E4" s="26"/>
      <c r="F4" s="26"/>
      <c r="G4" s="26"/>
      <c r="H4" s="26"/>
      <c r="I4" s="26"/>
      <c r="J4" s="27"/>
      <c r="K4" s="28"/>
      <c r="L4" s="12"/>
      <c r="M4" s="11"/>
      <c r="N4" s="10"/>
      <c r="O4" s="12"/>
      <c r="P4" s="10"/>
      <c r="Q4" s="11"/>
    </row>
    <row r="5" spans="1:17" x14ac:dyDescent="0.2">
      <c r="A5" s="29" t="s">
        <v>13</v>
      </c>
      <c r="B5" s="30">
        <f>SUM(B6:B58)</f>
        <v>22972246.22300534</v>
      </c>
      <c r="C5" s="31">
        <f t="shared" ref="C5:C36" si="0">SUM(D5:J5)</f>
        <v>97143696.47240299</v>
      </c>
      <c r="D5" s="32">
        <v>44607997.3645088</v>
      </c>
      <c r="E5" s="32">
        <v>1191406.0048400001</v>
      </c>
      <c r="F5" s="32">
        <v>4270278.1607004097</v>
      </c>
      <c r="G5" s="32">
        <v>328210.95533000003</v>
      </c>
      <c r="H5" s="32">
        <v>4962136.9252300002</v>
      </c>
      <c r="I5" s="33">
        <v>1704701.49764417</v>
      </c>
      <c r="J5" s="34">
        <v>40078965.564149603</v>
      </c>
      <c r="K5" s="35">
        <v>5138055.4128854098</v>
      </c>
      <c r="L5" s="36"/>
      <c r="M5" s="37"/>
      <c r="N5" s="38"/>
      <c r="O5" s="36"/>
      <c r="P5" s="36"/>
      <c r="Q5" s="37"/>
    </row>
    <row r="6" spans="1:17" x14ac:dyDescent="0.2">
      <c r="A6" s="39" t="s">
        <v>14</v>
      </c>
      <c r="B6" s="40">
        <v>409996.94339124497</v>
      </c>
      <c r="C6" s="41">
        <f t="shared" si="0"/>
        <v>1971677.7332721006</v>
      </c>
      <c r="D6" s="42">
        <v>1145325.14779968</v>
      </c>
      <c r="E6" s="42">
        <v>9309.8592000000008</v>
      </c>
      <c r="F6" s="42">
        <v>73788.614103013504</v>
      </c>
      <c r="G6" s="42">
        <v>0</v>
      </c>
      <c r="H6" s="42">
        <v>31854.469270000001</v>
      </c>
      <c r="I6" s="42">
        <v>26515.158929821198</v>
      </c>
      <c r="J6" s="43">
        <v>684884.48396958597</v>
      </c>
      <c r="K6" s="44">
        <v>97786.258415304197</v>
      </c>
      <c r="L6" s="12"/>
      <c r="M6" s="11"/>
      <c r="N6" s="10"/>
      <c r="O6" s="12"/>
      <c r="P6" s="12"/>
      <c r="Q6" s="11"/>
    </row>
    <row r="7" spans="1:17" x14ac:dyDescent="0.2">
      <c r="A7" s="39" t="s">
        <v>15</v>
      </c>
      <c r="B7" s="40">
        <v>76467.860416183496</v>
      </c>
      <c r="C7" s="41">
        <f t="shared" si="0"/>
        <v>345074.23849571042</v>
      </c>
      <c r="D7" s="45">
        <v>150008.05920443599</v>
      </c>
      <c r="E7" s="46">
        <v>45495.4692</v>
      </c>
      <c r="F7" s="47">
        <v>12795.303384522</v>
      </c>
      <c r="G7" s="47">
        <v>0</v>
      </c>
      <c r="H7" s="48">
        <v>5072.3314099999998</v>
      </c>
      <c r="I7" s="48">
        <v>2465.6433285264102</v>
      </c>
      <c r="J7" s="43">
        <v>129237.431968226</v>
      </c>
      <c r="K7" s="44">
        <v>14526.2775432785</v>
      </c>
      <c r="L7" s="12"/>
      <c r="M7" s="11"/>
      <c r="N7" s="10"/>
      <c r="O7" s="12"/>
      <c r="P7" s="12"/>
      <c r="Q7" s="11"/>
    </row>
    <row r="8" spans="1:17" x14ac:dyDescent="0.2">
      <c r="A8" s="39" t="s">
        <v>16</v>
      </c>
      <c r="B8" s="40">
        <v>561387.29473570106</v>
      </c>
      <c r="C8" s="41">
        <f t="shared" si="0"/>
        <v>2128911.4375363081</v>
      </c>
      <c r="D8" s="45">
        <v>950928.50588279101</v>
      </c>
      <c r="E8" s="46">
        <v>9128.0854600000002</v>
      </c>
      <c r="F8" s="47">
        <v>113743.737600402</v>
      </c>
      <c r="G8" s="47">
        <v>0</v>
      </c>
      <c r="H8" s="48">
        <v>100434.51085000001</v>
      </c>
      <c r="I8" s="48">
        <v>36864.422830876298</v>
      </c>
      <c r="J8" s="43">
        <v>917812.17491223896</v>
      </c>
      <c r="K8" s="44">
        <v>119608.688997366</v>
      </c>
      <c r="L8" s="12"/>
      <c r="M8" s="11"/>
      <c r="N8" s="10"/>
      <c r="O8" s="12"/>
      <c r="P8" s="12"/>
      <c r="Q8" s="11"/>
    </row>
    <row r="9" spans="1:17" x14ac:dyDescent="0.2">
      <c r="A9" s="39" t="s">
        <v>17</v>
      </c>
      <c r="B9" s="40">
        <v>257625.44756403699</v>
      </c>
      <c r="C9" s="41">
        <f t="shared" si="0"/>
        <v>1503314.7750246376</v>
      </c>
      <c r="D9" s="45">
        <v>718243.34851347702</v>
      </c>
      <c r="E9" s="46">
        <v>14436.553309999999</v>
      </c>
      <c r="F9" s="47">
        <v>39831.825436983003</v>
      </c>
      <c r="G9" s="47">
        <v>0</v>
      </c>
      <c r="H9" s="48">
        <v>41753.929129999997</v>
      </c>
      <c r="I9" s="48">
        <v>14606.473912362701</v>
      </c>
      <c r="J9" s="43">
        <v>674442.64472181501</v>
      </c>
      <c r="K9" s="44">
        <v>84597.558907519095</v>
      </c>
      <c r="L9" s="12"/>
      <c r="M9" s="11"/>
      <c r="N9" s="10"/>
      <c r="O9" s="12"/>
      <c r="P9" s="49"/>
      <c r="Q9" s="50"/>
    </row>
    <row r="10" spans="1:17" x14ac:dyDescent="0.2">
      <c r="A10" s="39" t="s">
        <v>18</v>
      </c>
      <c r="B10" s="40">
        <v>2025933.5404711601</v>
      </c>
      <c r="C10" s="41">
        <f t="shared" si="0"/>
        <v>8068918.0659918534</v>
      </c>
      <c r="D10" s="45">
        <v>3472898.4791427301</v>
      </c>
      <c r="E10" s="46">
        <v>143509.79727000001</v>
      </c>
      <c r="F10" s="47">
        <v>420520.554708182</v>
      </c>
      <c r="G10" s="47">
        <v>0</v>
      </c>
      <c r="H10" s="48">
        <v>176375.22085000001</v>
      </c>
      <c r="I10" s="48">
        <v>166244.87929148099</v>
      </c>
      <c r="J10" s="43">
        <v>3689369.1347294599</v>
      </c>
      <c r="K10" s="44">
        <v>388970.09375907597</v>
      </c>
      <c r="L10" s="12"/>
      <c r="M10" s="11"/>
      <c r="N10" s="10"/>
      <c r="O10" s="12"/>
      <c r="P10" s="12"/>
      <c r="Q10" s="11"/>
    </row>
    <row r="11" spans="1:17" x14ac:dyDescent="0.2">
      <c r="A11" s="39" t="s">
        <v>19</v>
      </c>
      <c r="B11" s="40">
        <v>424227.80935526802</v>
      </c>
      <c r="C11" s="41">
        <f t="shared" si="0"/>
        <v>1522302.2972087259</v>
      </c>
      <c r="D11" s="45">
        <v>804598.54047817201</v>
      </c>
      <c r="E11" s="46">
        <v>7902.2224500000002</v>
      </c>
      <c r="F11" s="47">
        <v>96836.019868008196</v>
      </c>
      <c r="G11" s="47">
        <v>0</v>
      </c>
      <c r="H11" s="48">
        <v>55940.761109999999</v>
      </c>
      <c r="I11" s="48">
        <v>31332.0900926637</v>
      </c>
      <c r="J11" s="43">
        <v>525692.66320988198</v>
      </c>
      <c r="K11" s="44">
        <v>73598.805786940196</v>
      </c>
      <c r="L11" s="12"/>
      <c r="M11" s="11"/>
      <c r="N11" s="10"/>
      <c r="O11" s="12"/>
      <c r="P11" s="12"/>
      <c r="Q11" s="11"/>
    </row>
    <row r="12" spans="1:17" x14ac:dyDescent="0.2">
      <c r="A12" s="39" t="s">
        <v>20</v>
      </c>
      <c r="B12" s="40">
        <v>237695.94766845499</v>
      </c>
      <c r="C12" s="41">
        <f t="shared" si="0"/>
        <v>781794.67170300987</v>
      </c>
      <c r="D12" s="45">
        <v>270828.30739500001</v>
      </c>
      <c r="E12" s="46">
        <v>2728.2959099999998</v>
      </c>
      <c r="F12" s="47">
        <v>56791.918549213202</v>
      </c>
      <c r="G12" s="47">
        <v>0</v>
      </c>
      <c r="H12" s="48">
        <v>15751.551729999999</v>
      </c>
      <c r="I12" s="48">
        <v>25111.556788610698</v>
      </c>
      <c r="J12" s="43">
        <v>410583.04133018601</v>
      </c>
      <c r="K12" s="44">
        <v>50510.828297699103</v>
      </c>
      <c r="L12" s="12"/>
      <c r="M12" s="11"/>
      <c r="N12" s="10"/>
      <c r="O12" s="12"/>
      <c r="P12" s="12"/>
      <c r="Q12" s="11"/>
    </row>
    <row r="13" spans="1:17" x14ac:dyDescent="0.2">
      <c r="A13" s="39" t="s">
        <v>21</v>
      </c>
      <c r="B13" s="40">
        <v>79166.351095557897</v>
      </c>
      <c r="C13" s="41">
        <f t="shared" si="0"/>
        <v>255329.00483145571</v>
      </c>
      <c r="D13" s="45">
        <v>122820.235943102</v>
      </c>
      <c r="E13" s="46">
        <v>3335.7970999999998</v>
      </c>
      <c r="F13" s="47">
        <v>9231.7902796943399</v>
      </c>
      <c r="G13" s="47">
        <v>0</v>
      </c>
      <c r="H13" s="48">
        <v>5215.4606999999996</v>
      </c>
      <c r="I13" s="48">
        <v>5135.8741144983396</v>
      </c>
      <c r="J13" s="43">
        <v>109589.84669416099</v>
      </c>
      <c r="K13" s="44">
        <v>13525.8452055872</v>
      </c>
      <c r="L13" s="12"/>
      <c r="M13" s="11"/>
      <c r="N13" s="10"/>
      <c r="O13" s="12"/>
      <c r="P13" s="12"/>
      <c r="Q13" s="11"/>
    </row>
    <row r="14" spans="1:17" x14ac:dyDescent="0.2">
      <c r="A14" s="39" t="s">
        <v>22</v>
      </c>
      <c r="B14" s="40">
        <v>37947.5664679478</v>
      </c>
      <c r="C14" s="41">
        <f t="shared" si="0"/>
        <v>1595912.2714012256</v>
      </c>
      <c r="D14" s="45">
        <v>62626.847543316799</v>
      </c>
      <c r="E14" s="46">
        <v>137327.48199</v>
      </c>
      <c r="F14" s="47">
        <v>6284.7853855711201</v>
      </c>
      <c r="G14" s="47">
        <v>0</v>
      </c>
      <c r="H14" s="48">
        <v>1203892.19035</v>
      </c>
      <c r="I14" s="48">
        <v>2920.8675452586199</v>
      </c>
      <c r="J14" s="43">
        <v>182860.098587079</v>
      </c>
      <c r="K14" s="51">
        <v>9198.9753450720491</v>
      </c>
      <c r="L14" s="12"/>
      <c r="M14" s="11"/>
      <c r="N14" s="10"/>
      <c r="O14" s="12"/>
      <c r="P14" s="12"/>
      <c r="Q14" s="11"/>
    </row>
    <row r="15" spans="1:17" x14ac:dyDescent="0.2">
      <c r="A15" s="39" t="s">
        <v>23</v>
      </c>
      <c r="B15" s="40">
        <v>1683899.3008860401</v>
      </c>
      <c r="C15" s="41">
        <f t="shared" si="0"/>
        <v>7254247.3952450203</v>
      </c>
      <c r="D15" s="45">
        <v>3476355.4584997301</v>
      </c>
      <c r="E15" s="46">
        <v>146391.39244</v>
      </c>
      <c r="F15" s="47">
        <v>308118.96624678699</v>
      </c>
      <c r="G15" s="47">
        <v>0</v>
      </c>
      <c r="H15" s="48">
        <v>143538.15635</v>
      </c>
      <c r="I15" s="48">
        <v>141184.47757305301</v>
      </c>
      <c r="J15" s="43">
        <v>3038658.9441354498</v>
      </c>
      <c r="K15" s="44">
        <v>433737.44000608899</v>
      </c>
      <c r="L15" s="12"/>
      <c r="M15" s="11"/>
      <c r="N15" s="10"/>
      <c r="O15" s="12"/>
      <c r="P15" s="12"/>
      <c r="Q15" s="11"/>
    </row>
    <row r="16" spans="1:17" x14ac:dyDescent="0.2">
      <c r="A16" s="39" t="s">
        <v>24</v>
      </c>
      <c r="B16" s="40">
        <v>772831.74302674504</v>
      </c>
      <c r="C16" s="41">
        <f t="shared" si="0"/>
        <v>3126536.2080823714</v>
      </c>
      <c r="D16" s="45">
        <v>1638346.5038246801</v>
      </c>
      <c r="E16" s="46">
        <v>7304.5526200000004</v>
      </c>
      <c r="F16" s="47">
        <v>233493.393941708</v>
      </c>
      <c r="G16" s="47">
        <v>0</v>
      </c>
      <c r="H16" s="48">
        <v>104713.96778000001</v>
      </c>
      <c r="I16" s="48">
        <v>49904.584714203498</v>
      </c>
      <c r="J16" s="43">
        <v>1092773.20520178</v>
      </c>
      <c r="K16" s="44">
        <v>148603.21900833701</v>
      </c>
      <c r="L16" s="12"/>
      <c r="M16" s="11"/>
      <c r="N16" s="10"/>
      <c r="O16" s="12"/>
      <c r="P16" s="12"/>
      <c r="Q16" s="11"/>
    </row>
    <row r="17" spans="1:18" x14ac:dyDescent="0.2">
      <c r="A17" s="39" t="s">
        <v>25</v>
      </c>
      <c r="B17" s="40">
        <v>117254.158252796</v>
      </c>
      <c r="C17" s="41">
        <f t="shared" si="0"/>
        <v>413840.98674279189</v>
      </c>
      <c r="D17" s="45">
        <v>220837.29203219499</v>
      </c>
      <c r="E17" s="46">
        <v>1621.518</v>
      </c>
      <c r="F17" s="47">
        <v>22389.979622334999</v>
      </c>
      <c r="G17" s="47">
        <v>0</v>
      </c>
      <c r="H17" s="48">
        <v>13063.034879999999</v>
      </c>
      <c r="I17" s="48">
        <v>13408.553402641901</v>
      </c>
      <c r="J17" s="43">
        <v>142520.60880562</v>
      </c>
      <c r="K17" s="44">
        <v>19220.306071726402</v>
      </c>
      <c r="L17" s="12"/>
      <c r="M17" s="11"/>
      <c r="N17" s="10"/>
      <c r="O17" s="12"/>
      <c r="P17" s="12"/>
      <c r="Q17" s="11"/>
    </row>
    <row r="18" spans="1:18" x14ac:dyDescent="0.2">
      <c r="A18" s="39" t="s">
        <v>26</v>
      </c>
      <c r="B18" s="40">
        <v>137099.49362648401</v>
      </c>
      <c r="C18" s="41">
        <f t="shared" si="0"/>
        <v>523392.4278651097</v>
      </c>
      <c r="D18" s="45">
        <v>244957.24733412199</v>
      </c>
      <c r="E18" s="46">
        <v>13057.46305</v>
      </c>
      <c r="F18" s="47">
        <v>24709.299967810399</v>
      </c>
      <c r="G18" s="47">
        <v>0</v>
      </c>
      <c r="H18" s="48">
        <v>7073.7082</v>
      </c>
      <c r="I18" s="48">
        <v>7623.3669732573599</v>
      </c>
      <c r="J18" s="43">
        <v>225971.34233992</v>
      </c>
      <c r="K18" s="44">
        <v>34384.859446451999</v>
      </c>
      <c r="L18" s="49"/>
      <c r="M18" s="50"/>
      <c r="N18" s="52"/>
      <c r="O18" s="49"/>
      <c r="P18" s="49"/>
      <c r="Q18" s="50"/>
      <c r="R18" s="8"/>
    </row>
    <row r="19" spans="1:18" x14ac:dyDescent="0.2">
      <c r="A19" s="39" t="s">
        <v>27</v>
      </c>
      <c r="B19" s="40">
        <v>802834.04242577695</v>
      </c>
      <c r="C19" s="41">
        <f t="shared" si="0"/>
        <v>2720362.5538405455</v>
      </c>
      <c r="D19" s="45">
        <v>980148.61438886996</v>
      </c>
      <c r="E19" s="46">
        <v>26956.10815</v>
      </c>
      <c r="F19" s="47">
        <v>134689.51979467101</v>
      </c>
      <c r="G19" s="47">
        <v>0</v>
      </c>
      <c r="H19" s="48">
        <v>79122.739149999994</v>
      </c>
      <c r="I19" s="48">
        <v>65604.074757904498</v>
      </c>
      <c r="J19" s="43">
        <v>1433841.4975991</v>
      </c>
      <c r="K19" s="44">
        <v>170629.737787288</v>
      </c>
      <c r="L19" s="49"/>
      <c r="M19" s="50"/>
      <c r="N19" s="52"/>
      <c r="O19" s="49"/>
      <c r="P19" s="49"/>
      <c r="Q19" s="50"/>
      <c r="R19" s="8"/>
    </row>
    <row r="20" spans="1:18" x14ac:dyDescent="0.2">
      <c r="A20" s="39" t="s">
        <v>28</v>
      </c>
      <c r="B20" s="40">
        <v>500806.35954682698</v>
      </c>
      <c r="C20" s="41">
        <f t="shared" si="0"/>
        <v>1627871.234982295</v>
      </c>
      <c r="D20" s="45">
        <v>718700.48491760599</v>
      </c>
      <c r="E20" s="46">
        <v>6338.4740899999997</v>
      </c>
      <c r="F20" s="47">
        <v>56833.793680570598</v>
      </c>
      <c r="G20" s="47">
        <v>0</v>
      </c>
      <c r="H20" s="48">
        <v>29495.721010000001</v>
      </c>
      <c r="I20" s="48">
        <v>28126.595139241599</v>
      </c>
      <c r="J20" s="43">
        <v>788376.16614487697</v>
      </c>
      <c r="K20" s="44">
        <v>116876.508283131</v>
      </c>
      <c r="L20" s="49"/>
      <c r="M20" s="50"/>
      <c r="N20" s="52"/>
      <c r="O20" s="49"/>
      <c r="P20" s="49"/>
      <c r="Q20" s="50"/>
      <c r="R20" s="8"/>
    </row>
    <row r="21" spans="1:18" x14ac:dyDescent="0.2">
      <c r="A21" s="39" t="s">
        <v>29</v>
      </c>
      <c r="B21" s="40">
        <v>240316.776016658</v>
      </c>
      <c r="C21" s="41">
        <f t="shared" si="0"/>
        <v>842055.41098294407</v>
      </c>
      <c r="D21" s="45">
        <v>349403.20961682999</v>
      </c>
      <c r="E21" s="46">
        <v>962.63288999999997</v>
      </c>
      <c r="F21" s="47">
        <v>32637.386001835599</v>
      </c>
      <c r="G21" s="47">
        <v>0</v>
      </c>
      <c r="H21" s="48">
        <v>8881.7302799999998</v>
      </c>
      <c r="I21" s="48">
        <v>19466.526115255401</v>
      </c>
      <c r="J21" s="43">
        <v>430703.92607902299</v>
      </c>
      <c r="K21" s="44">
        <v>67776.289581576595</v>
      </c>
      <c r="L21" s="49"/>
      <c r="M21" s="50"/>
      <c r="N21" s="52"/>
      <c r="O21" s="49"/>
      <c r="P21" s="49"/>
      <c r="Q21" s="50"/>
      <c r="R21" s="8"/>
    </row>
    <row r="22" spans="1:18" x14ac:dyDescent="0.2">
      <c r="A22" s="39" t="s">
        <v>30</v>
      </c>
      <c r="B22" s="40">
        <v>229145.19792297899</v>
      </c>
      <c r="C22" s="41">
        <f t="shared" si="0"/>
        <v>859632.5788996726</v>
      </c>
      <c r="D22" s="45">
        <v>364027.61801480502</v>
      </c>
      <c r="E22" s="46">
        <v>954.24630999999999</v>
      </c>
      <c r="F22" s="47">
        <v>38554.631925911497</v>
      </c>
      <c r="G22" s="47">
        <v>0</v>
      </c>
      <c r="H22" s="48">
        <v>22082.884600000001</v>
      </c>
      <c r="I22" s="48">
        <v>18221.709345935102</v>
      </c>
      <c r="J22" s="43">
        <v>415791.48870302102</v>
      </c>
      <c r="K22" s="44">
        <v>56445.392924884203</v>
      </c>
      <c r="L22" s="49"/>
      <c r="M22" s="50"/>
      <c r="N22" s="52"/>
      <c r="O22" s="49"/>
      <c r="P22" s="49"/>
      <c r="Q22" s="50"/>
      <c r="R22" s="8"/>
    </row>
    <row r="23" spans="1:18" x14ac:dyDescent="0.2">
      <c r="A23" s="39" t="s">
        <v>31</v>
      </c>
      <c r="B23" s="40">
        <v>339941.79665213398</v>
      </c>
      <c r="C23" s="41">
        <f t="shared" si="0"/>
        <v>1633797.2277065567</v>
      </c>
      <c r="D23" s="45">
        <v>825210.70004454302</v>
      </c>
      <c r="E23" s="46">
        <v>2124.4440100000002</v>
      </c>
      <c r="F23" s="47">
        <v>54918.575968462697</v>
      </c>
      <c r="G23" s="47">
        <v>0</v>
      </c>
      <c r="H23" s="48">
        <v>26496.68433</v>
      </c>
      <c r="I23" s="48">
        <v>17349.7910311429</v>
      </c>
      <c r="J23" s="43">
        <v>707697.03232240805</v>
      </c>
      <c r="K23" s="44">
        <v>94213.714537408407</v>
      </c>
      <c r="L23" s="49"/>
      <c r="M23" s="50"/>
      <c r="N23" s="52"/>
      <c r="O23" s="49"/>
      <c r="P23" s="49"/>
      <c r="Q23" s="50"/>
      <c r="R23" s="8"/>
    </row>
    <row r="24" spans="1:18" x14ac:dyDescent="0.2">
      <c r="A24" s="39" t="s">
        <v>32</v>
      </c>
      <c r="B24" s="40">
        <v>312087.15967818297</v>
      </c>
      <c r="C24" s="41">
        <f t="shared" si="0"/>
        <v>1454955.8666006299</v>
      </c>
      <c r="D24" s="45">
        <v>732078.94596734899</v>
      </c>
      <c r="E24" s="46">
        <v>32818.57015</v>
      </c>
      <c r="F24" s="47">
        <v>54869.519520722999</v>
      </c>
      <c r="G24" s="47">
        <v>0</v>
      </c>
      <c r="H24" s="48">
        <v>27684.987700000001</v>
      </c>
      <c r="I24" s="48">
        <v>20481.601896917899</v>
      </c>
      <c r="J24" s="43">
        <v>587022.24136563996</v>
      </c>
      <c r="K24" s="44">
        <v>81178.081177290005</v>
      </c>
      <c r="L24" s="49"/>
      <c r="M24" s="50"/>
      <c r="N24" s="52"/>
      <c r="O24" s="49"/>
      <c r="P24" s="49"/>
      <c r="Q24" s="50"/>
      <c r="R24" s="8"/>
    </row>
    <row r="25" spans="1:18" x14ac:dyDescent="0.2">
      <c r="A25" s="39" t="s">
        <v>33</v>
      </c>
      <c r="B25" s="40">
        <v>140551.94996138799</v>
      </c>
      <c r="C25" s="41">
        <f t="shared" si="0"/>
        <v>693774.80208270834</v>
      </c>
      <c r="D25" s="45">
        <v>383572.57825992501</v>
      </c>
      <c r="E25" s="46">
        <v>4333.0587100000002</v>
      </c>
      <c r="F25" s="47">
        <v>29128.667717537701</v>
      </c>
      <c r="G25" s="47">
        <v>0</v>
      </c>
      <c r="H25" s="48">
        <v>15363.965200000001</v>
      </c>
      <c r="I25" s="48">
        <v>9623.1702320095592</v>
      </c>
      <c r="J25" s="43">
        <v>251753.36196323601</v>
      </c>
      <c r="K25" s="44">
        <v>37647.269299663501</v>
      </c>
      <c r="L25" s="49"/>
      <c r="M25" s="50"/>
      <c r="N25" s="52"/>
      <c r="O25" s="49"/>
      <c r="P25" s="49"/>
      <c r="Q25" s="50"/>
      <c r="R25" s="8"/>
    </row>
    <row r="26" spans="1:18" x14ac:dyDescent="0.2">
      <c r="A26" s="39" t="s">
        <v>34</v>
      </c>
      <c r="B26" s="40">
        <v>476201.52214129502</v>
      </c>
      <c r="C26" s="41">
        <f t="shared" si="0"/>
        <v>1584010.92991541</v>
      </c>
      <c r="D26" s="45">
        <v>716029.72085148899</v>
      </c>
      <c r="E26" s="46">
        <v>7824.4052899999997</v>
      </c>
      <c r="F26" s="47">
        <v>81935.359821635197</v>
      </c>
      <c r="G26" s="47">
        <v>0</v>
      </c>
      <c r="H26" s="48">
        <v>30756.277109999999</v>
      </c>
      <c r="I26" s="48">
        <v>39313.649459216897</v>
      </c>
      <c r="J26" s="43">
        <v>708151.51738306903</v>
      </c>
      <c r="K26" s="44">
        <v>73885.929867857703</v>
      </c>
      <c r="L26" s="49"/>
      <c r="M26" s="50"/>
      <c r="N26" s="52"/>
      <c r="O26" s="49"/>
      <c r="P26" s="49"/>
      <c r="Q26" s="50"/>
      <c r="R26" s="8"/>
    </row>
    <row r="27" spans="1:18" x14ac:dyDescent="0.2">
      <c r="A27" s="39" t="s">
        <v>35</v>
      </c>
      <c r="B27" s="40">
        <v>409183.69276027801</v>
      </c>
      <c r="C27" s="41">
        <f t="shared" si="0"/>
        <v>1695609.9617243474</v>
      </c>
      <c r="D27" s="45">
        <v>752735.86218330602</v>
      </c>
      <c r="E27" s="46">
        <v>4040.1834199999998</v>
      </c>
      <c r="F27" s="47">
        <v>58772.4651001319</v>
      </c>
      <c r="G27" s="47">
        <v>0</v>
      </c>
      <c r="H27" s="48">
        <v>30537.273880000001</v>
      </c>
      <c r="I27" s="48">
        <v>45541.668282627397</v>
      </c>
      <c r="J27" s="43">
        <v>803982.508858282</v>
      </c>
      <c r="K27" s="44">
        <v>77777.611661477102</v>
      </c>
      <c r="L27" s="49"/>
      <c r="M27" s="50"/>
      <c r="N27" s="52"/>
      <c r="O27" s="49"/>
      <c r="P27" s="49"/>
      <c r="Q27" s="50"/>
      <c r="R27" s="8"/>
    </row>
    <row r="28" spans="1:18" x14ac:dyDescent="0.2">
      <c r="A28" s="39" t="s">
        <v>36</v>
      </c>
      <c r="B28" s="40">
        <v>723367.79928243905</v>
      </c>
      <c r="C28" s="41">
        <f t="shared" si="0"/>
        <v>2224782.7346514375</v>
      </c>
      <c r="D28" s="45">
        <v>1076828.68614549</v>
      </c>
      <c r="E28" s="46">
        <v>8202.3205999999991</v>
      </c>
      <c r="F28" s="47">
        <v>77696.890852311801</v>
      </c>
      <c r="G28" s="47">
        <v>0</v>
      </c>
      <c r="H28" s="48">
        <v>47709.83988</v>
      </c>
      <c r="I28" s="48">
        <v>45541.711346472403</v>
      </c>
      <c r="J28" s="43">
        <v>968803.28582716302</v>
      </c>
      <c r="K28" s="44">
        <v>126431.637540421</v>
      </c>
      <c r="L28" s="49"/>
      <c r="M28" s="50"/>
      <c r="N28" s="52"/>
      <c r="O28" s="49"/>
      <c r="P28" s="49"/>
      <c r="Q28" s="50"/>
      <c r="R28" s="8"/>
    </row>
    <row r="29" spans="1:18" x14ac:dyDescent="0.2">
      <c r="A29" s="39" t="s">
        <v>37</v>
      </c>
      <c r="B29" s="40">
        <v>390575.98313912901</v>
      </c>
      <c r="C29" s="41">
        <f t="shared" si="0"/>
        <v>1678830.012302994</v>
      </c>
      <c r="D29" s="45">
        <v>729214.60290641396</v>
      </c>
      <c r="E29" s="46">
        <v>9718.6422000000002</v>
      </c>
      <c r="F29" s="47">
        <v>68564.964316829704</v>
      </c>
      <c r="G29" s="47">
        <v>0</v>
      </c>
      <c r="H29" s="48">
        <v>71066.536760000003</v>
      </c>
      <c r="I29" s="48">
        <v>32448.4639033524</v>
      </c>
      <c r="J29" s="43">
        <v>767816.80221639795</v>
      </c>
      <c r="K29" s="44">
        <v>99935.187076665301</v>
      </c>
      <c r="L29" s="49"/>
      <c r="M29" s="50"/>
      <c r="N29" s="52"/>
      <c r="O29" s="49"/>
      <c r="P29" s="49"/>
      <c r="Q29" s="50"/>
      <c r="R29" s="8"/>
    </row>
    <row r="30" spans="1:18" x14ac:dyDescent="0.2">
      <c r="A30" s="39" t="s">
        <v>38</v>
      </c>
      <c r="B30" s="40">
        <v>209241.713136615</v>
      </c>
      <c r="C30" s="41">
        <f t="shared" si="0"/>
        <v>1103143.869534459</v>
      </c>
      <c r="D30" s="45">
        <v>490414.71954772802</v>
      </c>
      <c r="E30" s="46">
        <v>49205.115539999999</v>
      </c>
      <c r="F30" s="47">
        <v>32807.288164663099</v>
      </c>
      <c r="G30" s="47">
        <v>0</v>
      </c>
      <c r="H30" s="48">
        <v>28680.6561</v>
      </c>
      <c r="I30" s="48">
        <v>15364.9526716728</v>
      </c>
      <c r="J30" s="43">
        <v>486671.13751039503</v>
      </c>
      <c r="K30" s="44">
        <v>66248.629401921804</v>
      </c>
      <c r="L30" s="49"/>
      <c r="M30" s="50"/>
      <c r="N30" s="52"/>
      <c r="O30" s="49"/>
      <c r="P30" s="49"/>
      <c r="Q30" s="50"/>
      <c r="R30" s="8"/>
    </row>
    <row r="31" spans="1:18" x14ac:dyDescent="0.2">
      <c r="A31" s="39" t="s">
        <v>39</v>
      </c>
      <c r="B31" s="40">
        <v>514723.89839707903</v>
      </c>
      <c r="C31" s="41">
        <f t="shared" si="0"/>
        <v>2051357.1103346292</v>
      </c>
      <c r="D31" s="45">
        <v>890644.37787029496</v>
      </c>
      <c r="E31" s="46">
        <v>4165.6800599999997</v>
      </c>
      <c r="F31" s="47">
        <v>72981.550241476507</v>
      </c>
      <c r="G31" s="47">
        <v>0</v>
      </c>
      <c r="H31" s="48">
        <v>105505.10436</v>
      </c>
      <c r="I31" s="48">
        <v>34370.397206589703</v>
      </c>
      <c r="J31" s="43">
        <v>943690.00059626799</v>
      </c>
      <c r="K31" s="44">
        <v>125955.43174768001</v>
      </c>
      <c r="L31" s="49"/>
      <c r="M31" s="50"/>
      <c r="N31" s="52"/>
      <c r="O31" s="49"/>
      <c r="P31" s="49"/>
      <c r="Q31" s="50"/>
      <c r="R31" s="8"/>
    </row>
    <row r="32" spans="1:18" x14ac:dyDescent="0.2">
      <c r="A32" s="39" t="s">
        <v>40</v>
      </c>
      <c r="B32" s="40">
        <v>102986.22555975799</v>
      </c>
      <c r="C32" s="41">
        <f t="shared" si="0"/>
        <v>451635.82307385636</v>
      </c>
      <c r="D32" s="45">
        <v>225864.21861340501</v>
      </c>
      <c r="E32" s="46">
        <v>2352.4635800000001</v>
      </c>
      <c r="F32" s="47">
        <v>16774.709926102201</v>
      </c>
      <c r="G32" s="47">
        <v>0</v>
      </c>
      <c r="H32" s="48">
        <v>7240.7617499999997</v>
      </c>
      <c r="I32" s="48">
        <v>6975.0799550761203</v>
      </c>
      <c r="J32" s="43">
        <v>192428.58924927301</v>
      </c>
      <c r="K32" s="44">
        <v>30352.116693218199</v>
      </c>
      <c r="L32" s="49"/>
      <c r="M32" s="50"/>
      <c r="N32" s="52"/>
      <c r="O32" s="49"/>
      <c r="P32" s="49"/>
      <c r="Q32" s="50"/>
      <c r="R32" s="8"/>
    </row>
    <row r="33" spans="1:18" x14ac:dyDescent="0.2">
      <c r="A33" s="39" t="s">
        <v>41</v>
      </c>
      <c r="B33" s="40">
        <v>147927.54964509801</v>
      </c>
      <c r="C33" s="41">
        <f t="shared" si="0"/>
        <v>763467.66938280198</v>
      </c>
      <c r="D33" s="45">
        <v>369853.20238063898</v>
      </c>
      <c r="E33" s="46">
        <v>23343.888859999999</v>
      </c>
      <c r="F33" s="47">
        <v>33215.961854310197</v>
      </c>
      <c r="G33" s="47">
        <v>0</v>
      </c>
      <c r="H33" s="48">
        <v>22003.80659</v>
      </c>
      <c r="I33" s="48">
        <v>12021.4769662708</v>
      </c>
      <c r="J33" s="43">
        <v>303029.33273158199</v>
      </c>
      <c r="K33" s="44">
        <v>43205.671367876697</v>
      </c>
      <c r="L33" s="49"/>
      <c r="M33" s="50"/>
      <c r="N33" s="52"/>
      <c r="O33" s="49"/>
      <c r="P33" s="49"/>
      <c r="Q33" s="50"/>
      <c r="R33" s="8"/>
    </row>
    <row r="34" spans="1:18" x14ac:dyDescent="0.2">
      <c r="A34" s="39" t="s">
        <v>42</v>
      </c>
      <c r="B34" s="40">
        <v>245064.350735774</v>
      </c>
      <c r="C34" s="41">
        <f t="shared" si="0"/>
        <v>1044380.060064111</v>
      </c>
      <c r="D34" s="45">
        <v>405948.29685649503</v>
      </c>
      <c r="E34" s="46">
        <v>111649.76966999999</v>
      </c>
      <c r="F34" s="47">
        <v>38284.940646117699</v>
      </c>
      <c r="G34" s="47">
        <v>0</v>
      </c>
      <c r="H34" s="48">
        <v>13947.84628</v>
      </c>
      <c r="I34" s="48">
        <v>12908.410248009301</v>
      </c>
      <c r="J34" s="43">
        <v>461640.796363489</v>
      </c>
      <c r="K34" s="44">
        <v>55778.104555644102</v>
      </c>
      <c r="L34" s="49"/>
      <c r="M34" s="50"/>
      <c r="N34" s="52"/>
      <c r="O34" s="49"/>
      <c r="P34" s="49"/>
      <c r="Q34" s="50"/>
      <c r="R34" s="8"/>
    </row>
    <row r="35" spans="1:18" x14ac:dyDescent="0.2">
      <c r="A35" s="39" t="s">
        <v>43</v>
      </c>
      <c r="B35" s="40">
        <v>129628.68284982</v>
      </c>
      <c r="C35" s="41">
        <f t="shared" si="0"/>
        <v>446589.01953917171</v>
      </c>
      <c r="D35" s="45">
        <v>205365.44833098899</v>
      </c>
      <c r="E35" s="46">
        <v>2193.23479</v>
      </c>
      <c r="F35" s="47">
        <v>21843.3317817112</v>
      </c>
      <c r="G35" s="47">
        <v>0</v>
      </c>
      <c r="H35" s="48">
        <v>8845.3504200000007</v>
      </c>
      <c r="I35" s="48">
        <v>9001.5491417795292</v>
      </c>
      <c r="J35" s="43">
        <v>199340.10507469199</v>
      </c>
      <c r="K35" s="44">
        <v>25858.174632308601</v>
      </c>
      <c r="L35" s="49"/>
      <c r="M35" s="50"/>
      <c r="N35" s="52"/>
      <c r="O35" s="49"/>
      <c r="P35" s="49"/>
      <c r="Q35" s="50"/>
      <c r="R35" s="8"/>
    </row>
    <row r="36" spans="1:18" x14ac:dyDescent="0.2">
      <c r="A36" s="39" t="s">
        <v>44</v>
      </c>
      <c r="B36" s="40">
        <v>463719.84222067299</v>
      </c>
      <c r="C36" s="41">
        <f t="shared" si="0"/>
        <v>1437964.0883684002</v>
      </c>
      <c r="D36" s="45">
        <v>700166.64695627801</v>
      </c>
      <c r="E36" s="46">
        <v>2439.8221100000001</v>
      </c>
      <c r="F36" s="47">
        <v>80476.452275724703</v>
      </c>
      <c r="G36" s="47">
        <v>0</v>
      </c>
      <c r="H36" s="48">
        <v>18632.543740000001</v>
      </c>
      <c r="I36" s="48">
        <v>52772.362170907501</v>
      </c>
      <c r="J36" s="43">
        <v>583476.26111548999</v>
      </c>
      <c r="K36" s="44">
        <v>76672.133928328098</v>
      </c>
      <c r="L36" s="49"/>
      <c r="M36" s="50"/>
      <c r="N36" s="52"/>
      <c r="O36" s="49"/>
      <c r="P36" s="49"/>
      <c r="Q36" s="50"/>
      <c r="R36" s="8"/>
    </row>
    <row r="37" spans="1:18" x14ac:dyDescent="0.2">
      <c r="A37" s="39" t="s">
        <v>45</v>
      </c>
      <c r="B37" s="40">
        <v>176565.677864975</v>
      </c>
      <c r="C37" s="41">
        <f t="shared" ref="C37:C68" si="1">SUM(D37:J37)</f>
        <v>959847.03306393675</v>
      </c>
      <c r="D37" s="45">
        <v>512479.85468130198</v>
      </c>
      <c r="E37" s="46">
        <v>3453.8323700000001</v>
      </c>
      <c r="F37" s="47">
        <v>38203.336326986901</v>
      </c>
      <c r="G37" s="47">
        <v>0</v>
      </c>
      <c r="H37" s="48">
        <v>13862.26943</v>
      </c>
      <c r="I37" s="48">
        <v>12198.1665513769</v>
      </c>
      <c r="J37" s="43">
        <v>379649.573704271</v>
      </c>
      <c r="K37" s="44">
        <v>46402.052686800598</v>
      </c>
      <c r="L37" s="49"/>
      <c r="M37" s="50"/>
      <c r="N37" s="52"/>
      <c r="O37" s="49"/>
      <c r="P37" s="49"/>
      <c r="Q37" s="50"/>
      <c r="R37" s="8"/>
    </row>
    <row r="38" spans="1:18" x14ac:dyDescent="0.2">
      <c r="A38" s="39" t="s">
        <v>46</v>
      </c>
      <c r="B38" s="40">
        <v>988216.796635748</v>
      </c>
      <c r="C38" s="41">
        <f t="shared" si="1"/>
        <v>4234067.8608013261</v>
      </c>
      <c r="D38" s="45">
        <v>1563168.07458058</v>
      </c>
      <c r="E38" s="46">
        <v>31398.332699999999</v>
      </c>
      <c r="F38" s="47">
        <v>175138.29950819901</v>
      </c>
      <c r="G38" s="47">
        <v>0</v>
      </c>
      <c r="H38" s="48">
        <v>126835.06782</v>
      </c>
      <c r="I38" s="48">
        <v>99566.857471406707</v>
      </c>
      <c r="J38" s="43">
        <v>2237961.22872114</v>
      </c>
      <c r="K38" s="44">
        <v>228452.72604117301</v>
      </c>
      <c r="L38" s="49"/>
      <c r="M38" s="50"/>
      <c r="N38" s="52"/>
      <c r="O38" s="49"/>
      <c r="P38" s="49"/>
      <c r="Q38" s="50"/>
      <c r="R38" s="8"/>
    </row>
    <row r="39" spans="1:18" x14ac:dyDescent="0.2">
      <c r="A39" s="39" t="s">
        <v>47</v>
      </c>
      <c r="B39" s="40">
        <v>770080.22583318898</v>
      </c>
      <c r="C39" s="41">
        <f t="shared" si="1"/>
        <v>3421440.0447419453</v>
      </c>
      <c r="D39" s="45">
        <v>1883966.56229929</v>
      </c>
      <c r="E39" s="46">
        <v>14780.02384</v>
      </c>
      <c r="F39" s="47">
        <v>175818.924156341</v>
      </c>
      <c r="G39" s="47">
        <v>0</v>
      </c>
      <c r="H39" s="48">
        <v>75018.837790000005</v>
      </c>
      <c r="I39" s="48">
        <v>50814.977239834603</v>
      </c>
      <c r="J39" s="43">
        <v>1221040.71941648</v>
      </c>
      <c r="K39" s="44">
        <v>175560.868779768</v>
      </c>
      <c r="L39" s="49"/>
      <c r="M39" s="50"/>
      <c r="N39" s="52"/>
      <c r="O39" s="49"/>
      <c r="P39" s="49"/>
      <c r="Q39" s="50"/>
      <c r="R39" s="8"/>
    </row>
    <row r="40" spans="1:18" x14ac:dyDescent="0.2">
      <c r="A40" s="39" t="s">
        <v>48</v>
      </c>
      <c r="B40" s="40">
        <v>57073.865858885802</v>
      </c>
      <c r="C40" s="41">
        <f t="shared" si="1"/>
        <v>230131.47965307423</v>
      </c>
      <c r="D40" s="45">
        <v>110353.886404096</v>
      </c>
      <c r="E40" s="46">
        <v>140.92935</v>
      </c>
      <c r="F40" s="47">
        <v>11610.184701239001</v>
      </c>
      <c r="G40" s="47">
        <v>0</v>
      </c>
      <c r="H40" s="48">
        <v>6379.1148199999998</v>
      </c>
      <c r="I40" s="48">
        <v>3915.3166592476</v>
      </c>
      <c r="J40" s="43">
        <v>97732.047718491594</v>
      </c>
      <c r="K40" s="44">
        <v>17372.507544010499</v>
      </c>
      <c r="L40" s="49"/>
      <c r="M40" s="50"/>
      <c r="N40" s="52"/>
      <c r="O40" s="49"/>
      <c r="P40" s="49"/>
      <c r="Q40" s="50"/>
      <c r="R40" s="8"/>
    </row>
    <row r="41" spans="1:18" x14ac:dyDescent="0.2">
      <c r="A41" s="39" t="s">
        <v>49</v>
      </c>
      <c r="B41" s="40">
        <v>913295.55578083498</v>
      </c>
      <c r="C41" s="41">
        <f t="shared" si="1"/>
        <v>4376616.1676285379</v>
      </c>
      <c r="D41" s="45">
        <v>1343327.4738344499</v>
      </c>
      <c r="E41" s="46">
        <v>43892.233719999997</v>
      </c>
      <c r="F41" s="47">
        <v>111814.72190099899</v>
      </c>
      <c r="G41" s="47">
        <v>0</v>
      </c>
      <c r="H41" s="48">
        <v>1211478.2183600001</v>
      </c>
      <c r="I41" s="48">
        <v>63182.988171579003</v>
      </c>
      <c r="J41" s="43">
        <v>1602920.5316415101</v>
      </c>
      <c r="K41" s="44">
        <v>198875.94440966501</v>
      </c>
      <c r="L41" s="49"/>
      <c r="M41" s="50"/>
      <c r="N41" s="52"/>
      <c r="O41" s="49"/>
      <c r="P41" s="49"/>
      <c r="Q41" s="50"/>
      <c r="R41" s="8"/>
    </row>
    <row r="42" spans="1:18" x14ac:dyDescent="0.2">
      <c r="A42" s="39" t="s">
        <v>50</v>
      </c>
      <c r="B42" s="40">
        <v>329601.34309134597</v>
      </c>
      <c r="C42" s="41">
        <f t="shared" si="1"/>
        <v>1869433.5411867062</v>
      </c>
      <c r="D42" s="45">
        <v>1128791.0253532501</v>
      </c>
      <c r="E42" s="46">
        <v>3203.5082200000002</v>
      </c>
      <c r="F42" s="47">
        <v>70857.984560211204</v>
      </c>
      <c r="G42" s="47">
        <v>0</v>
      </c>
      <c r="H42" s="48">
        <v>84857.997749999995</v>
      </c>
      <c r="I42" s="48">
        <v>19963.628741733701</v>
      </c>
      <c r="J42" s="43">
        <v>561759.39656151098</v>
      </c>
      <c r="K42" s="44">
        <v>82893.822636430705</v>
      </c>
      <c r="L42" s="49"/>
      <c r="M42" s="50"/>
      <c r="N42" s="52"/>
      <c r="O42" s="49"/>
      <c r="P42" s="49"/>
      <c r="Q42" s="50"/>
      <c r="R42" s="8"/>
    </row>
    <row r="43" spans="1:18" x14ac:dyDescent="0.2">
      <c r="A43" s="39" t="s">
        <v>51</v>
      </c>
      <c r="B43" s="40">
        <v>340019.91574162501</v>
      </c>
      <c r="C43" s="41">
        <f t="shared" si="1"/>
        <v>1508594.8187940563</v>
      </c>
      <c r="D43" s="45">
        <v>740512.09315502399</v>
      </c>
      <c r="E43" s="46">
        <v>10318.66855</v>
      </c>
      <c r="F43" s="47">
        <v>51921.256070146199</v>
      </c>
      <c r="G43" s="47">
        <v>0</v>
      </c>
      <c r="H43" s="48">
        <v>37755.983419999997</v>
      </c>
      <c r="I43" s="48">
        <v>21566.047467522199</v>
      </c>
      <c r="J43" s="43">
        <v>646520.770131364</v>
      </c>
      <c r="K43" s="44">
        <v>82591.692070447898</v>
      </c>
      <c r="L43" s="49"/>
      <c r="M43" s="50"/>
      <c r="N43" s="52"/>
      <c r="O43" s="49"/>
      <c r="P43" s="49"/>
      <c r="Q43" s="50"/>
      <c r="R43" s="8"/>
    </row>
    <row r="44" spans="1:18" x14ac:dyDescent="0.2">
      <c r="A44" s="39" t="s">
        <v>52</v>
      </c>
      <c r="B44" s="40">
        <v>995135.35848241195</v>
      </c>
      <c r="C44" s="41">
        <f t="shared" si="1"/>
        <v>3508671.0510274386</v>
      </c>
      <c r="D44" s="45">
        <v>1483206.9663946501</v>
      </c>
      <c r="E44" s="46">
        <v>47829.402119999999</v>
      </c>
      <c r="F44" s="47">
        <v>102054.2547622</v>
      </c>
      <c r="G44" s="47">
        <v>0</v>
      </c>
      <c r="H44" s="48">
        <v>156149.70746000001</v>
      </c>
      <c r="I44" s="48">
        <v>81538.618167989</v>
      </c>
      <c r="J44" s="43">
        <v>1637892.1021226</v>
      </c>
      <c r="K44" s="44">
        <v>228606.79262117701</v>
      </c>
      <c r="L44" s="49"/>
      <c r="M44" s="50"/>
      <c r="N44" s="52"/>
      <c r="O44" s="49"/>
      <c r="P44" s="49"/>
      <c r="Q44" s="50"/>
      <c r="R44" s="8"/>
    </row>
    <row r="45" spans="1:18" x14ac:dyDescent="0.2">
      <c r="A45" s="39" t="s">
        <v>53</v>
      </c>
      <c r="B45" s="40">
        <v>73957.344836579097</v>
      </c>
      <c r="C45" s="41">
        <f t="shared" si="1"/>
        <v>342704.75258774153</v>
      </c>
      <c r="D45" s="45">
        <v>151783.31040873399</v>
      </c>
      <c r="E45" s="46">
        <v>13236.49361</v>
      </c>
      <c r="F45" s="47">
        <v>8459.3461985321792</v>
      </c>
      <c r="G45" s="47">
        <v>0</v>
      </c>
      <c r="H45" s="48">
        <v>9384.8959300000006</v>
      </c>
      <c r="I45" s="48">
        <v>6144.8336485393602</v>
      </c>
      <c r="J45" s="43">
        <v>153695.87279193601</v>
      </c>
      <c r="K45" s="44">
        <v>19406.386486537001</v>
      </c>
      <c r="L45" s="49"/>
      <c r="M45" s="50"/>
      <c r="N45" s="52"/>
      <c r="O45" s="49"/>
      <c r="P45" s="49"/>
      <c r="Q45" s="50"/>
      <c r="R45" s="8"/>
    </row>
    <row r="46" spans="1:18" x14ac:dyDescent="0.2">
      <c r="A46" s="39" t="s">
        <v>54</v>
      </c>
      <c r="B46" s="40">
        <v>408746.80588266399</v>
      </c>
      <c r="C46" s="41">
        <f t="shared" si="1"/>
        <v>1889272.6370176377</v>
      </c>
      <c r="D46" s="53">
        <v>1021050.68103221</v>
      </c>
      <c r="E46" s="53">
        <v>13491.52844</v>
      </c>
      <c r="F46" s="53">
        <v>82272.068519455905</v>
      </c>
      <c r="G46" s="53">
        <v>0</v>
      </c>
      <c r="H46" s="53">
        <v>43256.252469999999</v>
      </c>
      <c r="I46" s="53">
        <v>27632.415511670799</v>
      </c>
      <c r="J46" s="54">
        <v>701569.69104430103</v>
      </c>
      <c r="K46" s="44">
        <v>104587.19744693</v>
      </c>
      <c r="L46" s="49"/>
      <c r="M46" s="50"/>
      <c r="N46" s="52"/>
      <c r="O46" s="49"/>
      <c r="P46" s="49"/>
      <c r="Q46" s="50"/>
      <c r="R46" s="8"/>
    </row>
    <row r="47" spans="1:18" x14ac:dyDescent="0.2">
      <c r="A47" s="39" t="s">
        <v>55</v>
      </c>
      <c r="B47" s="40">
        <v>72703.509299549507</v>
      </c>
      <c r="C47" s="41">
        <f t="shared" si="1"/>
        <v>434343.12475389143</v>
      </c>
      <c r="D47" s="45">
        <v>165284.84849015501</v>
      </c>
      <c r="E47" s="46">
        <v>1772.75262</v>
      </c>
      <c r="F47" s="47">
        <v>12980.776788899901</v>
      </c>
      <c r="G47" s="47">
        <v>0</v>
      </c>
      <c r="H47" s="48">
        <v>9178.7185599999993</v>
      </c>
      <c r="I47" s="48">
        <v>5338.1619323344803</v>
      </c>
      <c r="J47" s="43">
        <v>239787.86636250201</v>
      </c>
      <c r="K47" s="44">
        <v>28828.458242914199</v>
      </c>
      <c r="L47" s="49"/>
      <c r="M47" s="50"/>
      <c r="N47" s="52"/>
      <c r="O47" s="49"/>
      <c r="P47" s="49"/>
      <c r="Q47" s="50"/>
      <c r="R47" s="8"/>
    </row>
    <row r="48" spans="1:18" x14ac:dyDescent="0.2">
      <c r="A48" s="39" t="s">
        <v>56</v>
      </c>
      <c r="B48" s="40">
        <v>501906.971476493</v>
      </c>
      <c r="C48" s="41">
        <f t="shared" si="1"/>
        <v>2249313.7879999964</v>
      </c>
      <c r="D48" s="45">
        <v>1108174.6116321799</v>
      </c>
      <c r="E48" s="46">
        <v>14584.657929999999</v>
      </c>
      <c r="F48" s="47">
        <v>83925.178840529494</v>
      </c>
      <c r="G48" s="47">
        <v>0</v>
      </c>
      <c r="H48" s="48">
        <v>57775.225749999998</v>
      </c>
      <c r="I48" s="48">
        <v>30270.372529803</v>
      </c>
      <c r="J48" s="43">
        <v>954583.74131748395</v>
      </c>
      <c r="K48" s="44">
        <v>118822.34917994001</v>
      </c>
      <c r="L48" s="49"/>
      <c r="M48" s="50"/>
      <c r="N48" s="52"/>
      <c r="O48" s="49"/>
      <c r="P48" s="49"/>
      <c r="Q48" s="50"/>
      <c r="R48" s="8"/>
    </row>
    <row r="49" spans="1:18" x14ac:dyDescent="0.2">
      <c r="A49" s="39" t="s">
        <v>57</v>
      </c>
      <c r="B49" s="40">
        <v>1701675.45225725</v>
      </c>
      <c r="C49" s="41">
        <f t="shared" si="1"/>
        <v>8116633.1671685204</v>
      </c>
      <c r="D49" s="45">
        <v>4188343.2768060202</v>
      </c>
      <c r="E49" s="46">
        <v>50006.319580000003</v>
      </c>
      <c r="F49" s="47">
        <v>390709.84800658101</v>
      </c>
      <c r="G49" s="46">
        <v>328210.95533000003</v>
      </c>
      <c r="H49" s="48">
        <v>209729.26887999999</v>
      </c>
      <c r="I49" s="48">
        <v>105838.009012899</v>
      </c>
      <c r="J49" s="43">
        <v>2843795.4895530199</v>
      </c>
      <c r="K49" s="44">
        <v>383372.67482969299</v>
      </c>
      <c r="L49" s="49"/>
      <c r="M49" s="50"/>
      <c r="N49" s="52"/>
      <c r="O49" s="49"/>
      <c r="P49" s="49"/>
      <c r="Q49" s="50"/>
      <c r="R49" s="8"/>
    </row>
    <row r="50" spans="1:18" x14ac:dyDescent="0.2">
      <c r="A50" s="39" t="s">
        <v>58</v>
      </c>
      <c r="B50" s="40">
        <v>155052.45904107299</v>
      </c>
      <c r="C50" s="41">
        <f t="shared" si="1"/>
        <v>590464.07703692187</v>
      </c>
      <c r="D50" s="45">
        <v>231578.780879167</v>
      </c>
      <c r="E50" s="46">
        <v>3042.3692599999999</v>
      </c>
      <c r="F50" s="47">
        <v>30647.2782315474</v>
      </c>
      <c r="G50" s="47">
        <v>0</v>
      </c>
      <c r="H50" s="48">
        <v>40137.974179999997</v>
      </c>
      <c r="I50" s="48">
        <v>10293.6061452185</v>
      </c>
      <c r="J50" s="43">
        <v>274764.068340989</v>
      </c>
      <c r="K50" s="44">
        <v>31153.462995708898</v>
      </c>
      <c r="L50" s="49"/>
      <c r="M50" s="50"/>
      <c r="N50" s="52"/>
      <c r="O50" s="49"/>
      <c r="P50" s="49"/>
      <c r="Q50" s="50"/>
      <c r="R50" s="8"/>
    </row>
    <row r="51" spans="1:18" x14ac:dyDescent="0.2">
      <c r="A51" s="39" t="s">
        <v>59</v>
      </c>
      <c r="B51" s="40">
        <v>53221.698743720401</v>
      </c>
      <c r="C51" s="41">
        <f t="shared" si="1"/>
        <v>220228.98028221243</v>
      </c>
      <c r="D51" s="45">
        <v>92138.4674065289</v>
      </c>
      <c r="E51" s="46">
        <v>2286.1253200000001</v>
      </c>
      <c r="F51" s="47">
        <v>22478.4967579527</v>
      </c>
      <c r="G51" s="47">
        <v>0</v>
      </c>
      <c r="H51" s="48">
        <v>5358.3910900000001</v>
      </c>
      <c r="I51" s="48">
        <v>4085.15046403833</v>
      </c>
      <c r="J51" s="43">
        <v>93882.349243692501</v>
      </c>
      <c r="K51" s="44">
        <v>14193.1335748273</v>
      </c>
      <c r="L51" s="49"/>
      <c r="M51" s="50"/>
      <c r="N51" s="52"/>
      <c r="O51" s="49"/>
      <c r="P51" s="49"/>
      <c r="Q51" s="50"/>
      <c r="R51" s="8"/>
    </row>
    <row r="52" spans="1:18" x14ac:dyDescent="0.2">
      <c r="A52" s="39" t="s">
        <v>60</v>
      </c>
      <c r="B52" s="40">
        <v>819490.47343294905</v>
      </c>
      <c r="C52" s="41">
        <f t="shared" si="1"/>
        <v>2890512.313115167</v>
      </c>
      <c r="D52" s="45">
        <v>1577060.7860799499</v>
      </c>
      <c r="E52" s="46">
        <v>12962.87421</v>
      </c>
      <c r="F52" s="47">
        <v>204380.82376274999</v>
      </c>
      <c r="G52" s="47">
        <v>0</v>
      </c>
      <c r="H52" s="48">
        <v>116031.35754</v>
      </c>
      <c r="I52" s="48">
        <v>62761.097612512</v>
      </c>
      <c r="J52" s="43">
        <v>917315.37390995503</v>
      </c>
      <c r="K52" s="44">
        <v>120897.245848312</v>
      </c>
      <c r="L52" s="49"/>
      <c r="M52" s="50"/>
      <c r="N52" s="52"/>
      <c r="O52" s="49"/>
      <c r="P52" s="49"/>
      <c r="Q52" s="50"/>
      <c r="R52" s="8"/>
    </row>
    <row r="53" spans="1:18" x14ac:dyDescent="0.2">
      <c r="A53" s="39" t="s">
        <v>61</v>
      </c>
      <c r="B53" s="40">
        <v>637019.170392595</v>
      </c>
      <c r="C53" s="41">
        <f t="shared" si="1"/>
        <v>2235252.5838997532</v>
      </c>
      <c r="D53" s="45">
        <v>1234388.6821622599</v>
      </c>
      <c r="E53" s="46">
        <v>29270.743770000001</v>
      </c>
      <c r="F53" s="47">
        <v>119510.039428014</v>
      </c>
      <c r="G53" s="47">
        <v>0</v>
      </c>
      <c r="H53" s="48">
        <v>45480.898650000003</v>
      </c>
      <c r="I53" s="48">
        <v>43475.953327194897</v>
      </c>
      <c r="J53" s="43">
        <v>763126.26656228397</v>
      </c>
      <c r="K53" s="44">
        <v>97210.009388794002</v>
      </c>
      <c r="L53" s="49"/>
      <c r="M53" s="50"/>
      <c r="N53" s="52"/>
      <c r="O53" s="49"/>
      <c r="P53" s="49"/>
      <c r="Q53" s="50"/>
      <c r="R53" s="8"/>
    </row>
    <row r="54" spans="1:18" x14ac:dyDescent="0.2">
      <c r="A54" s="39" t="s">
        <v>62</v>
      </c>
      <c r="B54" s="40">
        <v>170783.44151371301</v>
      </c>
      <c r="C54" s="41">
        <f t="shared" si="1"/>
        <v>1212615.5377330189</v>
      </c>
      <c r="D54" s="45">
        <v>475629.03050714498</v>
      </c>
      <c r="E54" s="46">
        <v>8474.7873899999995</v>
      </c>
      <c r="F54" s="47">
        <v>73163.864821868701</v>
      </c>
      <c r="G54" s="47">
        <v>0</v>
      </c>
      <c r="H54" s="48">
        <v>140656.77479</v>
      </c>
      <c r="I54" s="48">
        <v>8633.6039638513903</v>
      </c>
      <c r="J54" s="43">
        <v>506057.47626015398</v>
      </c>
      <c r="K54" s="44">
        <v>57624.902651022298</v>
      </c>
      <c r="L54" s="49"/>
      <c r="M54" s="50"/>
      <c r="N54" s="52"/>
      <c r="O54" s="49"/>
      <c r="P54" s="49"/>
      <c r="Q54" s="50"/>
      <c r="R54" s="8"/>
    </row>
    <row r="55" spans="1:18" x14ac:dyDescent="0.2">
      <c r="A55" s="39" t="s">
        <v>63</v>
      </c>
      <c r="B55" s="40">
        <v>427527.44174453802</v>
      </c>
      <c r="C55" s="41">
        <f t="shared" si="1"/>
        <v>1682803.6646077568</v>
      </c>
      <c r="D55" s="45">
        <v>744492.50397770596</v>
      </c>
      <c r="E55" s="46">
        <v>6694.5740500000002</v>
      </c>
      <c r="F55" s="47">
        <v>62958.688724935899</v>
      </c>
      <c r="G55" s="47">
        <v>0</v>
      </c>
      <c r="H55" s="48">
        <v>46960.571900000003</v>
      </c>
      <c r="I55" s="48">
        <v>32551.408405301099</v>
      </c>
      <c r="J55" s="43">
        <v>789145.91754981398</v>
      </c>
      <c r="K55" s="44">
        <v>108414.851570937</v>
      </c>
      <c r="L55" s="49"/>
      <c r="M55" s="50"/>
      <c r="N55" s="52"/>
      <c r="O55" s="49"/>
      <c r="P55" s="49"/>
      <c r="Q55" s="50"/>
      <c r="R55" s="8"/>
    </row>
    <row r="56" spans="1:18" x14ac:dyDescent="0.2">
      <c r="A56" s="39" t="s">
        <v>64</v>
      </c>
      <c r="B56" s="40">
        <v>56078.598964362602</v>
      </c>
      <c r="C56" s="41">
        <f t="shared" si="1"/>
        <v>244959.24292316253</v>
      </c>
      <c r="D56" s="45">
        <v>92453.945058462006</v>
      </c>
      <c r="E56" s="46">
        <v>0</v>
      </c>
      <c r="F56" s="47">
        <v>8153.8019487048095</v>
      </c>
      <c r="G56" s="47">
        <v>0</v>
      </c>
      <c r="H56" s="48">
        <v>2955.9711499999999</v>
      </c>
      <c r="I56" s="48">
        <v>3437.35509763973</v>
      </c>
      <c r="J56" s="43">
        <v>137958.16966835599</v>
      </c>
      <c r="K56" s="44">
        <v>17501.563315572599</v>
      </c>
      <c r="L56" s="49"/>
      <c r="M56" s="50"/>
      <c r="N56" s="52"/>
      <c r="O56" s="49"/>
      <c r="P56" s="49"/>
      <c r="Q56" s="50"/>
      <c r="R56" s="8"/>
    </row>
    <row r="57" spans="1:18" x14ac:dyDescent="0.2">
      <c r="A57" s="39" t="s">
        <v>65</v>
      </c>
      <c r="B57" s="40">
        <v>116029.497912918</v>
      </c>
      <c r="C57" s="41">
        <f t="shared" si="1"/>
        <v>1087720.7162336789</v>
      </c>
      <c r="D57" s="41">
        <v>539522.83096178004</v>
      </c>
      <c r="E57" s="46">
        <v>39394.299359999997</v>
      </c>
      <c r="F57" s="47">
        <v>27360.194213723102</v>
      </c>
      <c r="G57" s="47">
        <v>0</v>
      </c>
      <c r="H57" s="48">
        <v>24159.425739999999</v>
      </c>
      <c r="I57" s="48">
        <v>2879.7391392308</v>
      </c>
      <c r="J57" s="55">
        <v>454404.22681894503</v>
      </c>
      <c r="K57" s="44">
        <v>59217.588770938499</v>
      </c>
      <c r="L57" s="49"/>
      <c r="M57" s="50"/>
      <c r="N57" s="52"/>
      <c r="O57" s="49"/>
      <c r="P57" s="49"/>
      <c r="Q57" s="50"/>
      <c r="R57" s="8"/>
    </row>
    <row r="58" spans="1:18" x14ac:dyDescent="0.2">
      <c r="A58" s="39" t="s">
        <v>66</v>
      </c>
      <c r="B58" s="40">
        <v>8226.6191883928295</v>
      </c>
      <c r="C58" s="41">
        <f t="shared" si="1"/>
        <v>32597.422759185498</v>
      </c>
      <c r="D58" s="56">
        <v>25307.764957941701</v>
      </c>
      <c r="E58" s="56">
        <v>0</v>
      </c>
      <c r="F58" s="57">
        <v>2336.59378563782</v>
      </c>
      <c r="G58" s="56">
        <v>0</v>
      </c>
      <c r="H58" s="56">
        <v>0</v>
      </c>
      <c r="I58" s="56">
        <v>162.05101560598001</v>
      </c>
      <c r="J58" s="58">
        <v>4791.0129999999999</v>
      </c>
      <c r="K58" s="59">
        <v>932.40293872834695</v>
      </c>
      <c r="L58" s="10"/>
      <c r="M58" s="11"/>
      <c r="N58" s="10"/>
      <c r="O58" s="7"/>
      <c r="Q58" s="60"/>
    </row>
    <row r="59" spans="1:18" x14ac:dyDescent="0.2">
      <c r="A59" s="39"/>
      <c r="B59" s="25"/>
      <c r="C59" s="61"/>
      <c r="D59" s="61"/>
      <c r="E59" s="61"/>
      <c r="F59" s="62"/>
      <c r="G59" s="62"/>
      <c r="H59" s="63"/>
      <c r="I59" s="63"/>
      <c r="J59" s="64"/>
      <c r="K59" s="28"/>
      <c r="L59" s="10"/>
      <c r="M59" s="11"/>
      <c r="N59" s="10"/>
      <c r="O59" s="7"/>
      <c r="Q59" s="60"/>
    </row>
    <row r="60" spans="1:18" x14ac:dyDescent="0.2">
      <c r="A60" s="65" t="s">
        <v>13</v>
      </c>
      <c r="B60" s="30">
        <f>SUM(B6:B59)</f>
        <v>22972246.22300534</v>
      </c>
      <c r="C60" s="31">
        <f>SUM(D60:J60)</f>
        <v>97143696.47240296</v>
      </c>
      <c r="D60" s="31">
        <f t="shared" ref="D60:K60" si="2">SUM(D6:D58)</f>
        <v>44607997.364508778</v>
      </c>
      <c r="E60" s="31">
        <f t="shared" si="2"/>
        <v>1191406.0048400001</v>
      </c>
      <c r="F60" s="31">
        <f t="shared" si="2"/>
        <v>4270278.1607004106</v>
      </c>
      <c r="G60" s="31">
        <f t="shared" si="2"/>
        <v>328210.95533000003</v>
      </c>
      <c r="H60" s="31">
        <f t="shared" si="2"/>
        <v>4962136.9252299992</v>
      </c>
      <c r="I60" s="31">
        <f t="shared" si="2"/>
        <v>1704701.4976441655</v>
      </c>
      <c r="J60" s="31">
        <f t="shared" si="2"/>
        <v>40078965.564149611</v>
      </c>
      <c r="K60" s="35">
        <f t="shared" si="2"/>
        <v>5138055.4128854144</v>
      </c>
      <c r="L60" s="66"/>
      <c r="M60" s="67"/>
      <c r="N60" s="66"/>
      <c r="O60" s="68"/>
      <c r="P60" s="66"/>
      <c r="Q60" s="67"/>
      <c r="R60" s="66"/>
    </row>
    <row r="61" spans="1:18" x14ac:dyDescent="0.2">
      <c r="A61" s="69"/>
      <c r="B61" s="70"/>
      <c r="C61" s="71"/>
      <c r="D61" s="71"/>
      <c r="E61" s="71"/>
      <c r="F61" s="71"/>
      <c r="G61" s="71"/>
      <c r="H61" s="71"/>
      <c r="I61" s="72"/>
      <c r="J61" s="73"/>
      <c r="K61" s="74"/>
      <c r="M61" s="60"/>
      <c r="O61" s="7"/>
      <c r="Q61" s="60"/>
    </row>
    <row r="62" spans="1:18" x14ac:dyDescent="0.2">
      <c r="A62" s="75" t="s">
        <v>67</v>
      </c>
      <c r="B62" s="76"/>
      <c r="C62" s="77"/>
      <c r="D62" s="77"/>
      <c r="E62" s="77"/>
      <c r="F62" s="77"/>
      <c r="G62" s="77"/>
      <c r="H62" s="77" t="s">
        <v>68</v>
      </c>
      <c r="I62" s="78"/>
      <c r="J62" s="79"/>
      <c r="K62" s="80" t="s">
        <v>68</v>
      </c>
      <c r="M62" s="60"/>
      <c r="O62" s="7"/>
      <c r="Q62" s="60"/>
    </row>
    <row r="63" spans="1:18" ht="12" customHeight="1" x14ac:dyDescent="0.2">
      <c r="A63" s="3" t="s">
        <v>69</v>
      </c>
      <c r="B63" s="3"/>
      <c r="C63" s="3"/>
      <c r="D63" s="3"/>
      <c r="E63" s="3"/>
      <c r="F63" s="3"/>
      <c r="G63" s="3"/>
      <c r="H63" s="3"/>
      <c r="I63" s="3"/>
      <c r="J63" s="3"/>
      <c r="K63" s="3"/>
      <c r="M63" s="60"/>
      <c r="O63" s="7"/>
      <c r="Q63" s="60"/>
    </row>
    <row r="64" spans="1:18" s="81" customFormat="1" ht="36.75" customHeight="1" x14ac:dyDescent="0.2">
      <c r="A64" s="3" t="s">
        <v>70</v>
      </c>
      <c r="B64" s="3"/>
      <c r="C64" s="3"/>
      <c r="D64" s="3"/>
      <c r="E64" s="3"/>
      <c r="F64" s="3"/>
      <c r="G64" s="3"/>
      <c r="H64" s="3"/>
      <c r="I64" s="3"/>
      <c r="J64" s="3"/>
      <c r="K64" s="3"/>
      <c r="M64" s="82"/>
      <c r="O64" s="83"/>
      <c r="Q64" s="82"/>
    </row>
    <row r="65" spans="1:17" ht="12" customHeight="1" x14ac:dyDescent="0.2">
      <c r="A65" s="3" t="s">
        <v>71</v>
      </c>
      <c r="B65" s="3"/>
      <c r="C65" s="3"/>
      <c r="D65" s="3"/>
      <c r="E65" s="3"/>
      <c r="F65" s="3"/>
      <c r="G65" s="3"/>
      <c r="H65" s="3"/>
      <c r="I65" s="3"/>
      <c r="J65" s="3"/>
      <c r="K65" s="3"/>
      <c r="M65" s="60"/>
      <c r="O65" s="7"/>
      <c r="Q65" s="60"/>
    </row>
    <row r="66" spans="1:17" ht="36" customHeight="1" x14ac:dyDescent="0.2">
      <c r="A66" s="3" t="s">
        <v>72</v>
      </c>
      <c r="B66" s="3"/>
      <c r="C66" s="3"/>
      <c r="D66" s="3"/>
      <c r="E66" s="3"/>
      <c r="F66" s="3"/>
      <c r="G66" s="3"/>
      <c r="H66" s="3"/>
      <c r="I66" s="3"/>
      <c r="J66" s="3"/>
      <c r="K66" s="3"/>
      <c r="M66" s="60"/>
      <c r="O66" s="7"/>
      <c r="Q66" s="60"/>
    </row>
    <row r="67" spans="1:17" s="8" customFormat="1" ht="24.75" customHeight="1" x14ac:dyDescent="0.2">
      <c r="A67" s="3" t="s">
        <v>73</v>
      </c>
      <c r="B67" s="3"/>
      <c r="C67" s="3"/>
      <c r="D67" s="3"/>
      <c r="E67" s="3"/>
      <c r="F67" s="3"/>
      <c r="G67" s="3"/>
      <c r="H67" s="3"/>
      <c r="I67" s="3"/>
      <c r="J67" s="3"/>
      <c r="K67" s="3"/>
      <c r="L67" s="84"/>
      <c r="M67" s="84"/>
      <c r="N67" s="84"/>
      <c r="O67" s="84"/>
      <c r="P67" s="84"/>
      <c r="Q67" s="84"/>
    </row>
    <row r="68" spans="1:17" s="8" customFormat="1" ht="36" customHeight="1" x14ac:dyDescent="0.2">
      <c r="A68" s="3" t="s">
        <v>74</v>
      </c>
      <c r="B68" s="3"/>
      <c r="C68" s="3"/>
      <c r="D68" s="3"/>
      <c r="E68" s="3"/>
      <c r="F68" s="3"/>
      <c r="G68" s="3"/>
      <c r="H68" s="3"/>
      <c r="I68" s="3"/>
      <c r="J68" s="3"/>
      <c r="K68" s="3"/>
      <c r="L68" s="84"/>
      <c r="M68" s="84"/>
      <c r="N68" s="84"/>
      <c r="O68" s="84"/>
      <c r="P68" s="84"/>
      <c r="Q68" s="84"/>
    </row>
    <row r="69" spans="1:17" s="8" customFormat="1" ht="23.25" customHeight="1" x14ac:dyDescent="0.2">
      <c r="A69" s="3" t="s">
        <v>75</v>
      </c>
      <c r="B69" s="3"/>
      <c r="C69" s="3"/>
      <c r="D69" s="3"/>
      <c r="E69" s="3"/>
      <c r="F69" s="3"/>
      <c r="G69" s="3"/>
      <c r="H69" s="3"/>
      <c r="I69" s="3"/>
      <c r="J69" s="3"/>
      <c r="K69" s="3"/>
      <c r="L69" s="84"/>
      <c r="M69" s="84"/>
      <c r="N69" s="84"/>
      <c r="O69" s="84"/>
      <c r="P69" s="84"/>
      <c r="Q69" s="84"/>
    </row>
    <row r="70" spans="1:17" s="87" customFormat="1" ht="12.95" customHeight="1" x14ac:dyDescent="0.2">
      <c r="A70" s="2" t="s">
        <v>76</v>
      </c>
      <c r="B70" s="2"/>
      <c r="C70" s="2"/>
      <c r="D70" s="2"/>
      <c r="E70" s="2"/>
      <c r="F70" s="2"/>
      <c r="G70" s="2"/>
      <c r="H70" s="2"/>
      <c r="I70" s="2"/>
      <c r="J70" s="2"/>
      <c r="K70" s="2"/>
      <c r="L70" s="85"/>
      <c r="M70" s="86"/>
      <c r="O70" s="88"/>
      <c r="Q70" s="86"/>
    </row>
    <row r="71" spans="1:17" x14ac:dyDescent="0.2">
      <c r="A71" s="10"/>
      <c r="B71" s="89"/>
      <c r="C71" s="12"/>
      <c r="D71" s="12"/>
      <c r="E71" s="12"/>
      <c r="F71" s="12"/>
      <c r="G71" s="12"/>
      <c r="H71" s="12"/>
      <c r="I71" s="12"/>
      <c r="J71" s="49"/>
      <c r="M71" s="60"/>
      <c r="O71" s="7"/>
      <c r="Q71" s="60"/>
    </row>
    <row r="72" spans="1:17" x14ac:dyDescent="0.2">
      <c r="A72" s="10"/>
      <c r="B72" s="89"/>
      <c r="C72" s="12"/>
      <c r="D72" s="12"/>
      <c r="E72" s="12"/>
      <c r="F72" s="12"/>
      <c r="G72" s="12"/>
      <c r="H72" s="12"/>
      <c r="I72" s="12"/>
      <c r="J72" s="49"/>
    </row>
    <row r="73" spans="1:17" x14ac:dyDescent="0.2">
      <c r="A73" s="10"/>
      <c r="B73" s="89"/>
      <c r="C73" s="12"/>
      <c r="D73" s="12"/>
      <c r="E73" s="12"/>
      <c r="F73" s="12"/>
      <c r="G73" s="12"/>
      <c r="H73" s="12"/>
      <c r="I73" s="12"/>
      <c r="J73" s="49"/>
    </row>
    <row r="74" spans="1:17" x14ac:dyDescent="0.2">
      <c r="A74" s="10"/>
      <c r="B74" s="89"/>
      <c r="C74" s="12"/>
      <c r="D74" s="12"/>
      <c r="E74" s="12"/>
      <c r="F74" s="12"/>
      <c r="G74" s="12"/>
      <c r="H74" s="12"/>
      <c r="I74" s="12"/>
      <c r="J74" s="49"/>
    </row>
    <row r="75" spans="1:17" x14ac:dyDescent="0.2">
      <c r="A75" s="10"/>
      <c r="B75" s="89"/>
      <c r="C75" s="12"/>
      <c r="D75" s="12"/>
      <c r="E75" s="12"/>
      <c r="F75" s="12"/>
      <c r="G75" s="12"/>
      <c r="H75" s="12"/>
      <c r="I75" s="12"/>
      <c r="J75" s="49"/>
    </row>
    <row r="76" spans="1:17" x14ac:dyDescent="0.2">
      <c r="A76" s="10"/>
      <c r="B76" s="89"/>
      <c r="C76" s="12"/>
      <c r="D76" s="12"/>
      <c r="E76" s="12"/>
      <c r="F76" s="12"/>
      <c r="G76" s="12"/>
      <c r="H76" s="12"/>
      <c r="I76" s="12"/>
      <c r="J76" s="49"/>
    </row>
    <row r="77" spans="1:17" x14ac:dyDescent="0.2">
      <c r="A77" s="10"/>
      <c r="B77" s="89"/>
      <c r="C77" s="12"/>
      <c r="D77" s="12"/>
      <c r="E77" s="12"/>
      <c r="F77" s="12"/>
      <c r="G77" s="12"/>
      <c r="H77" s="12"/>
      <c r="I77" s="12"/>
      <c r="J77" s="49"/>
    </row>
    <row r="78" spans="1:17" x14ac:dyDescent="0.2">
      <c r="A78" s="10"/>
      <c r="B78" s="89"/>
      <c r="C78" s="12"/>
      <c r="D78" s="12"/>
      <c r="E78" s="12"/>
      <c r="F78" s="12"/>
      <c r="G78" s="12"/>
      <c r="H78" s="12"/>
      <c r="I78" s="12"/>
      <c r="J78" s="49"/>
    </row>
    <row r="79" spans="1:17" x14ac:dyDescent="0.2">
      <c r="A79" s="10"/>
      <c r="B79" s="89"/>
      <c r="C79" s="12"/>
      <c r="D79" s="12"/>
      <c r="E79" s="12"/>
      <c r="F79" s="12"/>
      <c r="G79" s="12"/>
      <c r="H79" s="12"/>
      <c r="I79" s="12"/>
      <c r="J79" s="49"/>
    </row>
    <row r="80" spans="1:17" x14ac:dyDescent="0.2">
      <c r="A80" s="10"/>
      <c r="B80" s="89"/>
      <c r="C80" s="12"/>
      <c r="D80" s="12"/>
      <c r="E80" s="12"/>
      <c r="F80" s="12"/>
      <c r="G80" s="12"/>
      <c r="H80" s="12"/>
      <c r="I80" s="12"/>
      <c r="J80" s="49"/>
    </row>
    <row r="81" spans="1:10" x14ac:dyDescent="0.2">
      <c r="A81" s="10"/>
      <c r="B81" s="89"/>
      <c r="C81" s="12"/>
      <c r="D81" s="12"/>
      <c r="E81" s="12"/>
      <c r="F81" s="90"/>
      <c r="G81" s="91"/>
      <c r="H81" s="12"/>
      <c r="I81" s="12"/>
      <c r="J81" s="49"/>
    </row>
    <row r="82" spans="1:10" x14ac:dyDescent="0.2">
      <c r="A82" s="10"/>
      <c r="B82" s="89"/>
      <c r="C82" s="12"/>
      <c r="D82" s="12"/>
      <c r="E82" s="12"/>
      <c r="F82" s="12"/>
      <c r="G82" s="12"/>
      <c r="H82" s="12"/>
      <c r="I82" s="12"/>
      <c r="J82" s="49"/>
    </row>
    <row r="83" spans="1:10" x14ac:dyDescent="0.2">
      <c r="A83" s="10"/>
      <c r="B83" s="89"/>
      <c r="C83" s="12"/>
      <c r="D83" s="12"/>
      <c r="E83" s="12"/>
      <c r="F83" s="12" t="s">
        <v>77</v>
      </c>
      <c r="G83" s="12"/>
      <c r="H83" s="12"/>
      <c r="I83" s="12"/>
      <c r="J83" s="49"/>
    </row>
    <row r="84" spans="1:10" x14ac:dyDescent="0.2">
      <c r="A84" s="10"/>
      <c r="B84" s="89"/>
      <c r="C84" s="12"/>
      <c r="D84" s="12"/>
      <c r="E84" s="12"/>
      <c r="F84" s="12"/>
      <c r="G84" s="12"/>
      <c r="H84" s="12"/>
      <c r="I84" s="12"/>
      <c r="J84" s="49"/>
    </row>
    <row r="85" spans="1:10" x14ac:dyDescent="0.2">
      <c r="A85" s="10"/>
      <c r="B85" s="89"/>
      <c r="C85" s="12"/>
      <c r="D85" s="12"/>
      <c r="E85" s="12"/>
      <c r="F85" s="12"/>
      <c r="G85" s="12"/>
      <c r="H85" s="12"/>
      <c r="I85" s="12"/>
      <c r="J85" s="49"/>
    </row>
    <row r="86" spans="1:10" x14ac:dyDescent="0.2">
      <c r="A86" s="10"/>
      <c r="B86" s="89"/>
      <c r="C86" s="12"/>
      <c r="D86" s="12"/>
      <c r="E86" s="12"/>
      <c r="F86" s="12"/>
      <c r="G86" s="12"/>
      <c r="H86" s="12"/>
      <c r="I86" s="12"/>
      <c r="J86" s="49"/>
    </row>
    <row r="87" spans="1:10" x14ac:dyDescent="0.2">
      <c r="A87" s="10"/>
      <c r="B87" s="89"/>
      <c r="C87" s="12"/>
      <c r="D87" s="12"/>
      <c r="E87" s="12"/>
      <c r="F87" s="12"/>
      <c r="G87" s="12"/>
      <c r="H87" s="12"/>
      <c r="I87" s="12"/>
      <c r="J87" s="49"/>
    </row>
    <row r="88" spans="1:10" x14ac:dyDescent="0.2">
      <c r="A88" s="10"/>
      <c r="B88" s="89"/>
      <c r="C88" s="12"/>
      <c r="D88" s="12"/>
      <c r="E88" s="12"/>
      <c r="F88" s="12"/>
      <c r="G88" s="12"/>
      <c r="H88" s="12"/>
      <c r="I88" s="12"/>
      <c r="J88" s="49"/>
    </row>
    <row r="89" spans="1:10" x14ac:dyDescent="0.2">
      <c r="A89" s="10"/>
      <c r="B89" s="89"/>
      <c r="C89" s="12"/>
      <c r="D89" s="12"/>
      <c r="E89" s="12"/>
      <c r="F89" s="12"/>
      <c r="G89" s="12"/>
      <c r="H89" s="12"/>
      <c r="I89" s="12"/>
      <c r="J89" s="49"/>
    </row>
    <row r="90" spans="1:10" x14ac:dyDescent="0.2">
      <c r="A90" s="10"/>
      <c r="B90" s="89"/>
      <c r="C90" s="12"/>
      <c r="D90" s="12"/>
      <c r="E90" s="12"/>
      <c r="F90" s="12"/>
      <c r="G90" s="12"/>
      <c r="H90" s="12"/>
      <c r="I90" s="12"/>
      <c r="J90" s="49"/>
    </row>
    <row r="91" spans="1:10" x14ac:dyDescent="0.2">
      <c r="A91" s="10"/>
      <c r="B91" s="89"/>
      <c r="C91" s="12"/>
      <c r="D91" s="12"/>
      <c r="E91" s="12"/>
      <c r="F91" s="12"/>
      <c r="G91" s="12"/>
      <c r="H91" s="12"/>
      <c r="I91" s="12"/>
      <c r="J91" s="49"/>
    </row>
    <row r="92" spans="1:10" x14ac:dyDescent="0.2">
      <c r="A92" s="10"/>
      <c r="B92" s="89"/>
      <c r="C92" s="12"/>
      <c r="D92" s="12"/>
      <c r="E92" s="92"/>
      <c r="F92" s="12"/>
      <c r="G92" s="12"/>
      <c r="H92" s="12"/>
      <c r="I92" s="12"/>
      <c r="J92" s="49"/>
    </row>
    <row r="93" spans="1:10" x14ac:dyDescent="0.2">
      <c r="A93" s="10"/>
      <c r="B93" s="89"/>
      <c r="C93" s="12"/>
      <c r="D93" s="12"/>
      <c r="E93" s="12"/>
      <c r="F93" s="12"/>
      <c r="G93" s="12"/>
      <c r="H93" s="12"/>
      <c r="I93" s="12"/>
      <c r="J93" s="49"/>
    </row>
    <row r="94" spans="1:10" x14ac:dyDescent="0.2">
      <c r="A94" s="10"/>
      <c r="B94" s="89"/>
      <c r="C94" s="12"/>
      <c r="D94" s="12"/>
      <c r="E94" s="12"/>
      <c r="F94" s="12"/>
      <c r="G94" s="12"/>
      <c r="H94" s="12"/>
      <c r="I94" s="12"/>
      <c r="J94" s="49"/>
    </row>
    <row r="95" spans="1:10" x14ac:dyDescent="0.2">
      <c r="A95" s="10"/>
      <c r="B95" s="89"/>
      <c r="C95" s="12"/>
      <c r="D95" s="12"/>
      <c r="E95" s="12"/>
      <c r="F95" s="12"/>
      <c r="G95" s="12"/>
      <c r="H95" s="12"/>
      <c r="I95" s="12"/>
      <c r="J95" s="49"/>
    </row>
    <row r="96" spans="1:10" x14ac:dyDescent="0.2">
      <c r="A96" s="10"/>
      <c r="B96" s="89"/>
      <c r="C96" s="12"/>
      <c r="D96" s="12"/>
      <c r="E96" s="12"/>
      <c r="F96" s="12"/>
      <c r="G96" s="12"/>
      <c r="H96" s="12"/>
      <c r="I96" s="12"/>
      <c r="J96" s="49"/>
    </row>
    <row r="97" spans="1:11" x14ac:dyDescent="0.2">
      <c r="A97" s="10"/>
      <c r="B97" s="89"/>
      <c r="C97" s="12"/>
      <c r="D97" s="12"/>
      <c r="E97" s="12"/>
      <c r="F97" s="12"/>
      <c r="G97" s="12"/>
      <c r="H97" s="12"/>
      <c r="I97" s="12"/>
      <c r="J97" s="49"/>
    </row>
    <row r="98" spans="1:11" x14ac:dyDescent="0.2">
      <c r="A98" s="10"/>
      <c r="B98" s="89"/>
      <c r="C98" s="12"/>
      <c r="D98" s="12"/>
      <c r="E98" s="12"/>
      <c r="F98" s="12"/>
      <c r="G98" s="12"/>
      <c r="H98" s="12"/>
      <c r="I98" s="12"/>
      <c r="J98" s="49"/>
    </row>
    <row r="99" spans="1:11" x14ac:dyDescent="0.2">
      <c r="A99" s="10"/>
      <c r="B99" s="89"/>
      <c r="C99" s="12"/>
      <c r="D99" s="12"/>
      <c r="E99" s="12"/>
      <c r="F99" s="12"/>
      <c r="G99" s="12"/>
      <c r="H99" s="12"/>
      <c r="I99" s="12"/>
      <c r="J99" s="49"/>
    </row>
    <row r="100" spans="1:11" x14ac:dyDescent="0.2">
      <c r="A100" s="10"/>
      <c r="B100" s="89"/>
      <c r="C100" s="12"/>
      <c r="D100" s="12"/>
      <c r="E100" s="12"/>
      <c r="F100" s="12"/>
      <c r="G100" s="12"/>
      <c r="H100" s="12"/>
      <c r="I100" s="12"/>
      <c r="J100" s="49"/>
    </row>
    <row r="101" spans="1:11" x14ac:dyDescent="0.2">
      <c r="A101" s="10"/>
      <c r="B101" s="89"/>
      <c r="C101" s="12"/>
      <c r="D101" s="12"/>
      <c r="E101" s="12"/>
      <c r="F101" s="12"/>
      <c r="G101" s="12"/>
      <c r="H101" s="12"/>
      <c r="I101" s="12"/>
      <c r="J101" s="49"/>
    </row>
    <row r="102" spans="1:11" x14ac:dyDescent="0.2">
      <c r="A102" s="10"/>
      <c r="B102" s="89"/>
      <c r="C102" s="12"/>
      <c r="D102" s="12"/>
      <c r="E102" s="12"/>
      <c r="F102" s="12"/>
      <c r="G102" s="12"/>
      <c r="H102" s="12"/>
      <c r="I102" s="12"/>
      <c r="J102" s="49"/>
    </row>
    <row r="104" spans="1:11" x14ac:dyDescent="0.2">
      <c r="K104" s="9" t="s">
        <v>68</v>
      </c>
    </row>
  </sheetData>
  <mergeCells count="10">
    <mergeCell ref="A66:K66"/>
    <mergeCell ref="A67:K67"/>
    <mergeCell ref="A68:K68"/>
    <mergeCell ref="A69:K69"/>
    <mergeCell ref="A70:K70"/>
    <mergeCell ref="A1:K1"/>
    <mergeCell ref="A2:K2"/>
    <mergeCell ref="A63:K63"/>
    <mergeCell ref="A64:K64"/>
    <mergeCell ref="A65:K65"/>
  </mergeCells>
  <printOptions horizontalCentered="1" gridLines="1"/>
  <pageMargins left="0.25" right="0.25" top="0.75" bottom="0.75"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windowProtection="1" zoomScaleNormal="100" workbookViewId="0">
      <pane ySplit="3" topLeftCell="A4" activePane="bottomLeft" state="frozen"/>
      <selection pane="bottomLeft" activeCell="A8" sqref="A8"/>
    </sheetView>
  </sheetViews>
  <sheetFormatPr defaultRowHeight="12.75" x14ac:dyDescent="0.2"/>
  <cols>
    <col min="1" max="1" width="21.5703125" style="6"/>
    <col min="2" max="2" width="10.28515625" style="6"/>
    <col min="3" max="3" width="11.28515625" style="6"/>
    <col min="4" max="4" width="13.28515625" style="6"/>
    <col min="5" max="5" width="12.140625" style="6"/>
    <col min="6" max="6" width="12.5703125" style="6"/>
    <col min="7" max="7" width="8.42578125" style="6"/>
    <col min="8" max="8" width="11.28515625" style="6"/>
    <col min="9" max="9" width="11.42578125" style="6"/>
    <col min="10" max="10" width="12.140625" style="6"/>
    <col min="11" max="257" width="9.140625" style="6"/>
  </cols>
  <sheetData>
    <row r="1" spans="1:14" x14ac:dyDescent="0.2">
      <c r="A1" s="1" t="s">
        <v>437</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48" x14ac:dyDescent="0.2">
      <c r="A3" s="14" t="s">
        <v>2</v>
      </c>
      <c r="B3" s="15" t="s">
        <v>3</v>
      </c>
      <c r="C3" s="16" t="s">
        <v>4</v>
      </c>
      <c r="D3" s="17" t="s">
        <v>5</v>
      </c>
      <c r="E3" s="16" t="s">
        <v>79</v>
      </c>
      <c r="F3" s="17" t="s">
        <v>7</v>
      </c>
      <c r="G3" s="17" t="s">
        <v>80</v>
      </c>
      <c r="H3" s="17" t="s">
        <v>9</v>
      </c>
      <c r="I3" s="18" t="s">
        <v>10</v>
      </c>
      <c r="J3" s="19" t="s">
        <v>11</v>
      </c>
      <c r="K3" s="375" t="s">
        <v>81</v>
      </c>
      <c r="L3" s="84"/>
      <c r="M3" s="84"/>
      <c r="N3" s="84"/>
    </row>
    <row r="4" spans="1:14" x14ac:dyDescent="0.2">
      <c r="A4" s="376" t="s">
        <v>437</v>
      </c>
      <c r="B4" s="377">
        <v>37947.5664679478</v>
      </c>
      <c r="C4" s="142">
        <f>SUM(D4:J4)</f>
        <v>1595912.2714012256</v>
      </c>
      <c r="D4" s="378">
        <v>62626.847543316799</v>
      </c>
      <c r="E4" s="378">
        <v>137327.48199</v>
      </c>
      <c r="F4" s="378">
        <v>6284.7853855711201</v>
      </c>
      <c r="G4" s="378">
        <v>0</v>
      </c>
      <c r="H4" s="378">
        <v>1203892.19035</v>
      </c>
      <c r="I4" s="378">
        <v>2920.8675452586199</v>
      </c>
      <c r="J4" s="379">
        <v>182860.098587079</v>
      </c>
      <c r="K4" s="380">
        <v>9198.9753450720491</v>
      </c>
      <c r="L4" s="381"/>
      <c r="M4" s="381"/>
      <c r="N4" s="381"/>
    </row>
    <row r="5" spans="1:14" x14ac:dyDescent="0.2">
      <c r="A5" s="376"/>
      <c r="B5" s="382"/>
      <c r="C5" s="114"/>
      <c r="D5" s="383"/>
      <c r="E5" s="383"/>
      <c r="F5" s="383"/>
      <c r="G5" s="383"/>
      <c r="H5" s="383"/>
      <c r="I5" s="383"/>
      <c r="J5" s="384"/>
      <c r="K5" s="385"/>
      <c r="L5" s="381"/>
      <c r="M5" s="386"/>
      <c r="N5" s="381"/>
    </row>
    <row r="6" spans="1:14" x14ac:dyDescent="0.2">
      <c r="A6" s="387" t="s">
        <v>438</v>
      </c>
      <c r="B6" s="388">
        <f>SUM(B4:B5)</f>
        <v>37947.5664679478</v>
      </c>
      <c r="C6" s="389">
        <f>SUM(D6:J6)</f>
        <v>1595912.2714012256</v>
      </c>
      <c r="D6" s="390">
        <f t="shared" ref="D6:K6" si="0">SUM(D4)</f>
        <v>62626.847543316799</v>
      </c>
      <c r="E6" s="390">
        <f t="shared" si="0"/>
        <v>137327.48199</v>
      </c>
      <c r="F6" s="390">
        <f t="shared" si="0"/>
        <v>6284.7853855711201</v>
      </c>
      <c r="G6" s="390">
        <f t="shared" si="0"/>
        <v>0</v>
      </c>
      <c r="H6" s="390">
        <f t="shared" si="0"/>
        <v>1203892.19035</v>
      </c>
      <c r="I6" s="391">
        <f t="shared" si="0"/>
        <v>2920.8675452586199</v>
      </c>
      <c r="J6" s="392">
        <f t="shared" si="0"/>
        <v>182860.098587079</v>
      </c>
      <c r="K6" s="393">
        <f t="shared" si="0"/>
        <v>9198.9753450720491</v>
      </c>
      <c r="L6" s="381"/>
      <c r="M6" s="394"/>
      <c r="N6" s="381"/>
    </row>
    <row r="7" spans="1:14" x14ac:dyDescent="0.2">
      <c r="A7" s="376"/>
      <c r="B7" s="395"/>
      <c r="C7" s="396"/>
      <c r="D7" s="397"/>
      <c r="E7" s="397"/>
      <c r="F7" s="397"/>
      <c r="G7" s="397"/>
      <c r="H7" s="397"/>
      <c r="I7" s="397"/>
      <c r="J7" s="398"/>
      <c r="K7" s="399"/>
      <c r="L7" s="381"/>
      <c r="M7" s="386"/>
      <c r="N7" s="381"/>
    </row>
    <row r="8" spans="1:14" x14ac:dyDescent="0.2">
      <c r="A8" s="368" t="s">
        <v>150</v>
      </c>
      <c r="B8" s="400">
        <v>37947.5664679478</v>
      </c>
      <c r="C8" s="142">
        <f>SUM(D8:J8)</f>
        <v>1595375.4520045226</v>
      </c>
      <c r="D8" s="121">
        <v>62087.402918282904</v>
      </c>
      <c r="E8" s="46">
        <v>137327.48199</v>
      </c>
      <c r="F8" s="46">
        <v>6284.7853855711201</v>
      </c>
      <c r="G8" s="46">
        <v>0</v>
      </c>
      <c r="H8" s="46">
        <v>1203892.19035</v>
      </c>
      <c r="I8" s="46">
        <v>2923.4927735894698</v>
      </c>
      <c r="J8" s="401">
        <v>182860.098587079</v>
      </c>
      <c r="K8" s="380">
        <v>9198.9753450720491</v>
      </c>
      <c r="L8" s="381"/>
      <c r="M8" s="381"/>
      <c r="N8" s="381"/>
    </row>
    <row r="9" spans="1:14" x14ac:dyDescent="0.2">
      <c r="A9" s="285"/>
      <c r="B9" s="402"/>
      <c r="C9" s="114"/>
      <c r="D9" s="403"/>
      <c r="E9" s="403"/>
      <c r="F9" s="403"/>
      <c r="G9" s="403"/>
      <c r="H9" s="403"/>
      <c r="I9" s="403"/>
      <c r="J9" s="404"/>
      <c r="K9" s="385"/>
      <c r="L9" s="386"/>
      <c r="M9" s="386"/>
      <c r="N9" s="386"/>
    </row>
    <row r="10" spans="1:14" x14ac:dyDescent="0.2">
      <c r="A10" s="387" t="s">
        <v>438</v>
      </c>
      <c r="B10" s="123">
        <v>37947.5664679478</v>
      </c>
      <c r="C10" s="124">
        <f>SUM(D10:J10)</f>
        <v>1595375.4520045226</v>
      </c>
      <c r="D10" s="405">
        <f t="shared" ref="D10:K10" si="1">SUM(D8)</f>
        <v>62087.402918282904</v>
      </c>
      <c r="E10" s="405">
        <f t="shared" si="1"/>
        <v>137327.48199</v>
      </c>
      <c r="F10" s="405">
        <f t="shared" si="1"/>
        <v>6284.7853855711201</v>
      </c>
      <c r="G10" s="405">
        <f t="shared" si="1"/>
        <v>0</v>
      </c>
      <c r="H10" s="405">
        <f t="shared" si="1"/>
        <v>1203892.19035</v>
      </c>
      <c r="I10" s="406">
        <f t="shared" si="1"/>
        <v>2923.4927735894698</v>
      </c>
      <c r="J10" s="407">
        <f t="shared" si="1"/>
        <v>182860.098587079</v>
      </c>
      <c r="K10" s="408">
        <f t="shared" si="1"/>
        <v>9198.9753450720491</v>
      </c>
      <c r="L10" s="386"/>
      <c r="M10" s="386"/>
      <c r="N10" s="386"/>
    </row>
    <row r="11" spans="1:14" x14ac:dyDescent="0.2">
      <c r="A11" s="409"/>
      <c r="B11" s="410"/>
      <c r="C11" s="411"/>
      <c r="D11" s="411"/>
      <c r="E11" s="411"/>
      <c r="F11" s="411"/>
      <c r="G11" s="411"/>
      <c r="H11" s="411"/>
      <c r="I11" s="411"/>
      <c r="J11" s="412"/>
      <c r="K11" s="399"/>
      <c r="L11" s="386"/>
      <c r="M11" s="386"/>
      <c r="N11" s="386"/>
    </row>
    <row r="12" spans="1:14" x14ac:dyDescent="0.2">
      <c r="A12" s="132"/>
      <c r="B12" s="133"/>
      <c r="C12" s="134"/>
      <c r="D12" s="134"/>
      <c r="E12" s="134"/>
      <c r="F12" s="134"/>
      <c r="G12" s="134"/>
      <c r="H12" s="134"/>
      <c r="I12" s="134"/>
      <c r="J12" s="134"/>
      <c r="K12" s="413"/>
      <c r="L12" s="386"/>
      <c r="M12" s="386"/>
      <c r="N12" s="386"/>
    </row>
    <row r="13" spans="1:14" x14ac:dyDescent="0.2">
      <c r="A13" s="136" t="s">
        <v>67</v>
      </c>
      <c r="B13" s="137"/>
      <c r="C13" s="138"/>
      <c r="D13" s="138"/>
      <c r="E13" s="138"/>
      <c r="F13" s="138"/>
      <c r="G13" s="138"/>
      <c r="H13" s="138"/>
      <c r="I13" s="138"/>
      <c r="J13" s="138"/>
      <c r="K13" s="414"/>
      <c r="L13" s="13"/>
      <c r="M13" s="13"/>
      <c r="N13" s="13"/>
    </row>
    <row r="14" spans="1:14" ht="12" customHeight="1" x14ac:dyDescent="0.2">
      <c r="A14" s="3" t="s">
        <v>69</v>
      </c>
      <c r="B14" s="3"/>
      <c r="C14" s="3"/>
      <c r="D14" s="3"/>
      <c r="E14" s="3"/>
      <c r="F14" s="3"/>
      <c r="G14" s="3"/>
      <c r="H14" s="3"/>
      <c r="I14" s="3"/>
      <c r="J14" s="3"/>
      <c r="K14" s="3"/>
      <c r="L14" s="84"/>
      <c r="M14" s="84"/>
      <c r="N14" s="84"/>
    </row>
    <row r="15" spans="1:14" ht="36.75" customHeight="1" x14ac:dyDescent="0.2">
      <c r="A15" s="3" t="s">
        <v>70</v>
      </c>
      <c r="B15" s="3"/>
      <c r="C15" s="3"/>
      <c r="D15" s="3"/>
      <c r="E15" s="3"/>
      <c r="F15" s="3"/>
      <c r="G15" s="3"/>
      <c r="H15" s="3"/>
      <c r="I15" s="3"/>
      <c r="J15" s="3"/>
      <c r="K15" s="3"/>
      <c r="L15" s="84"/>
      <c r="M15" s="84"/>
      <c r="N15" s="84"/>
    </row>
    <row r="16" spans="1:14" ht="14.25" customHeight="1" x14ac:dyDescent="0.2">
      <c r="A16" s="3" t="s">
        <v>71</v>
      </c>
      <c r="B16" s="3"/>
      <c r="C16" s="3"/>
      <c r="D16" s="3"/>
      <c r="E16" s="3"/>
      <c r="F16" s="3"/>
      <c r="G16" s="3"/>
      <c r="H16" s="3"/>
      <c r="I16" s="3"/>
      <c r="J16" s="3"/>
      <c r="K16" s="3"/>
    </row>
    <row r="17" spans="1:18" ht="35.25" customHeight="1" x14ac:dyDescent="0.2">
      <c r="A17" s="3" t="s">
        <v>72</v>
      </c>
      <c r="B17" s="3"/>
      <c r="C17" s="3"/>
      <c r="D17" s="3"/>
      <c r="E17" s="3"/>
      <c r="F17" s="3"/>
      <c r="G17" s="3"/>
      <c r="H17" s="3"/>
      <c r="I17" s="3"/>
      <c r="J17" s="3"/>
      <c r="K17" s="3"/>
    </row>
    <row r="18" spans="1:18" ht="26.25" customHeight="1" x14ac:dyDescent="0.2">
      <c r="A18" s="3" t="s">
        <v>73</v>
      </c>
      <c r="B18" s="3"/>
      <c r="C18" s="3"/>
      <c r="D18" s="3"/>
      <c r="E18" s="3"/>
      <c r="F18" s="3"/>
      <c r="G18" s="3"/>
      <c r="H18" s="3"/>
      <c r="I18" s="3"/>
      <c r="J18" s="3"/>
      <c r="K18" s="3"/>
      <c r="L18" s="84"/>
      <c r="M18" s="84"/>
      <c r="N18" s="84"/>
      <c r="O18" s="84"/>
      <c r="P18" s="84"/>
      <c r="Q18" s="84"/>
      <c r="R18" s="84"/>
    </row>
    <row r="19" spans="1:18" ht="36.950000000000003" customHeight="1" x14ac:dyDescent="0.2">
      <c r="A19" s="3" t="s">
        <v>74</v>
      </c>
      <c r="B19" s="3"/>
      <c r="C19" s="3"/>
      <c r="D19" s="3"/>
      <c r="E19" s="3"/>
      <c r="F19" s="3"/>
      <c r="G19" s="3"/>
      <c r="H19" s="3"/>
      <c r="I19" s="3"/>
      <c r="J19" s="3"/>
      <c r="K19" s="3"/>
    </row>
    <row r="20" spans="1:18" ht="26.1" customHeight="1" x14ac:dyDescent="0.2">
      <c r="A20" s="3" t="s">
        <v>75</v>
      </c>
      <c r="B20" s="3"/>
      <c r="C20" s="3"/>
      <c r="D20" s="3"/>
      <c r="E20" s="3"/>
      <c r="F20" s="3"/>
      <c r="G20" s="3"/>
      <c r="H20" s="3"/>
      <c r="I20" s="3"/>
      <c r="J20" s="3"/>
      <c r="K20" s="3"/>
    </row>
    <row r="21" spans="1:18" ht="12.75" customHeight="1" x14ac:dyDescent="0.2">
      <c r="A21" s="2" t="s">
        <v>76</v>
      </c>
      <c r="B21" s="2"/>
      <c r="C21" s="2"/>
      <c r="D21" s="2"/>
      <c r="E21" s="2"/>
      <c r="F21" s="2"/>
      <c r="G21" s="2"/>
      <c r="H21" s="2"/>
      <c r="I21" s="2"/>
      <c r="J21" s="2"/>
      <c r="K21" s="2"/>
    </row>
  </sheetData>
  <mergeCells count="10">
    <mergeCell ref="A17:K17"/>
    <mergeCell ref="A18:K18"/>
    <mergeCell ref="A19:K19"/>
    <mergeCell ref="A20:K20"/>
    <mergeCell ref="A21:K21"/>
    <mergeCell ref="A1:K1"/>
    <mergeCell ref="A2:K2"/>
    <mergeCell ref="A14:K14"/>
    <mergeCell ref="A15:K15"/>
    <mergeCell ref="A16:K1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1"/>
  <sheetViews>
    <sheetView windowProtection="1" zoomScaleNormal="100" workbookViewId="0">
      <pane ySplit="3" topLeftCell="A4" activePane="bottomLeft" state="frozen"/>
      <selection pane="bottomLeft" activeCell="A140" sqref="A140"/>
    </sheetView>
  </sheetViews>
  <sheetFormatPr defaultRowHeight="12.75" x14ac:dyDescent="0.2"/>
  <cols>
    <col min="1" max="1" width="14.85546875" style="6"/>
    <col min="2" max="2" width="10.28515625" style="6"/>
    <col min="3" max="3" width="13.85546875" style="6"/>
    <col min="4" max="4" width="13.28515625" style="6"/>
    <col min="5" max="5" width="12.28515625" style="6"/>
    <col min="6" max="6" width="14.42578125" style="6"/>
    <col min="7" max="7" width="8.42578125" style="6"/>
    <col min="8" max="8" width="14" style="6"/>
    <col min="9" max="9" width="12.5703125" style="6"/>
    <col min="10" max="10" width="11.140625" style="6"/>
    <col min="11" max="11" width="9.140625" style="9"/>
    <col min="12" max="257" width="9.140625" style="6"/>
  </cols>
  <sheetData>
    <row r="1" spans="1:11" x14ac:dyDescent="0.2">
      <c r="A1" s="1" t="s">
        <v>439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440</v>
      </c>
      <c r="B4" s="40">
        <v>17037.629642449101</v>
      </c>
      <c r="C4" s="415">
        <f t="shared" ref="C4:C35" si="0">SUM(D4:J4)</f>
        <v>183636.87290206249</v>
      </c>
      <c r="D4" s="416">
        <v>42798.436192758003</v>
      </c>
      <c r="E4" s="416">
        <v>33258.500610000003</v>
      </c>
      <c r="F4" s="416">
        <v>7065.67767420578</v>
      </c>
      <c r="G4" s="416">
        <v>0</v>
      </c>
      <c r="H4" s="416">
        <v>12767.596449999999</v>
      </c>
      <c r="I4" s="416">
        <v>2073.8845967285001</v>
      </c>
      <c r="J4" s="417">
        <v>85672.7773783702</v>
      </c>
      <c r="K4" s="418">
        <v>6420.77474330315</v>
      </c>
    </row>
    <row r="5" spans="1:11" ht="12.75" customHeight="1" x14ac:dyDescent="0.2">
      <c r="A5" s="147" t="s">
        <v>441</v>
      </c>
      <c r="B5" s="40">
        <v>2705.9707175927601</v>
      </c>
      <c r="C5" s="415">
        <f t="shared" si="0"/>
        <v>10899.748134693444</v>
      </c>
      <c r="D5" s="416">
        <v>4280.4074879035597</v>
      </c>
      <c r="E5" s="416">
        <v>0</v>
      </c>
      <c r="F5" s="416">
        <v>362.51201089492002</v>
      </c>
      <c r="G5" s="416">
        <v>0</v>
      </c>
      <c r="H5" s="416">
        <v>0</v>
      </c>
      <c r="I5" s="416">
        <v>31.266682560582701</v>
      </c>
      <c r="J5" s="417">
        <v>6225.5619533343797</v>
      </c>
      <c r="K5" s="418">
        <v>589.25464690021101</v>
      </c>
    </row>
    <row r="6" spans="1:11" ht="12.75" customHeight="1" x14ac:dyDescent="0.2">
      <c r="A6" s="147" t="s">
        <v>442</v>
      </c>
      <c r="B6" s="40">
        <v>22834.933385957302</v>
      </c>
      <c r="C6" s="415">
        <f t="shared" si="0"/>
        <v>100066.69033824516</v>
      </c>
      <c r="D6" s="416">
        <v>71362.990931555498</v>
      </c>
      <c r="E6" s="416">
        <v>0</v>
      </c>
      <c r="F6" s="416">
        <v>7416.5280727946101</v>
      </c>
      <c r="G6" s="416">
        <v>0</v>
      </c>
      <c r="H6" s="416">
        <v>0</v>
      </c>
      <c r="I6" s="416">
        <v>1401.33665488315</v>
      </c>
      <c r="J6" s="417">
        <v>19885.834679011899</v>
      </c>
      <c r="K6" s="418">
        <v>4481.9368728572899</v>
      </c>
    </row>
    <row r="7" spans="1:11" ht="12.75" customHeight="1" x14ac:dyDescent="0.2">
      <c r="A7" s="147" t="s">
        <v>443</v>
      </c>
      <c r="B7" s="40">
        <v>3395.2586507484498</v>
      </c>
      <c r="C7" s="415">
        <f t="shared" si="0"/>
        <v>18549.386326209627</v>
      </c>
      <c r="D7" s="416">
        <v>6581.7661671637297</v>
      </c>
      <c r="E7" s="416">
        <v>0</v>
      </c>
      <c r="F7" s="416">
        <v>300.303054776816</v>
      </c>
      <c r="G7" s="416">
        <v>0</v>
      </c>
      <c r="H7" s="416">
        <v>0</v>
      </c>
      <c r="I7" s="416">
        <v>50.211927538583097</v>
      </c>
      <c r="J7" s="417">
        <v>11617.1051767305</v>
      </c>
      <c r="K7" s="418">
        <v>898.38823924684095</v>
      </c>
    </row>
    <row r="8" spans="1:11" ht="12.75" customHeight="1" x14ac:dyDescent="0.2">
      <c r="A8" s="147" t="s">
        <v>444</v>
      </c>
      <c r="B8" s="40">
        <v>72597.200283170707</v>
      </c>
      <c r="C8" s="415">
        <f t="shared" si="0"/>
        <v>284207.31365001795</v>
      </c>
      <c r="D8" s="416">
        <v>180416.98475419101</v>
      </c>
      <c r="E8" s="416">
        <v>0</v>
      </c>
      <c r="F8" s="416">
        <v>12599.6942622937</v>
      </c>
      <c r="G8" s="416">
        <v>0</v>
      </c>
      <c r="H8" s="416">
        <v>0</v>
      </c>
      <c r="I8" s="416">
        <v>6731.1929278636198</v>
      </c>
      <c r="J8" s="417">
        <v>84459.441705669597</v>
      </c>
      <c r="K8" s="418">
        <v>18508.998679627799</v>
      </c>
    </row>
    <row r="9" spans="1:11" ht="12.75" customHeight="1" x14ac:dyDescent="0.2">
      <c r="A9" s="147" t="s">
        <v>445</v>
      </c>
      <c r="B9" s="40">
        <v>111060.281499219</v>
      </c>
      <c r="C9" s="415">
        <f t="shared" si="0"/>
        <v>354287.75413197768</v>
      </c>
      <c r="D9" s="416">
        <v>169816.51577462899</v>
      </c>
      <c r="E9" s="416">
        <v>0</v>
      </c>
      <c r="F9" s="416">
        <v>15704.109051038</v>
      </c>
      <c r="G9" s="416">
        <v>0</v>
      </c>
      <c r="H9" s="416">
        <v>0</v>
      </c>
      <c r="I9" s="416">
        <v>9905.1467797037094</v>
      </c>
      <c r="J9" s="417">
        <v>158861.982526607</v>
      </c>
      <c r="K9" s="418">
        <v>23814.291366405101</v>
      </c>
    </row>
    <row r="10" spans="1:11" ht="12.75" customHeight="1" x14ac:dyDescent="0.2">
      <c r="A10" s="147" t="s">
        <v>89</v>
      </c>
      <c r="B10" s="40">
        <v>1130.8306711072901</v>
      </c>
      <c r="C10" s="415">
        <f t="shared" si="0"/>
        <v>5206.4430088157151</v>
      </c>
      <c r="D10" s="416">
        <v>3167.7093665490702</v>
      </c>
      <c r="E10" s="416">
        <v>0</v>
      </c>
      <c r="F10" s="416">
        <v>99.061318806462907</v>
      </c>
      <c r="G10" s="416">
        <v>0</v>
      </c>
      <c r="H10" s="416">
        <v>0</v>
      </c>
      <c r="I10" s="416">
        <v>70.8547270702216</v>
      </c>
      <c r="J10" s="417">
        <v>1868.81759638996</v>
      </c>
      <c r="K10" s="418">
        <v>337.14569780198798</v>
      </c>
    </row>
    <row r="11" spans="1:11" ht="12.75" customHeight="1" x14ac:dyDescent="0.2">
      <c r="A11" s="147" t="s">
        <v>446</v>
      </c>
      <c r="B11" s="40">
        <v>25521.027916501102</v>
      </c>
      <c r="C11" s="415">
        <f t="shared" si="0"/>
        <v>81659.507613248512</v>
      </c>
      <c r="D11" s="416">
        <v>45239.255398784102</v>
      </c>
      <c r="E11" s="416">
        <v>0</v>
      </c>
      <c r="F11" s="416">
        <v>1230.7724501086</v>
      </c>
      <c r="G11" s="416">
        <v>0</v>
      </c>
      <c r="H11" s="416">
        <v>0</v>
      </c>
      <c r="I11" s="416">
        <v>1777.2313312380099</v>
      </c>
      <c r="J11" s="417">
        <v>33412.248433117798</v>
      </c>
      <c r="K11" s="418">
        <v>6107.6394216057497</v>
      </c>
    </row>
    <row r="12" spans="1:11" ht="12.75" customHeight="1" x14ac:dyDescent="0.2">
      <c r="A12" s="147" t="s">
        <v>447</v>
      </c>
      <c r="B12" s="40">
        <v>22110.6779233794</v>
      </c>
      <c r="C12" s="415">
        <f t="shared" si="0"/>
        <v>92209.860127703447</v>
      </c>
      <c r="D12" s="416">
        <v>44720.798096480503</v>
      </c>
      <c r="E12" s="416">
        <v>0</v>
      </c>
      <c r="F12" s="416">
        <v>1422.66700759379</v>
      </c>
      <c r="G12" s="416">
        <v>0</v>
      </c>
      <c r="H12" s="416">
        <v>0</v>
      </c>
      <c r="I12" s="416">
        <v>1774.0316273169601</v>
      </c>
      <c r="J12" s="417">
        <v>44292.363396312197</v>
      </c>
      <c r="K12" s="418">
        <v>7494.2386416459703</v>
      </c>
    </row>
    <row r="13" spans="1:11" ht="12.75" customHeight="1" x14ac:dyDescent="0.2">
      <c r="A13" s="147" t="s">
        <v>95</v>
      </c>
      <c r="B13" s="40">
        <v>27565.774088542199</v>
      </c>
      <c r="C13" s="415">
        <f t="shared" si="0"/>
        <v>105271.61360047186</v>
      </c>
      <c r="D13" s="416">
        <v>65637.825016192903</v>
      </c>
      <c r="E13" s="416">
        <v>0</v>
      </c>
      <c r="F13" s="416">
        <v>7484.1127645000097</v>
      </c>
      <c r="G13" s="416">
        <v>0</v>
      </c>
      <c r="H13" s="416">
        <v>0</v>
      </c>
      <c r="I13" s="416">
        <v>2317.9296125042501</v>
      </c>
      <c r="J13" s="417">
        <v>29831.7462072747</v>
      </c>
      <c r="K13" s="418">
        <v>4585.9818359771898</v>
      </c>
    </row>
    <row r="14" spans="1:11" ht="12.75" customHeight="1" x14ac:dyDescent="0.2">
      <c r="A14" s="147" t="s">
        <v>448</v>
      </c>
      <c r="B14" s="40">
        <v>34197.524028200904</v>
      </c>
      <c r="C14" s="415">
        <f t="shared" si="0"/>
        <v>61572.982677520762</v>
      </c>
      <c r="D14" s="416">
        <v>33783.502685147301</v>
      </c>
      <c r="E14" s="416">
        <v>0</v>
      </c>
      <c r="F14" s="416">
        <v>1569.4578585857801</v>
      </c>
      <c r="G14" s="416">
        <v>0</v>
      </c>
      <c r="H14" s="416">
        <v>0</v>
      </c>
      <c r="I14" s="416">
        <v>3281.9003595156801</v>
      </c>
      <c r="J14" s="417">
        <v>22938.121774272</v>
      </c>
      <c r="K14" s="418">
        <v>5894.5473336774903</v>
      </c>
    </row>
    <row r="15" spans="1:11" ht="12.75" customHeight="1" x14ac:dyDescent="0.2">
      <c r="A15" s="147" t="s">
        <v>214</v>
      </c>
      <c r="B15" s="40">
        <v>7835.3415155840903</v>
      </c>
      <c r="C15" s="415">
        <f t="shared" si="0"/>
        <v>79487.247535735296</v>
      </c>
      <c r="D15" s="416">
        <v>24765.361118079101</v>
      </c>
      <c r="E15" s="416">
        <v>0</v>
      </c>
      <c r="F15" s="416">
        <v>1020.90239335226</v>
      </c>
      <c r="G15" s="416">
        <v>0</v>
      </c>
      <c r="H15" s="416">
        <v>0</v>
      </c>
      <c r="I15" s="416">
        <v>484.00658151322898</v>
      </c>
      <c r="J15" s="417">
        <v>53216.977442790703</v>
      </c>
      <c r="K15" s="418">
        <v>3541.5304754274098</v>
      </c>
    </row>
    <row r="16" spans="1:11" ht="12.75" customHeight="1" x14ac:dyDescent="0.2">
      <c r="A16" s="147" t="s">
        <v>449</v>
      </c>
      <c r="B16" s="40">
        <v>3018.9965760177902</v>
      </c>
      <c r="C16" s="415">
        <f t="shared" si="0"/>
        <v>10332.784450425821</v>
      </c>
      <c r="D16" s="416">
        <v>4908.57062452831</v>
      </c>
      <c r="E16" s="416">
        <v>0</v>
      </c>
      <c r="F16" s="416">
        <v>171.067686152688</v>
      </c>
      <c r="G16" s="416">
        <v>0</v>
      </c>
      <c r="H16" s="416">
        <v>0</v>
      </c>
      <c r="I16" s="416">
        <v>120.03129675546199</v>
      </c>
      <c r="J16" s="417">
        <v>5133.1148429893601</v>
      </c>
      <c r="K16" s="418">
        <v>696.30090703318604</v>
      </c>
    </row>
    <row r="17" spans="1:11" ht="12.75" customHeight="1" x14ac:dyDescent="0.2">
      <c r="A17" s="147" t="s">
        <v>450</v>
      </c>
      <c r="B17" s="40">
        <v>1954.5228887949099</v>
      </c>
      <c r="C17" s="415">
        <f t="shared" si="0"/>
        <v>17025.21473453123</v>
      </c>
      <c r="D17" s="416">
        <v>5977.4607691765204</v>
      </c>
      <c r="E17" s="416">
        <v>0</v>
      </c>
      <c r="F17" s="416">
        <v>187.42280370751499</v>
      </c>
      <c r="G17" s="416">
        <v>0</v>
      </c>
      <c r="H17" s="416">
        <v>0</v>
      </c>
      <c r="I17" s="416">
        <v>31.123720785295799</v>
      </c>
      <c r="J17" s="417">
        <v>10829.207440861899</v>
      </c>
      <c r="K17" s="418">
        <v>950.41072080679203</v>
      </c>
    </row>
    <row r="18" spans="1:11" ht="12.75" customHeight="1" x14ac:dyDescent="0.2">
      <c r="A18" s="147" t="s">
        <v>451</v>
      </c>
      <c r="B18" s="40">
        <v>92297.321174131503</v>
      </c>
      <c r="C18" s="415">
        <f t="shared" si="0"/>
        <v>328948.18042300793</v>
      </c>
      <c r="D18" s="416">
        <v>189251.46332623501</v>
      </c>
      <c r="E18" s="416">
        <v>0</v>
      </c>
      <c r="F18" s="416">
        <v>36876.710727515499</v>
      </c>
      <c r="G18" s="416">
        <v>0</v>
      </c>
      <c r="H18" s="416">
        <v>0</v>
      </c>
      <c r="I18" s="416">
        <v>6780.5039777961301</v>
      </c>
      <c r="J18" s="417">
        <v>96039.502391461298</v>
      </c>
      <c r="K18" s="418">
        <v>16538.146974375901</v>
      </c>
    </row>
    <row r="19" spans="1:11" ht="12.75" customHeight="1" x14ac:dyDescent="0.2">
      <c r="A19" s="147" t="s">
        <v>108</v>
      </c>
      <c r="B19" s="40">
        <v>46396.256797461901</v>
      </c>
      <c r="C19" s="415">
        <f t="shared" si="0"/>
        <v>200344.29936952784</v>
      </c>
      <c r="D19" s="416">
        <v>126981.623602451</v>
      </c>
      <c r="E19" s="416">
        <v>3624.3773299999998</v>
      </c>
      <c r="F19" s="416">
        <v>16545.220237043599</v>
      </c>
      <c r="G19" s="416">
        <v>0</v>
      </c>
      <c r="H19" s="416">
        <v>938.87539000000004</v>
      </c>
      <c r="I19" s="416">
        <v>3746.64484105253</v>
      </c>
      <c r="J19" s="417">
        <v>48507.557968980698</v>
      </c>
      <c r="K19" s="418">
        <v>9159.9584839020899</v>
      </c>
    </row>
    <row r="20" spans="1:11" ht="12.75" customHeight="1" x14ac:dyDescent="0.2">
      <c r="A20" s="147" t="s">
        <v>452</v>
      </c>
      <c r="B20" s="40">
        <v>10873.8540764594</v>
      </c>
      <c r="C20" s="415">
        <f t="shared" si="0"/>
        <v>37237.623406977684</v>
      </c>
      <c r="D20" s="416">
        <v>21600.1080940377</v>
      </c>
      <c r="E20" s="416">
        <v>0</v>
      </c>
      <c r="F20" s="416">
        <v>2192.7985980112599</v>
      </c>
      <c r="G20" s="416">
        <v>0</v>
      </c>
      <c r="H20" s="416">
        <v>0</v>
      </c>
      <c r="I20" s="416">
        <v>971.43968264282501</v>
      </c>
      <c r="J20" s="417">
        <v>12473.2770322859</v>
      </c>
      <c r="K20" s="418">
        <v>2915.2598320326201</v>
      </c>
    </row>
    <row r="21" spans="1:11" ht="12.75" customHeight="1" x14ac:dyDescent="0.2">
      <c r="A21" s="147" t="s">
        <v>111</v>
      </c>
      <c r="B21" s="40">
        <v>1386.58959672482</v>
      </c>
      <c r="C21" s="415">
        <f t="shared" si="0"/>
        <v>4172.0377975194915</v>
      </c>
      <c r="D21" s="416">
        <v>2216.7890157102802</v>
      </c>
      <c r="E21" s="416">
        <v>0</v>
      </c>
      <c r="F21" s="416">
        <v>36.366099118620397</v>
      </c>
      <c r="G21" s="416">
        <v>0</v>
      </c>
      <c r="H21" s="416">
        <v>0</v>
      </c>
      <c r="I21" s="416">
        <v>93.409592842741205</v>
      </c>
      <c r="J21" s="417">
        <v>1825.4730898478499</v>
      </c>
      <c r="K21" s="418">
        <v>366.15823559503798</v>
      </c>
    </row>
    <row r="22" spans="1:11" ht="12.75" customHeight="1" x14ac:dyDescent="0.2">
      <c r="A22" s="147" t="s">
        <v>453</v>
      </c>
      <c r="B22" s="40">
        <v>3802.00795774167</v>
      </c>
      <c r="C22" s="415">
        <f t="shared" si="0"/>
        <v>17968.675906691613</v>
      </c>
      <c r="D22" s="416">
        <v>8895.66095246847</v>
      </c>
      <c r="E22" s="416">
        <v>0</v>
      </c>
      <c r="F22" s="416">
        <v>571.33048671171798</v>
      </c>
      <c r="G22" s="416">
        <v>0</v>
      </c>
      <c r="H22" s="416">
        <v>0</v>
      </c>
      <c r="I22" s="416">
        <v>268.65270599257298</v>
      </c>
      <c r="J22" s="417">
        <v>8233.0317615188505</v>
      </c>
      <c r="K22" s="418">
        <v>1210.52312860655</v>
      </c>
    </row>
    <row r="23" spans="1:11" ht="12.75" customHeight="1" x14ac:dyDescent="0.2">
      <c r="A23" s="147" t="s">
        <v>454</v>
      </c>
      <c r="B23" s="40">
        <v>1636.74700506819</v>
      </c>
      <c r="C23" s="415">
        <f t="shared" si="0"/>
        <v>13677.953370081468</v>
      </c>
      <c r="D23" s="416">
        <v>4852.1925304913702</v>
      </c>
      <c r="E23" s="416">
        <v>0</v>
      </c>
      <c r="F23" s="416">
        <v>191.26497814365399</v>
      </c>
      <c r="G23" s="416">
        <v>0</v>
      </c>
      <c r="H23" s="416">
        <v>0</v>
      </c>
      <c r="I23" s="416">
        <v>66.404307274322306</v>
      </c>
      <c r="J23" s="417">
        <v>8568.0915541721206</v>
      </c>
      <c r="K23" s="418">
        <v>677.29269261704997</v>
      </c>
    </row>
    <row r="24" spans="1:11" ht="12.75" customHeight="1" x14ac:dyDescent="0.2">
      <c r="A24" s="147" t="s">
        <v>455</v>
      </c>
      <c r="B24" s="40">
        <v>1183.6287426174599</v>
      </c>
      <c r="C24" s="415">
        <f t="shared" si="0"/>
        <v>4112.917247647425</v>
      </c>
      <c r="D24" s="416">
        <v>1982.0357392901501</v>
      </c>
      <c r="E24" s="416">
        <v>0</v>
      </c>
      <c r="F24" s="416">
        <v>36.460796418264799</v>
      </c>
      <c r="G24" s="416">
        <v>0</v>
      </c>
      <c r="H24" s="416">
        <v>0</v>
      </c>
      <c r="I24" s="416">
        <v>25.620488542869499</v>
      </c>
      <c r="J24" s="417">
        <v>2068.8002233961402</v>
      </c>
      <c r="K24" s="418">
        <v>309.13359234663</v>
      </c>
    </row>
    <row r="25" spans="1:11" ht="12.75" customHeight="1" x14ac:dyDescent="0.2">
      <c r="A25" s="147" t="s">
        <v>456</v>
      </c>
      <c r="B25" s="40">
        <v>1710.9635112400799</v>
      </c>
      <c r="C25" s="415">
        <f t="shared" si="0"/>
        <v>5323.9257245072768</v>
      </c>
      <c r="D25" s="416">
        <v>3654.8302044196898</v>
      </c>
      <c r="E25" s="416">
        <v>0</v>
      </c>
      <c r="F25" s="416">
        <v>127.550202018646</v>
      </c>
      <c r="G25" s="416">
        <v>0</v>
      </c>
      <c r="H25" s="416">
        <v>0</v>
      </c>
      <c r="I25" s="416">
        <v>89.722578011660502</v>
      </c>
      <c r="J25" s="417">
        <v>1451.82274005728</v>
      </c>
      <c r="K25" s="418">
        <v>388.16774702424698</v>
      </c>
    </row>
    <row r="26" spans="1:11" ht="12.75" customHeight="1" x14ac:dyDescent="0.2">
      <c r="A26" s="147" t="s">
        <v>457</v>
      </c>
      <c r="B26" s="40">
        <v>1238.1411160213499</v>
      </c>
      <c r="C26" s="415">
        <f t="shared" si="0"/>
        <v>9161.2707939362353</v>
      </c>
      <c r="D26" s="416">
        <v>3283.56640104794</v>
      </c>
      <c r="E26" s="416">
        <v>0</v>
      </c>
      <c r="F26" s="416">
        <v>161.914623250071</v>
      </c>
      <c r="G26" s="416">
        <v>0</v>
      </c>
      <c r="H26" s="416">
        <v>0</v>
      </c>
      <c r="I26" s="416">
        <v>59.0907175604438</v>
      </c>
      <c r="J26" s="417">
        <v>5656.6990520777799</v>
      </c>
      <c r="K26" s="418">
        <v>457.197578324951</v>
      </c>
    </row>
    <row r="27" spans="1:11" ht="12.75" customHeight="1" x14ac:dyDescent="0.2">
      <c r="A27" s="147" t="s">
        <v>458</v>
      </c>
      <c r="B27" s="40">
        <v>1785.6443332336</v>
      </c>
      <c r="C27" s="415">
        <f t="shared" si="0"/>
        <v>5595.1007161269954</v>
      </c>
      <c r="D27" s="416">
        <v>2549.0848203268101</v>
      </c>
      <c r="E27" s="416">
        <v>0</v>
      </c>
      <c r="F27" s="416">
        <v>115.230856549872</v>
      </c>
      <c r="G27" s="416">
        <v>0</v>
      </c>
      <c r="H27" s="416">
        <v>0</v>
      </c>
      <c r="I27" s="416">
        <v>20.163660585223301</v>
      </c>
      <c r="J27" s="417">
        <v>2910.6213786650901</v>
      </c>
      <c r="K27" s="418">
        <v>385.16645001117303</v>
      </c>
    </row>
    <row r="28" spans="1:11" ht="12.75" customHeight="1" x14ac:dyDescent="0.2">
      <c r="A28" s="147" t="s">
        <v>459</v>
      </c>
      <c r="B28" s="40">
        <v>2439.30431302442</v>
      </c>
      <c r="C28" s="415">
        <f t="shared" si="0"/>
        <v>7019.5503446331495</v>
      </c>
      <c r="D28" s="416">
        <v>3495.6008005799199</v>
      </c>
      <c r="E28" s="416">
        <v>0</v>
      </c>
      <c r="F28" s="416">
        <v>98.681019290778195</v>
      </c>
      <c r="G28" s="416">
        <v>0</v>
      </c>
      <c r="H28" s="416">
        <v>0</v>
      </c>
      <c r="I28" s="416">
        <v>78.050353703201907</v>
      </c>
      <c r="J28" s="417">
        <v>3347.2181710592499</v>
      </c>
      <c r="K28" s="418">
        <v>541.23389469102597</v>
      </c>
    </row>
    <row r="29" spans="1:11" ht="12.75" customHeight="1" x14ac:dyDescent="0.2">
      <c r="A29" s="147" t="s">
        <v>460</v>
      </c>
      <c r="B29" s="40">
        <v>23377.245065792798</v>
      </c>
      <c r="C29" s="415">
        <f t="shared" si="0"/>
        <v>118784.58988259154</v>
      </c>
      <c r="D29" s="416">
        <v>67286.981941795006</v>
      </c>
      <c r="E29" s="416">
        <v>0</v>
      </c>
      <c r="F29" s="416">
        <v>2407.3574499582901</v>
      </c>
      <c r="G29" s="416">
        <v>0</v>
      </c>
      <c r="H29" s="416">
        <v>0</v>
      </c>
      <c r="I29" s="416">
        <v>1784.6365415774401</v>
      </c>
      <c r="J29" s="417">
        <v>47305.613949260798</v>
      </c>
      <c r="K29" s="418">
        <v>7565.2693376220604</v>
      </c>
    </row>
    <row r="30" spans="1:11" ht="12.75" customHeight="1" x14ac:dyDescent="0.2">
      <c r="A30" s="147" t="s">
        <v>461</v>
      </c>
      <c r="B30" s="40">
        <v>12708.961967506501</v>
      </c>
      <c r="C30" s="415">
        <f t="shared" si="0"/>
        <v>49920.563090765892</v>
      </c>
      <c r="D30" s="416">
        <v>24760.7057768753</v>
      </c>
      <c r="E30" s="416">
        <v>0</v>
      </c>
      <c r="F30" s="416">
        <v>1097.35311410896</v>
      </c>
      <c r="G30" s="416">
        <v>0</v>
      </c>
      <c r="H30" s="416">
        <v>0</v>
      </c>
      <c r="I30" s="416">
        <v>747.95845953723403</v>
      </c>
      <c r="J30" s="417">
        <v>23314.545740244401</v>
      </c>
      <c r="K30" s="418">
        <v>3751.6212663425999</v>
      </c>
    </row>
    <row r="31" spans="1:11" ht="12.75" customHeight="1" x14ac:dyDescent="0.2">
      <c r="A31" s="147" t="s">
        <v>462</v>
      </c>
      <c r="B31" s="40">
        <v>96877.726997594102</v>
      </c>
      <c r="C31" s="415">
        <f t="shared" si="0"/>
        <v>675334.78969529131</v>
      </c>
      <c r="D31" s="416">
        <v>243995.56722801601</v>
      </c>
      <c r="E31" s="416">
        <v>75587.252330000003</v>
      </c>
      <c r="F31" s="416">
        <v>23734.388885583499</v>
      </c>
      <c r="G31" s="416">
        <v>0</v>
      </c>
      <c r="H31" s="416">
        <v>11290.99186</v>
      </c>
      <c r="I31" s="416">
        <v>7900.2326666136996</v>
      </c>
      <c r="J31" s="417">
        <v>312826.35672507802</v>
      </c>
      <c r="K31" s="418">
        <v>26376.398583232702</v>
      </c>
    </row>
    <row r="32" spans="1:11" ht="12.75" customHeight="1" x14ac:dyDescent="0.2">
      <c r="A32" s="147" t="s">
        <v>463</v>
      </c>
      <c r="B32" s="40">
        <v>2293.5154194326601</v>
      </c>
      <c r="C32" s="415">
        <f t="shared" si="0"/>
        <v>11249.168949586721</v>
      </c>
      <c r="D32" s="416">
        <v>8360.8490413149993</v>
      </c>
      <c r="E32" s="416">
        <v>0</v>
      </c>
      <c r="F32" s="416">
        <v>273.434053402372</v>
      </c>
      <c r="G32" s="416">
        <v>0</v>
      </c>
      <c r="H32" s="416">
        <v>0</v>
      </c>
      <c r="I32" s="416">
        <v>155.22339499285999</v>
      </c>
      <c r="J32" s="417">
        <v>2459.6624598764902</v>
      </c>
      <c r="K32" s="418">
        <v>560.24210910716101</v>
      </c>
    </row>
    <row r="33" spans="1:11" ht="12.75" customHeight="1" x14ac:dyDescent="0.2">
      <c r="A33" s="147" t="s">
        <v>464</v>
      </c>
      <c r="B33" s="40">
        <v>16838.967108020901</v>
      </c>
      <c r="C33" s="415">
        <f t="shared" si="0"/>
        <v>48578.389420813008</v>
      </c>
      <c r="D33" s="416">
        <v>26921.5733523372</v>
      </c>
      <c r="E33" s="416">
        <v>0</v>
      </c>
      <c r="F33" s="416">
        <v>1130.8609396705999</v>
      </c>
      <c r="G33" s="416">
        <v>0</v>
      </c>
      <c r="H33" s="416">
        <v>0</v>
      </c>
      <c r="I33" s="416">
        <v>2213.8710985201101</v>
      </c>
      <c r="J33" s="417">
        <v>18312.084030285099</v>
      </c>
      <c r="K33" s="418">
        <v>4376.8914773997003</v>
      </c>
    </row>
    <row r="34" spans="1:11" ht="12.75" customHeight="1" x14ac:dyDescent="0.2">
      <c r="A34" s="147" t="s">
        <v>117</v>
      </c>
      <c r="B34" s="40">
        <v>5292.0842587480602</v>
      </c>
      <c r="C34" s="415">
        <f t="shared" si="0"/>
        <v>23291.376158076062</v>
      </c>
      <c r="D34" s="416">
        <v>13874.0353055835</v>
      </c>
      <c r="E34" s="416">
        <v>0</v>
      </c>
      <c r="F34" s="416">
        <v>704.44597024067605</v>
      </c>
      <c r="G34" s="416">
        <v>0</v>
      </c>
      <c r="H34" s="416">
        <v>0</v>
      </c>
      <c r="I34" s="416">
        <v>133.422148384065</v>
      </c>
      <c r="J34" s="417">
        <v>8579.4727338678204</v>
      </c>
      <c r="K34" s="418">
        <v>1409.60916380713</v>
      </c>
    </row>
    <row r="35" spans="1:11" ht="12.75" customHeight="1" x14ac:dyDescent="0.2">
      <c r="A35" s="147" t="s">
        <v>118</v>
      </c>
      <c r="B35" s="40">
        <v>1549.09410259628</v>
      </c>
      <c r="C35" s="415">
        <f t="shared" si="0"/>
        <v>6310.2220824688047</v>
      </c>
      <c r="D35" s="416">
        <v>3365.7434951841801</v>
      </c>
      <c r="E35" s="416">
        <v>0</v>
      </c>
      <c r="F35" s="416">
        <v>362.11197397156099</v>
      </c>
      <c r="G35" s="416">
        <v>0</v>
      </c>
      <c r="H35" s="416">
        <v>0</v>
      </c>
      <c r="I35" s="416">
        <v>235.37809098065401</v>
      </c>
      <c r="J35" s="417">
        <v>2346.98852233241</v>
      </c>
      <c r="K35" s="418">
        <v>436.18849923343299</v>
      </c>
    </row>
    <row r="36" spans="1:11" ht="12.75" customHeight="1" x14ac:dyDescent="0.2">
      <c r="A36" s="147" t="s">
        <v>232</v>
      </c>
      <c r="B36" s="40">
        <v>689.58733516960399</v>
      </c>
      <c r="C36" s="415">
        <f t="shared" ref="C36:C67" si="1">SUM(D36:J36)</f>
        <v>3937.9829963703569</v>
      </c>
      <c r="D36" s="416">
        <v>1209.9343780597401</v>
      </c>
      <c r="E36" s="416">
        <v>0</v>
      </c>
      <c r="F36" s="416">
        <v>41.7673312855025</v>
      </c>
      <c r="G36" s="416">
        <v>0</v>
      </c>
      <c r="H36" s="416">
        <v>0</v>
      </c>
      <c r="I36" s="416">
        <v>7.7301579246044803</v>
      </c>
      <c r="J36" s="417">
        <v>2678.55112910051</v>
      </c>
      <c r="K36" s="418">
        <v>192.08300883674099</v>
      </c>
    </row>
    <row r="37" spans="1:11" ht="12.75" customHeight="1" x14ac:dyDescent="0.2">
      <c r="A37" s="147" t="s">
        <v>279</v>
      </c>
      <c r="B37" s="40">
        <v>37650.437533046497</v>
      </c>
      <c r="C37" s="415">
        <f t="shared" si="1"/>
        <v>118505.35537102347</v>
      </c>
      <c r="D37" s="416">
        <v>66590.157818412496</v>
      </c>
      <c r="E37" s="416">
        <v>0</v>
      </c>
      <c r="F37" s="416">
        <v>3354.4844478363002</v>
      </c>
      <c r="G37" s="416">
        <v>0</v>
      </c>
      <c r="H37" s="416">
        <v>0</v>
      </c>
      <c r="I37" s="416">
        <v>2807.51765864457</v>
      </c>
      <c r="J37" s="417">
        <v>45753.195446130099</v>
      </c>
      <c r="K37" s="418">
        <v>10102.365746007399</v>
      </c>
    </row>
    <row r="38" spans="1:11" ht="12.75" customHeight="1" x14ac:dyDescent="0.2">
      <c r="A38" s="147" t="s">
        <v>122</v>
      </c>
      <c r="B38" s="40">
        <v>63329.621343002204</v>
      </c>
      <c r="C38" s="415">
        <f t="shared" si="1"/>
        <v>175927.82818336226</v>
      </c>
      <c r="D38" s="416">
        <v>92205.403921898396</v>
      </c>
      <c r="E38" s="416">
        <v>0</v>
      </c>
      <c r="F38" s="416">
        <v>5544.6013865011701</v>
      </c>
      <c r="G38" s="416">
        <v>0</v>
      </c>
      <c r="H38" s="416">
        <v>0</v>
      </c>
      <c r="I38" s="416">
        <v>4753.69837141471</v>
      </c>
      <c r="J38" s="417">
        <v>73424.124503547995</v>
      </c>
      <c r="K38" s="418">
        <v>15658.766949545199</v>
      </c>
    </row>
    <row r="39" spans="1:11" ht="12.75" customHeight="1" x14ac:dyDescent="0.2">
      <c r="A39" s="147" t="s">
        <v>465</v>
      </c>
      <c r="B39" s="40">
        <v>18474.741347979099</v>
      </c>
      <c r="C39" s="415">
        <f t="shared" si="1"/>
        <v>67189.165024431655</v>
      </c>
      <c r="D39" s="416">
        <v>33765.5385998169</v>
      </c>
      <c r="E39" s="416">
        <v>0</v>
      </c>
      <c r="F39" s="416">
        <v>7909.0476726571796</v>
      </c>
      <c r="G39" s="416">
        <v>0</v>
      </c>
      <c r="H39" s="416">
        <v>0</v>
      </c>
      <c r="I39" s="416">
        <v>1453.2865170318701</v>
      </c>
      <c r="J39" s="417">
        <v>24061.292234925699</v>
      </c>
      <c r="K39" s="418">
        <v>4386.8958007766096</v>
      </c>
    </row>
    <row r="40" spans="1:11" ht="12.75" customHeight="1" x14ac:dyDescent="0.2">
      <c r="A40" s="147" t="s">
        <v>466</v>
      </c>
      <c r="B40" s="40">
        <v>4598.1334047289602</v>
      </c>
      <c r="C40" s="415">
        <f t="shared" si="1"/>
        <v>38140.291815088909</v>
      </c>
      <c r="D40" s="416">
        <v>13745.372399682799</v>
      </c>
      <c r="E40" s="416">
        <v>0</v>
      </c>
      <c r="F40" s="416">
        <v>586.06785549577705</v>
      </c>
      <c r="G40" s="416">
        <v>0</v>
      </c>
      <c r="H40" s="416">
        <v>0</v>
      </c>
      <c r="I40" s="416">
        <v>192.693369131233</v>
      </c>
      <c r="J40" s="417">
        <v>23616.158190779101</v>
      </c>
      <c r="K40" s="418">
        <v>2135.9230409710499</v>
      </c>
    </row>
    <row r="41" spans="1:11" ht="12.75" customHeight="1" x14ac:dyDescent="0.2">
      <c r="A41" s="147" t="s">
        <v>467</v>
      </c>
      <c r="B41" s="40">
        <v>603.75033762373698</v>
      </c>
      <c r="C41" s="415">
        <f t="shared" si="1"/>
        <v>2182.8458448326146</v>
      </c>
      <c r="D41" s="416">
        <v>1463.26288552037</v>
      </c>
      <c r="E41" s="416">
        <v>0</v>
      </c>
      <c r="F41" s="416">
        <v>21.8957629576038</v>
      </c>
      <c r="G41" s="416">
        <v>0</v>
      </c>
      <c r="H41" s="416">
        <v>0</v>
      </c>
      <c r="I41" s="416">
        <v>34.688681176083598</v>
      </c>
      <c r="J41" s="417">
        <v>662.998515178557</v>
      </c>
      <c r="K41" s="418">
        <v>162.07003870599999</v>
      </c>
    </row>
    <row r="42" spans="1:11" ht="12.75" customHeight="1" x14ac:dyDescent="0.2">
      <c r="A42" s="147" t="s">
        <v>126</v>
      </c>
      <c r="B42" s="40">
        <v>1976.0899973472899</v>
      </c>
      <c r="C42" s="415">
        <f t="shared" si="1"/>
        <v>9503.2526242407548</v>
      </c>
      <c r="D42" s="416">
        <v>3966.7255975727498</v>
      </c>
      <c r="E42" s="416">
        <v>0</v>
      </c>
      <c r="F42" s="416">
        <v>130.612650074367</v>
      </c>
      <c r="G42" s="416">
        <v>0</v>
      </c>
      <c r="H42" s="416">
        <v>0</v>
      </c>
      <c r="I42" s="416">
        <v>103.695796253079</v>
      </c>
      <c r="J42" s="417">
        <v>5302.21858034056</v>
      </c>
      <c r="K42" s="418">
        <v>561.24254144485303</v>
      </c>
    </row>
    <row r="43" spans="1:11" ht="12.75" customHeight="1" x14ac:dyDescent="0.2">
      <c r="A43" s="147" t="s">
        <v>468</v>
      </c>
      <c r="B43" s="40">
        <v>36017.977821795503</v>
      </c>
      <c r="C43" s="415">
        <f t="shared" si="1"/>
        <v>105143.61931767706</v>
      </c>
      <c r="D43" s="416">
        <v>56339.6140212963</v>
      </c>
      <c r="E43" s="416">
        <v>0</v>
      </c>
      <c r="F43" s="416">
        <v>2945.0259480344798</v>
      </c>
      <c r="G43" s="416">
        <v>0</v>
      </c>
      <c r="H43" s="416">
        <v>0</v>
      </c>
      <c r="I43" s="416">
        <v>2798.54647933248</v>
      </c>
      <c r="J43" s="417">
        <v>43060.432869013799</v>
      </c>
      <c r="K43" s="418">
        <v>8685.7535558363797</v>
      </c>
    </row>
    <row r="44" spans="1:11" ht="12.75" customHeight="1" x14ac:dyDescent="0.2">
      <c r="A44" s="147" t="s">
        <v>128</v>
      </c>
      <c r="B44" s="40">
        <v>41770.195724971301</v>
      </c>
      <c r="C44" s="415">
        <f t="shared" si="1"/>
        <v>194016.20076575046</v>
      </c>
      <c r="D44" s="416">
        <v>87452.231738869305</v>
      </c>
      <c r="E44" s="416">
        <v>0</v>
      </c>
      <c r="F44" s="416">
        <v>3967.591809686</v>
      </c>
      <c r="G44" s="416">
        <v>0</v>
      </c>
      <c r="H44" s="416">
        <v>0</v>
      </c>
      <c r="I44" s="416">
        <v>3144.31266523985</v>
      </c>
      <c r="J44" s="417">
        <v>99452.064551955307</v>
      </c>
      <c r="K44" s="418">
        <v>14297.1785379472</v>
      </c>
    </row>
    <row r="45" spans="1:11" ht="12.75" customHeight="1" x14ac:dyDescent="0.2">
      <c r="A45" s="147" t="s">
        <v>469</v>
      </c>
      <c r="B45" s="40">
        <v>17914.072451854699</v>
      </c>
      <c r="C45" s="415">
        <f t="shared" si="1"/>
        <v>56234.118563053744</v>
      </c>
      <c r="D45" s="416">
        <v>25186.813903664901</v>
      </c>
      <c r="E45" s="416">
        <v>0</v>
      </c>
      <c r="F45" s="416">
        <v>872.720591875021</v>
      </c>
      <c r="G45" s="416">
        <v>0</v>
      </c>
      <c r="H45" s="416">
        <v>0</v>
      </c>
      <c r="I45" s="416">
        <v>1514.7730288514199</v>
      </c>
      <c r="J45" s="417">
        <v>28659.811038662399</v>
      </c>
      <c r="K45" s="418">
        <v>5257.2719345680898</v>
      </c>
    </row>
    <row r="46" spans="1:11" ht="12.75" customHeight="1" x14ac:dyDescent="0.2">
      <c r="A46" s="147" t="s">
        <v>470</v>
      </c>
      <c r="B46" s="40">
        <v>64711.419157211902</v>
      </c>
      <c r="C46" s="415">
        <f t="shared" si="1"/>
        <v>379383.94964875514</v>
      </c>
      <c r="D46" s="416">
        <v>133753.88774113299</v>
      </c>
      <c r="E46" s="416">
        <v>1372.69379</v>
      </c>
      <c r="F46" s="416">
        <v>19703.390038969399</v>
      </c>
      <c r="G46" s="416">
        <v>0</v>
      </c>
      <c r="H46" s="416">
        <v>7361.7916299999997</v>
      </c>
      <c r="I46" s="416">
        <v>5906.7564391097603</v>
      </c>
      <c r="J46" s="417">
        <v>211285.43000954299</v>
      </c>
      <c r="K46" s="418">
        <v>16814.2662995787</v>
      </c>
    </row>
    <row r="47" spans="1:11" ht="12.75" customHeight="1" x14ac:dyDescent="0.2">
      <c r="A47" s="147" t="s">
        <v>131</v>
      </c>
      <c r="B47" s="40">
        <v>10014.021830633301</v>
      </c>
      <c r="C47" s="415">
        <f t="shared" si="1"/>
        <v>34985.84755776923</v>
      </c>
      <c r="D47" s="416">
        <v>15466.5268522482</v>
      </c>
      <c r="E47" s="416">
        <v>0</v>
      </c>
      <c r="F47" s="416">
        <v>1303.1073432596199</v>
      </c>
      <c r="G47" s="416">
        <v>0</v>
      </c>
      <c r="H47" s="416">
        <v>0</v>
      </c>
      <c r="I47" s="416">
        <v>447.52723690341497</v>
      </c>
      <c r="J47" s="417">
        <v>17768.686125357999</v>
      </c>
      <c r="K47" s="418">
        <v>2426.0484189015501</v>
      </c>
    </row>
    <row r="48" spans="1:11" ht="12.75" customHeight="1" x14ac:dyDescent="0.2">
      <c r="A48" s="147" t="s">
        <v>471</v>
      </c>
      <c r="B48" s="40">
        <v>8743.1770752898592</v>
      </c>
      <c r="C48" s="415">
        <f t="shared" si="1"/>
        <v>23574.334631490739</v>
      </c>
      <c r="D48" s="416">
        <v>13875.008140678399</v>
      </c>
      <c r="E48" s="416">
        <v>0</v>
      </c>
      <c r="F48" s="416">
        <v>1090.95858523527</v>
      </c>
      <c r="G48" s="416">
        <v>0</v>
      </c>
      <c r="H48" s="416">
        <v>0</v>
      </c>
      <c r="I48" s="416">
        <v>397.45694238275303</v>
      </c>
      <c r="J48" s="417">
        <v>8210.9109631943193</v>
      </c>
      <c r="K48" s="418">
        <v>1386.59922004022</v>
      </c>
    </row>
    <row r="49" spans="1:11" ht="12.75" customHeight="1" x14ac:dyDescent="0.2">
      <c r="A49" s="147" t="s">
        <v>472</v>
      </c>
      <c r="B49" s="40">
        <v>34816.806830901704</v>
      </c>
      <c r="C49" s="415">
        <f t="shared" si="1"/>
        <v>138531.93218328772</v>
      </c>
      <c r="D49" s="416">
        <v>107433.21562282</v>
      </c>
      <c r="E49" s="416">
        <v>0</v>
      </c>
      <c r="F49" s="416">
        <v>10100.958955193501</v>
      </c>
      <c r="G49" s="416">
        <v>0</v>
      </c>
      <c r="H49" s="416">
        <v>0</v>
      </c>
      <c r="I49" s="416">
        <v>2847.8128727018998</v>
      </c>
      <c r="J49" s="417">
        <v>18149.944732572301</v>
      </c>
      <c r="K49" s="418">
        <v>4856.0985671538601</v>
      </c>
    </row>
    <row r="50" spans="1:11" ht="12.75" customHeight="1" x14ac:dyDescent="0.2">
      <c r="A50" s="147" t="s">
        <v>473</v>
      </c>
      <c r="B50" s="40">
        <v>3508.5800926033498</v>
      </c>
      <c r="C50" s="415">
        <f t="shared" si="1"/>
        <v>17111.253215669705</v>
      </c>
      <c r="D50" s="416">
        <v>7140.1496505721498</v>
      </c>
      <c r="E50" s="416">
        <v>0</v>
      </c>
      <c r="F50" s="416">
        <v>137.45151099407099</v>
      </c>
      <c r="G50" s="416">
        <v>0</v>
      </c>
      <c r="H50" s="416">
        <v>0</v>
      </c>
      <c r="I50" s="416">
        <v>160.35111411242499</v>
      </c>
      <c r="J50" s="417">
        <v>9673.3009399910607</v>
      </c>
      <c r="K50" s="418">
        <v>1336.57760315566</v>
      </c>
    </row>
    <row r="51" spans="1:11" ht="12.75" customHeight="1" x14ac:dyDescent="0.2">
      <c r="A51" s="147" t="s">
        <v>291</v>
      </c>
      <c r="B51" s="40">
        <v>76896.337230535093</v>
      </c>
      <c r="C51" s="415">
        <f t="shared" si="1"/>
        <v>304654.23691857408</v>
      </c>
      <c r="D51" s="416">
        <v>167227.996576598</v>
      </c>
      <c r="E51" s="416">
        <v>0</v>
      </c>
      <c r="F51" s="416">
        <v>22788.807124081501</v>
      </c>
      <c r="G51" s="416">
        <v>0</v>
      </c>
      <c r="H51" s="416">
        <v>0</v>
      </c>
      <c r="I51" s="416">
        <v>5746.6903655925398</v>
      </c>
      <c r="J51" s="417">
        <v>108890.74285230201</v>
      </c>
      <c r="K51" s="418">
        <v>18393.948960793299</v>
      </c>
    </row>
    <row r="52" spans="1:11" ht="12.75" customHeight="1" x14ac:dyDescent="0.2">
      <c r="A52" s="147" t="s">
        <v>474</v>
      </c>
      <c r="B52" s="40">
        <v>17524.598555506898</v>
      </c>
      <c r="C52" s="415">
        <f t="shared" si="1"/>
        <v>77943.362886185263</v>
      </c>
      <c r="D52" s="416">
        <v>45240.418107508398</v>
      </c>
      <c r="E52" s="416">
        <v>0</v>
      </c>
      <c r="F52" s="416">
        <v>4203.9491118936303</v>
      </c>
      <c r="G52" s="416">
        <v>0</v>
      </c>
      <c r="H52" s="416">
        <v>0</v>
      </c>
      <c r="I52" s="416">
        <v>1074.9461156483401</v>
      </c>
      <c r="J52" s="417">
        <v>27424.0495511349</v>
      </c>
      <c r="K52" s="418">
        <v>4896.1158606615099</v>
      </c>
    </row>
    <row r="53" spans="1:11" ht="12.75" customHeight="1" x14ac:dyDescent="0.2">
      <c r="A53" s="147" t="s">
        <v>475</v>
      </c>
      <c r="B53" s="40">
        <v>117659.84192115501</v>
      </c>
      <c r="C53" s="415">
        <f t="shared" si="1"/>
        <v>425512.77435058699</v>
      </c>
      <c r="D53" s="416">
        <v>158320.14419024301</v>
      </c>
      <c r="E53" s="416">
        <v>14177.04925</v>
      </c>
      <c r="F53" s="416">
        <v>8993.3193842095698</v>
      </c>
      <c r="G53" s="416">
        <v>0</v>
      </c>
      <c r="H53" s="416">
        <v>6371.9650199999996</v>
      </c>
      <c r="I53" s="416">
        <v>15805.7143628304</v>
      </c>
      <c r="J53" s="417">
        <v>221844.582143304</v>
      </c>
      <c r="K53" s="418">
        <v>34262.806701253699</v>
      </c>
    </row>
    <row r="54" spans="1:11" ht="12.75" customHeight="1" x14ac:dyDescent="0.2">
      <c r="A54" s="147" t="s">
        <v>476</v>
      </c>
      <c r="B54" s="40">
        <v>50521.496641805301</v>
      </c>
      <c r="C54" s="415">
        <f t="shared" si="1"/>
        <v>271249.83655199409</v>
      </c>
      <c r="D54" s="416">
        <v>125183.434521043</v>
      </c>
      <c r="E54" s="416">
        <v>0</v>
      </c>
      <c r="F54" s="416">
        <v>6127.1437905578896</v>
      </c>
      <c r="G54" s="416">
        <v>0</v>
      </c>
      <c r="H54" s="416">
        <v>0</v>
      </c>
      <c r="I54" s="416">
        <v>3172.8085907312002</v>
      </c>
      <c r="J54" s="417">
        <v>136766.44964966201</v>
      </c>
      <c r="K54" s="418">
        <v>16922.312992049301</v>
      </c>
    </row>
    <row r="55" spans="1:11" ht="12.75" customHeight="1" x14ac:dyDescent="0.2">
      <c r="A55" s="147" t="s">
        <v>477</v>
      </c>
      <c r="B55" s="40">
        <v>101974.03213572899</v>
      </c>
      <c r="C55" s="415">
        <f t="shared" si="1"/>
        <v>690619.04845219059</v>
      </c>
      <c r="D55" s="416">
        <v>235072.922898177</v>
      </c>
      <c r="E55" s="416">
        <v>13279.968010000001</v>
      </c>
      <c r="F55" s="416">
        <v>18799.701462320299</v>
      </c>
      <c r="G55" s="416">
        <v>0</v>
      </c>
      <c r="H55" s="416">
        <v>100656.51466</v>
      </c>
      <c r="I55" s="416">
        <v>9209.8335200923793</v>
      </c>
      <c r="J55" s="417">
        <v>313600.107901601</v>
      </c>
      <c r="K55" s="418">
        <v>31456.593994029401</v>
      </c>
    </row>
    <row r="56" spans="1:11" ht="12.75" customHeight="1" x14ac:dyDescent="0.2">
      <c r="A56" s="147" t="s">
        <v>244</v>
      </c>
      <c r="B56" s="40">
        <v>52833.4450773348</v>
      </c>
      <c r="C56" s="415">
        <f t="shared" si="1"/>
        <v>217790.66326008501</v>
      </c>
      <c r="D56" s="416">
        <v>107623.376441858</v>
      </c>
      <c r="E56" s="416">
        <v>0</v>
      </c>
      <c r="F56" s="416">
        <v>6088.5953035428902</v>
      </c>
      <c r="G56" s="416">
        <v>0</v>
      </c>
      <c r="H56" s="416">
        <v>0</v>
      </c>
      <c r="I56" s="416">
        <v>3371.8091843831198</v>
      </c>
      <c r="J56" s="417">
        <v>100706.882330301</v>
      </c>
      <c r="K56" s="418">
        <v>13215.711180902899</v>
      </c>
    </row>
    <row r="57" spans="1:11" ht="12.75" customHeight="1" x14ac:dyDescent="0.2">
      <c r="A57" s="147" t="s">
        <v>478</v>
      </c>
      <c r="B57" s="40">
        <v>7994.2901405191196</v>
      </c>
      <c r="C57" s="415">
        <f t="shared" si="1"/>
        <v>49489.59948711397</v>
      </c>
      <c r="D57" s="416">
        <v>19564.344374222699</v>
      </c>
      <c r="E57" s="416">
        <v>0</v>
      </c>
      <c r="F57" s="416">
        <v>760.82869936330303</v>
      </c>
      <c r="G57" s="416">
        <v>0</v>
      </c>
      <c r="H57" s="416">
        <v>0</v>
      </c>
      <c r="I57" s="416">
        <v>528.76857428106803</v>
      </c>
      <c r="J57" s="417">
        <v>28635.657839246898</v>
      </c>
      <c r="K57" s="418">
        <v>2930.2663170979899</v>
      </c>
    </row>
    <row r="58" spans="1:11" ht="12.75" customHeight="1" x14ac:dyDescent="0.2">
      <c r="A58" s="147" t="s">
        <v>479</v>
      </c>
      <c r="B58" s="40">
        <v>18225.1397061032</v>
      </c>
      <c r="C58" s="415">
        <f t="shared" si="1"/>
        <v>52917.293602033416</v>
      </c>
      <c r="D58" s="416">
        <v>31503.5240216313</v>
      </c>
      <c r="E58" s="416">
        <v>0</v>
      </c>
      <c r="F58" s="416">
        <v>2575.76702355526</v>
      </c>
      <c r="G58" s="416">
        <v>0</v>
      </c>
      <c r="H58" s="416">
        <v>3.1644299999999999</v>
      </c>
      <c r="I58" s="416">
        <v>1886.5656304957599</v>
      </c>
      <c r="J58" s="417">
        <v>16948.272496351099</v>
      </c>
      <c r="K58" s="418">
        <v>3915.69216972398</v>
      </c>
    </row>
    <row r="59" spans="1:11" ht="12.75" customHeight="1" x14ac:dyDescent="0.2">
      <c r="A59" s="147" t="s">
        <v>480</v>
      </c>
      <c r="B59" s="40">
        <v>25009.9209294137</v>
      </c>
      <c r="C59" s="415">
        <f t="shared" si="1"/>
        <v>107715.33115027862</v>
      </c>
      <c r="D59" s="416">
        <v>52552.382653784101</v>
      </c>
      <c r="E59" s="416">
        <v>0</v>
      </c>
      <c r="F59" s="416">
        <v>3225.9878804546302</v>
      </c>
      <c r="G59" s="416">
        <v>0</v>
      </c>
      <c r="H59" s="416">
        <v>0</v>
      </c>
      <c r="I59" s="416">
        <v>1804.5122446727</v>
      </c>
      <c r="J59" s="417">
        <v>50132.448371367202</v>
      </c>
      <c r="K59" s="418">
        <v>8216.5507894591392</v>
      </c>
    </row>
    <row r="60" spans="1:11" ht="12.75" customHeight="1" x14ac:dyDescent="0.2">
      <c r="A60" s="147" t="s">
        <v>481</v>
      </c>
      <c r="B60" s="40">
        <v>22983.293508723102</v>
      </c>
      <c r="C60" s="415">
        <f t="shared" si="1"/>
        <v>94969.63248249465</v>
      </c>
      <c r="D60" s="416">
        <v>66247.292717544595</v>
      </c>
      <c r="E60" s="416">
        <v>0</v>
      </c>
      <c r="F60" s="416">
        <v>6377.2687219612999</v>
      </c>
      <c r="G60" s="416">
        <v>0</v>
      </c>
      <c r="H60" s="416">
        <v>0</v>
      </c>
      <c r="I60" s="416">
        <v>1783.0375234344499</v>
      </c>
      <c r="J60" s="417">
        <v>20562.033519554301</v>
      </c>
      <c r="K60" s="418">
        <v>3965.71378660855</v>
      </c>
    </row>
    <row r="61" spans="1:11" ht="12.75" customHeight="1" x14ac:dyDescent="0.2">
      <c r="A61" s="147" t="s">
        <v>482</v>
      </c>
      <c r="B61" s="40">
        <v>46498.214807419397</v>
      </c>
      <c r="C61" s="415">
        <f t="shared" si="1"/>
        <v>130794.88219095237</v>
      </c>
      <c r="D61" s="416">
        <v>72000.345832643696</v>
      </c>
      <c r="E61" s="416">
        <v>0</v>
      </c>
      <c r="F61" s="416">
        <v>2640.5537733845199</v>
      </c>
      <c r="G61" s="416">
        <v>0</v>
      </c>
      <c r="H61" s="416">
        <v>0</v>
      </c>
      <c r="I61" s="416">
        <v>5924.8262642241498</v>
      </c>
      <c r="J61" s="417">
        <v>50229.1563207</v>
      </c>
      <c r="K61" s="418">
        <v>11729.0687270935</v>
      </c>
    </row>
    <row r="62" spans="1:11" ht="12.75" customHeight="1" x14ac:dyDescent="0.2">
      <c r="A62" s="147" t="s">
        <v>483</v>
      </c>
      <c r="B62" s="40">
        <v>38717.379358417202</v>
      </c>
      <c r="C62" s="415">
        <f t="shared" si="1"/>
        <v>121878.84282545684</v>
      </c>
      <c r="D62" s="416">
        <v>71259.618684470101</v>
      </c>
      <c r="E62" s="416">
        <v>0</v>
      </c>
      <c r="F62" s="416">
        <v>7682.7116110930101</v>
      </c>
      <c r="G62" s="416">
        <v>0</v>
      </c>
      <c r="H62" s="416">
        <v>0</v>
      </c>
      <c r="I62" s="416">
        <v>2544.1557388671399</v>
      </c>
      <c r="J62" s="417">
        <v>40392.356791026599</v>
      </c>
      <c r="K62" s="418">
        <v>7655.3082480142803</v>
      </c>
    </row>
    <row r="63" spans="1:11" ht="12.75" customHeight="1" x14ac:dyDescent="0.2">
      <c r="A63" s="147" t="s">
        <v>141</v>
      </c>
      <c r="B63" s="40">
        <v>8666.0294913298094</v>
      </c>
      <c r="C63" s="415">
        <f t="shared" si="1"/>
        <v>57373.856886407171</v>
      </c>
      <c r="D63" s="416">
        <v>24905.476918749799</v>
      </c>
      <c r="E63" s="416">
        <v>5091.5511200000001</v>
      </c>
      <c r="F63" s="416">
        <v>279.04861600734</v>
      </c>
      <c r="G63" s="416">
        <v>0</v>
      </c>
      <c r="H63" s="416">
        <v>4147.2569100000001</v>
      </c>
      <c r="I63" s="416">
        <v>1004.12014350894</v>
      </c>
      <c r="J63" s="417">
        <v>21946.403178141099</v>
      </c>
      <c r="K63" s="418">
        <v>4868.1037552061598</v>
      </c>
    </row>
    <row r="64" spans="1:11" ht="12.75" customHeight="1" x14ac:dyDescent="0.2">
      <c r="A64" s="147" t="s">
        <v>484</v>
      </c>
      <c r="B64" s="40">
        <v>4673.5640313679396</v>
      </c>
      <c r="C64" s="415">
        <f t="shared" si="1"/>
        <v>34060.9127020257</v>
      </c>
      <c r="D64" s="416">
        <v>12229.1107084984</v>
      </c>
      <c r="E64" s="416">
        <v>0</v>
      </c>
      <c r="F64" s="416">
        <v>461.44955090951299</v>
      </c>
      <c r="G64" s="416">
        <v>0</v>
      </c>
      <c r="H64" s="416">
        <v>0</v>
      </c>
      <c r="I64" s="416">
        <v>282.16435477068899</v>
      </c>
      <c r="J64" s="417">
        <v>21088.188087847098</v>
      </c>
      <c r="K64" s="418">
        <v>1827.7898809621099</v>
      </c>
    </row>
    <row r="65" spans="1:11" ht="12.75" customHeight="1" x14ac:dyDescent="0.2">
      <c r="A65" s="147" t="s">
        <v>485</v>
      </c>
      <c r="B65" s="40">
        <v>2426.6464903300798</v>
      </c>
      <c r="C65" s="415">
        <f t="shared" si="1"/>
        <v>10562.446689953911</v>
      </c>
      <c r="D65" s="416">
        <v>5037.9178116787698</v>
      </c>
      <c r="E65" s="416">
        <v>0</v>
      </c>
      <c r="F65" s="416">
        <v>204.926969522256</v>
      </c>
      <c r="G65" s="416">
        <v>0</v>
      </c>
      <c r="H65" s="416">
        <v>0</v>
      </c>
      <c r="I65" s="416">
        <v>59.994800149546499</v>
      </c>
      <c r="J65" s="417">
        <v>5259.6071086033398</v>
      </c>
      <c r="K65" s="418">
        <v>665.28750456475404</v>
      </c>
    </row>
    <row r="66" spans="1:11" ht="12.75" customHeight="1" x14ac:dyDescent="0.2">
      <c r="A66" s="147" t="s">
        <v>256</v>
      </c>
      <c r="B66" s="40">
        <v>1625.49128788183</v>
      </c>
      <c r="C66" s="415">
        <f t="shared" si="1"/>
        <v>6482.3232158325882</v>
      </c>
      <c r="D66" s="416">
        <v>2519.1253656119002</v>
      </c>
      <c r="E66" s="416">
        <v>0</v>
      </c>
      <c r="F66" s="416">
        <v>210.698978714601</v>
      </c>
      <c r="G66" s="416">
        <v>0</v>
      </c>
      <c r="H66" s="416">
        <v>0</v>
      </c>
      <c r="I66" s="416">
        <v>22.593624906697698</v>
      </c>
      <c r="J66" s="417">
        <v>3729.90524659939</v>
      </c>
      <c r="K66" s="418">
        <v>359.155209231198</v>
      </c>
    </row>
    <row r="67" spans="1:11" ht="12.75" customHeight="1" x14ac:dyDescent="0.2">
      <c r="A67" s="147" t="s">
        <v>486</v>
      </c>
      <c r="B67" s="40">
        <v>56276.368578812799</v>
      </c>
      <c r="C67" s="415">
        <f t="shared" si="1"/>
        <v>208590.49323540763</v>
      </c>
      <c r="D67" s="416">
        <v>123338.584451049</v>
      </c>
      <c r="E67" s="416">
        <v>0</v>
      </c>
      <c r="F67" s="416">
        <v>10772.8404768573</v>
      </c>
      <c r="G67" s="416">
        <v>0</v>
      </c>
      <c r="H67" s="416">
        <v>0</v>
      </c>
      <c r="I67" s="416">
        <v>4179.0001668281402</v>
      </c>
      <c r="J67" s="417">
        <v>70300.068140673204</v>
      </c>
      <c r="K67" s="418">
        <v>15738.801536560501</v>
      </c>
    </row>
    <row r="68" spans="1:11" ht="12.75" customHeight="1" x14ac:dyDescent="0.2">
      <c r="A68" s="147" t="s">
        <v>487</v>
      </c>
      <c r="B68" s="40">
        <v>2958.0284456665299</v>
      </c>
      <c r="C68" s="415">
        <f t="shared" ref="C68:C99" si="2">SUM(D68:J68)</f>
        <v>12976.599575987622</v>
      </c>
      <c r="D68" s="416">
        <v>6117.5755156634395</v>
      </c>
      <c r="E68" s="416">
        <v>0</v>
      </c>
      <c r="F68" s="416">
        <v>1974.90183825395</v>
      </c>
      <c r="G68" s="416">
        <v>0</v>
      </c>
      <c r="H68" s="416">
        <v>0</v>
      </c>
      <c r="I68" s="416">
        <v>231.89582613225301</v>
      </c>
      <c r="J68" s="417">
        <v>4652.2263959379798</v>
      </c>
      <c r="K68" s="418">
        <v>767.33160300927295</v>
      </c>
    </row>
    <row r="69" spans="1:11" ht="12.75" customHeight="1" x14ac:dyDescent="0.2">
      <c r="A69" s="147" t="s">
        <v>488</v>
      </c>
      <c r="B69" s="40">
        <v>6515.3644679133404</v>
      </c>
      <c r="C69" s="415">
        <f t="shared" si="2"/>
        <v>27649.992625172734</v>
      </c>
      <c r="D69" s="416">
        <v>20467.990102209402</v>
      </c>
      <c r="E69" s="416">
        <v>0</v>
      </c>
      <c r="F69" s="416">
        <v>922.07660212880398</v>
      </c>
      <c r="G69" s="416">
        <v>0</v>
      </c>
      <c r="H69" s="416">
        <v>0</v>
      </c>
      <c r="I69" s="416">
        <v>367.93607662167602</v>
      </c>
      <c r="J69" s="417">
        <v>5891.9898442128497</v>
      </c>
      <c r="K69" s="418">
        <v>1302.56290367415</v>
      </c>
    </row>
    <row r="70" spans="1:11" ht="12.75" customHeight="1" x14ac:dyDescent="0.2">
      <c r="A70" s="147" t="s">
        <v>146</v>
      </c>
      <c r="B70" s="40">
        <v>2447.1824652369901</v>
      </c>
      <c r="C70" s="415">
        <f t="shared" si="2"/>
        <v>15203.234801573641</v>
      </c>
      <c r="D70" s="416">
        <v>9564.0373229938104</v>
      </c>
      <c r="E70" s="416">
        <v>0</v>
      </c>
      <c r="F70" s="416">
        <v>2020.93801810167</v>
      </c>
      <c r="G70" s="416">
        <v>0</v>
      </c>
      <c r="H70" s="416">
        <v>0</v>
      </c>
      <c r="I70" s="416">
        <v>191.68300208426001</v>
      </c>
      <c r="J70" s="417">
        <v>3426.5764583938999</v>
      </c>
      <c r="K70" s="418">
        <v>643.27799313554397</v>
      </c>
    </row>
    <row r="71" spans="1:11" ht="12.75" customHeight="1" x14ac:dyDescent="0.2">
      <c r="A71" s="419"/>
      <c r="B71" s="420"/>
      <c r="C71" s="49"/>
      <c r="D71" s="421"/>
      <c r="E71" s="421"/>
      <c r="F71" s="421"/>
      <c r="G71" s="421"/>
      <c r="H71" s="421">
        <v>0</v>
      </c>
      <c r="I71" s="421"/>
      <c r="J71" s="422"/>
      <c r="K71" s="423"/>
    </row>
    <row r="72" spans="1:11" ht="12.75" customHeight="1" x14ac:dyDescent="0.2">
      <c r="A72" s="424" t="s">
        <v>489</v>
      </c>
      <c r="B72" s="425">
        <f>SUM(B4:B71)</f>
        <v>1683899.3008860408</v>
      </c>
      <c r="C72" s="32">
        <f>SUM(D72:J72)</f>
        <v>7254247.3952450193</v>
      </c>
      <c r="D72" s="426">
        <f>SUM(D4:D70)</f>
        <v>3476355.4584997278</v>
      </c>
      <c r="E72" s="426">
        <f>SUM(E4:E70)</f>
        <v>146391.39244</v>
      </c>
      <c r="F72" s="426">
        <v>308118.96624678699</v>
      </c>
      <c r="G72" s="426">
        <f>SUM(G4:G70)</f>
        <v>0</v>
      </c>
      <c r="H72" s="426">
        <v>143538.15635</v>
      </c>
      <c r="I72" s="427">
        <v>141184.47757305301</v>
      </c>
      <c r="J72" s="428">
        <f>SUM(J4:J70)</f>
        <v>3038658.9441354522</v>
      </c>
      <c r="K72" s="429">
        <f>SUM(K4:K70)</f>
        <v>433737.44000608905</v>
      </c>
    </row>
    <row r="73" spans="1:11" ht="12.75" customHeight="1" x14ac:dyDescent="0.2">
      <c r="A73" s="430"/>
      <c r="B73" s="431"/>
      <c r="C73" s="432"/>
      <c r="D73" s="433"/>
      <c r="E73" s="434"/>
      <c r="F73" s="435"/>
      <c r="G73" s="72"/>
      <c r="H73" s="72"/>
      <c r="I73" s="434"/>
      <c r="J73" s="436"/>
      <c r="K73" s="437"/>
    </row>
    <row r="74" spans="1:11" ht="12.75" customHeight="1" x14ac:dyDescent="0.2">
      <c r="A74" s="368" t="s">
        <v>150</v>
      </c>
      <c r="B74" s="286">
        <v>110703.766709445</v>
      </c>
      <c r="C74" s="438">
        <f t="shared" ref="C74:C98" si="3">SUM(D74:J74)</f>
        <v>471007.56718262308</v>
      </c>
      <c r="D74" s="121">
        <v>325307.62453475402</v>
      </c>
      <c r="E74" s="46">
        <v>3624.3773299999998</v>
      </c>
      <c r="F74" s="46">
        <v>35490.736028114799</v>
      </c>
      <c r="G74" s="46">
        <v>0</v>
      </c>
      <c r="H74" s="46">
        <v>938.87539000000004</v>
      </c>
      <c r="I74" s="46">
        <v>8674.9221336295304</v>
      </c>
      <c r="J74" s="439">
        <v>96971.031766124797</v>
      </c>
      <c r="K74" s="418">
        <v>19846.576715121199</v>
      </c>
    </row>
    <row r="75" spans="1:11" ht="12.75" customHeight="1" x14ac:dyDescent="0.2">
      <c r="A75" s="285" t="s">
        <v>151</v>
      </c>
      <c r="B75" s="40">
        <v>72411.818093887196</v>
      </c>
      <c r="C75" s="438">
        <f t="shared" si="3"/>
        <v>321766.38698828756</v>
      </c>
      <c r="D75" s="121">
        <v>183530.927569839</v>
      </c>
      <c r="E75" s="46">
        <v>484.37612000000001</v>
      </c>
      <c r="F75" s="46">
        <v>20379.7947085134</v>
      </c>
      <c r="G75" s="46">
        <v>0</v>
      </c>
      <c r="H75" s="46">
        <v>0</v>
      </c>
      <c r="I75" s="46">
        <v>4697.0516415961501</v>
      </c>
      <c r="J75" s="440">
        <v>112674.23694833901</v>
      </c>
      <c r="K75" s="418">
        <v>17738.665779605501</v>
      </c>
    </row>
    <row r="76" spans="1:11" ht="12.75" customHeight="1" x14ac:dyDescent="0.2">
      <c r="A76" s="285" t="s">
        <v>152</v>
      </c>
      <c r="B76" s="40">
        <v>60406.768506802196</v>
      </c>
      <c r="C76" s="438">
        <f t="shared" si="3"/>
        <v>296667.78874669329</v>
      </c>
      <c r="D76" s="121">
        <v>136424.857294696</v>
      </c>
      <c r="E76" s="46">
        <v>23905.800459999999</v>
      </c>
      <c r="F76" s="46">
        <v>14222.959321759599</v>
      </c>
      <c r="G76" s="46">
        <v>0</v>
      </c>
      <c r="H76" s="46">
        <v>6.8519999999999998E-2</v>
      </c>
      <c r="I76" s="46">
        <v>3602.4690631246699</v>
      </c>
      <c r="J76" s="440">
        <v>118511.63408711299</v>
      </c>
      <c r="K76" s="418">
        <v>15364.639842263899</v>
      </c>
    </row>
    <row r="77" spans="1:11" ht="12.75" customHeight="1" x14ac:dyDescent="0.2">
      <c r="A77" s="285" t="s">
        <v>153</v>
      </c>
      <c r="B77" s="40">
        <v>78778.3220606002</v>
      </c>
      <c r="C77" s="438">
        <f t="shared" si="3"/>
        <v>311420.09778931958</v>
      </c>
      <c r="D77" s="121">
        <v>149954.147475067</v>
      </c>
      <c r="E77" s="46">
        <v>-274.75959999999998</v>
      </c>
      <c r="F77" s="46">
        <v>28605.219398118599</v>
      </c>
      <c r="G77" s="46">
        <v>0</v>
      </c>
      <c r="H77" s="46">
        <v>3.1067100000000001</v>
      </c>
      <c r="I77" s="46">
        <v>6128.7939861180002</v>
      </c>
      <c r="J77" s="440">
        <v>127003.589820016</v>
      </c>
      <c r="K77" s="418">
        <v>15478.6891287607</v>
      </c>
    </row>
    <row r="78" spans="1:11" ht="12.75" customHeight="1" x14ac:dyDescent="0.2">
      <c r="A78" s="285" t="s">
        <v>154</v>
      </c>
      <c r="B78" s="40">
        <v>103077.472198488</v>
      </c>
      <c r="C78" s="438">
        <f t="shared" si="3"/>
        <v>542786.70207076275</v>
      </c>
      <c r="D78" s="121">
        <v>260590.98681367101</v>
      </c>
      <c r="E78" s="46">
        <v>10973.11411</v>
      </c>
      <c r="F78" s="46">
        <v>11090.022537246001</v>
      </c>
      <c r="G78" s="46">
        <v>0</v>
      </c>
      <c r="H78" s="46">
        <v>5626.3939600000003</v>
      </c>
      <c r="I78" s="46">
        <v>7774.6313982227102</v>
      </c>
      <c r="J78" s="440">
        <v>246731.553251623</v>
      </c>
      <c r="K78" s="418">
        <v>37191.072153676301</v>
      </c>
    </row>
    <row r="79" spans="1:11" ht="12.75" customHeight="1" x14ac:dyDescent="0.2">
      <c r="A79" s="285" t="s">
        <v>155</v>
      </c>
      <c r="B79" s="40">
        <v>91717.1663635476</v>
      </c>
      <c r="C79" s="438">
        <f t="shared" si="3"/>
        <v>456146.94203092635</v>
      </c>
      <c r="D79" s="121">
        <v>210302.815912633</v>
      </c>
      <c r="E79" s="46">
        <v>3972.0206400000002</v>
      </c>
      <c r="F79" s="46">
        <v>21157.270346769099</v>
      </c>
      <c r="G79" s="46">
        <v>0</v>
      </c>
      <c r="H79" s="46">
        <v>11288.4594</v>
      </c>
      <c r="I79" s="46">
        <v>7744.5596462612302</v>
      </c>
      <c r="J79" s="440">
        <v>201681.81608526301</v>
      </c>
      <c r="K79" s="418">
        <v>25536.035419571999</v>
      </c>
    </row>
    <row r="80" spans="1:11" ht="12.75" customHeight="1" x14ac:dyDescent="0.2">
      <c r="A80" s="285" t="s">
        <v>156</v>
      </c>
      <c r="B80" s="40">
        <v>83281.437809347393</v>
      </c>
      <c r="C80" s="438">
        <f t="shared" si="3"/>
        <v>288281.85465640086</v>
      </c>
      <c r="D80" s="121">
        <v>165697.706722426</v>
      </c>
      <c r="E80" s="46">
        <v>0</v>
      </c>
      <c r="F80" s="46">
        <v>14799.321245298101</v>
      </c>
      <c r="G80" s="46">
        <v>0</v>
      </c>
      <c r="H80" s="46">
        <v>-1.0800000000000001E-2</v>
      </c>
      <c r="I80" s="46">
        <v>6889.7722424377198</v>
      </c>
      <c r="J80" s="440">
        <v>100895.065246239</v>
      </c>
      <c r="K80" s="418">
        <v>20622.912209169699</v>
      </c>
    </row>
    <row r="81" spans="1:11" ht="12.75" customHeight="1" x14ac:dyDescent="0.2">
      <c r="A81" s="285" t="s">
        <v>203</v>
      </c>
      <c r="B81" s="40">
        <v>68753.9595782939</v>
      </c>
      <c r="C81" s="438">
        <f t="shared" si="3"/>
        <v>255602.84291121323</v>
      </c>
      <c r="D81" s="121">
        <v>132041.84296062501</v>
      </c>
      <c r="E81" s="46">
        <v>0</v>
      </c>
      <c r="F81" s="46">
        <v>13935.278732975199</v>
      </c>
      <c r="G81" s="46">
        <v>0</v>
      </c>
      <c r="H81" s="46">
        <v>0</v>
      </c>
      <c r="I81" s="46">
        <v>4440.8475983080398</v>
      </c>
      <c r="J81" s="440">
        <v>105184.873619305</v>
      </c>
      <c r="K81" s="418">
        <v>16598.1729146373</v>
      </c>
    </row>
    <row r="82" spans="1:11" ht="12.75" customHeight="1" x14ac:dyDescent="0.2">
      <c r="A82" s="285" t="s">
        <v>320</v>
      </c>
      <c r="B82" s="40">
        <v>73362.266055902699</v>
      </c>
      <c r="C82" s="438">
        <f t="shared" si="3"/>
        <v>355544.45704264136</v>
      </c>
      <c r="D82" s="121">
        <v>166738.369788932</v>
      </c>
      <c r="E82" s="46">
        <v>134.65951999999999</v>
      </c>
      <c r="F82" s="46">
        <v>10229.486079726499</v>
      </c>
      <c r="G82" s="46">
        <v>0</v>
      </c>
      <c r="H82" s="46">
        <v>0</v>
      </c>
      <c r="I82" s="46">
        <v>6222.9059169918701</v>
      </c>
      <c r="J82" s="440">
        <v>172219.03573699101</v>
      </c>
      <c r="K82" s="418">
        <v>20128.698634350199</v>
      </c>
    </row>
    <row r="83" spans="1:11" ht="12.75" customHeight="1" x14ac:dyDescent="0.2">
      <c r="A83" s="285" t="s">
        <v>321</v>
      </c>
      <c r="B83" s="40">
        <v>73563.301534877799</v>
      </c>
      <c r="C83" s="438">
        <f t="shared" si="3"/>
        <v>546631.47542391962</v>
      </c>
      <c r="D83" s="121">
        <v>174523.000764703</v>
      </c>
      <c r="E83" s="46">
        <v>13258.451080000001</v>
      </c>
      <c r="F83" s="46">
        <v>15561.771116400399</v>
      </c>
      <c r="G83" s="46">
        <v>0</v>
      </c>
      <c r="H83" s="46">
        <v>100656.51466</v>
      </c>
      <c r="I83" s="46">
        <v>6802.4866324922295</v>
      </c>
      <c r="J83" s="440">
        <v>235829.25117032399</v>
      </c>
      <c r="K83" s="418">
        <v>23154.0060235288</v>
      </c>
    </row>
    <row r="84" spans="1:11" ht="12.75" customHeight="1" x14ac:dyDescent="0.2">
      <c r="A84" s="285" t="s">
        <v>322</v>
      </c>
      <c r="B84" s="40">
        <v>56179.377629713897</v>
      </c>
      <c r="C84" s="438">
        <f t="shared" si="3"/>
        <v>393501.10044993175</v>
      </c>
      <c r="D84" s="121">
        <v>128796.08530288401</v>
      </c>
      <c r="E84" s="46">
        <v>27735.589510000002</v>
      </c>
      <c r="F84" s="46">
        <v>12313.0352937956</v>
      </c>
      <c r="G84" s="46">
        <v>0</v>
      </c>
      <c r="H84" s="46">
        <v>9867.7200799999991</v>
      </c>
      <c r="I84" s="46">
        <v>3475.4759840451302</v>
      </c>
      <c r="J84" s="440">
        <v>211313.194279207</v>
      </c>
      <c r="K84" s="418">
        <v>15584.734956556</v>
      </c>
    </row>
    <row r="85" spans="1:11" ht="12.75" customHeight="1" x14ac:dyDescent="0.2">
      <c r="A85" s="285" t="s">
        <v>323</v>
      </c>
      <c r="B85" s="40">
        <v>71199.506089172806</v>
      </c>
      <c r="C85" s="438">
        <f t="shared" si="3"/>
        <v>373955.99391504028</v>
      </c>
      <c r="D85" s="121">
        <v>167250.62773304299</v>
      </c>
      <c r="E85" s="46">
        <v>31101.64056</v>
      </c>
      <c r="F85" s="46">
        <v>12463.3827667978</v>
      </c>
      <c r="G85" s="46">
        <v>0</v>
      </c>
      <c r="H85" s="46">
        <v>0</v>
      </c>
      <c r="I85" s="46">
        <v>5383.9518172714897</v>
      </c>
      <c r="J85" s="440">
        <v>157756.391037928</v>
      </c>
      <c r="K85" s="418">
        <v>18794.121895869899</v>
      </c>
    </row>
    <row r="86" spans="1:11" ht="12.75" customHeight="1" x14ac:dyDescent="0.2">
      <c r="A86" s="285" t="s">
        <v>324</v>
      </c>
      <c r="B86" s="40">
        <v>88974.023262718896</v>
      </c>
      <c r="C86" s="438">
        <f t="shared" si="3"/>
        <v>269619.58587463544</v>
      </c>
      <c r="D86" s="121">
        <v>135888.90609863101</v>
      </c>
      <c r="E86" s="46">
        <v>15926.37967</v>
      </c>
      <c r="F86" s="46">
        <v>5601.3603407378696</v>
      </c>
      <c r="G86" s="46">
        <v>0</v>
      </c>
      <c r="H86" s="46">
        <v>1423.27178</v>
      </c>
      <c r="I86" s="46">
        <v>8840.9114114755394</v>
      </c>
      <c r="J86" s="440">
        <v>101938.756573791</v>
      </c>
      <c r="K86" s="418">
        <v>21846.4409581662</v>
      </c>
    </row>
    <row r="87" spans="1:11" ht="12.75" customHeight="1" x14ac:dyDescent="0.2">
      <c r="A87" s="285" t="s">
        <v>325</v>
      </c>
      <c r="B87" s="40">
        <v>97639.240057780698</v>
      </c>
      <c r="C87" s="438">
        <f t="shared" si="3"/>
        <v>239548.94885542308</v>
      </c>
      <c r="D87" s="121">
        <v>127445.716990599</v>
      </c>
      <c r="E87" s="46">
        <v>0</v>
      </c>
      <c r="F87" s="46">
        <v>6753.7502512111796</v>
      </c>
      <c r="G87" s="46">
        <v>0</v>
      </c>
      <c r="H87" s="46">
        <v>0</v>
      </c>
      <c r="I87" s="46">
        <v>8256.5987581585196</v>
      </c>
      <c r="J87" s="440">
        <v>97092.882855454402</v>
      </c>
      <c r="K87" s="418">
        <v>21591.3307120549</v>
      </c>
    </row>
    <row r="88" spans="1:11" ht="12.75" customHeight="1" x14ac:dyDescent="0.2">
      <c r="A88" s="285" t="s">
        <v>326</v>
      </c>
      <c r="B88" s="40">
        <v>89877.040619804699</v>
      </c>
      <c r="C88" s="438">
        <f t="shared" si="3"/>
        <v>348559.18389427103</v>
      </c>
      <c r="D88" s="121">
        <v>214700.59529776199</v>
      </c>
      <c r="E88" s="46">
        <v>0</v>
      </c>
      <c r="F88" s="46">
        <v>15063.985911601399</v>
      </c>
      <c r="G88" s="46">
        <v>0</v>
      </c>
      <c r="H88" s="46">
        <v>0</v>
      </c>
      <c r="I88" s="46">
        <v>8896.5135878196197</v>
      </c>
      <c r="J88" s="440">
        <v>109898.089097088</v>
      </c>
      <c r="K88" s="418">
        <v>23578.189334710001</v>
      </c>
    </row>
    <row r="89" spans="1:11" ht="12.75" customHeight="1" x14ac:dyDescent="0.2">
      <c r="A89" s="285" t="s">
        <v>327</v>
      </c>
      <c r="B89" s="40">
        <v>85323.695515832398</v>
      </c>
      <c r="C89" s="438">
        <f t="shared" si="3"/>
        <v>320321.46880609635</v>
      </c>
      <c r="D89" s="121">
        <v>151941.34292552699</v>
      </c>
      <c r="E89" s="46">
        <v>7466.8657000000003</v>
      </c>
      <c r="F89" s="46">
        <v>6923.1329858137497</v>
      </c>
      <c r="G89" s="46">
        <v>0</v>
      </c>
      <c r="H89" s="46">
        <v>897.51040999999998</v>
      </c>
      <c r="I89" s="46">
        <v>6691.4812033646604</v>
      </c>
      <c r="J89" s="440">
        <v>146401.13558139099</v>
      </c>
      <c r="K89" s="418">
        <v>24794.715057342699</v>
      </c>
    </row>
    <row r="90" spans="1:11" ht="12.75" customHeight="1" x14ac:dyDescent="0.2">
      <c r="A90" s="285" t="s">
        <v>328</v>
      </c>
      <c r="B90" s="40">
        <v>24080.3158671288</v>
      </c>
      <c r="C90" s="438">
        <f t="shared" si="3"/>
        <v>153814.12941216506</v>
      </c>
      <c r="D90" s="121">
        <v>51409.704296872696</v>
      </c>
      <c r="E90" s="46">
        <v>910.12719000000004</v>
      </c>
      <c r="F90" s="46">
        <v>5791.6667094320801</v>
      </c>
      <c r="G90" s="46">
        <v>0</v>
      </c>
      <c r="H90" s="46">
        <v>0</v>
      </c>
      <c r="I90" s="46">
        <v>1628.90256553578</v>
      </c>
      <c r="J90" s="440">
        <v>94073.728650324498</v>
      </c>
      <c r="K90" s="418">
        <v>7438.2144307352601</v>
      </c>
    </row>
    <row r="91" spans="1:11" ht="12.75" customHeight="1" x14ac:dyDescent="0.2">
      <c r="A91" s="285" t="s">
        <v>329</v>
      </c>
      <c r="B91" s="40">
        <v>25370.055878054802</v>
      </c>
      <c r="C91" s="438">
        <f t="shared" si="3"/>
        <v>136988.07636861035</v>
      </c>
      <c r="D91" s="121">
        <v>44133.852279788203</v>
      </c>
      <c r="E91" s="46">
        <v>183.69431</v>
      </c>
      <c r="F91" s="46">
        <v>5360.9839548502696</v>
      </c>
      <c r="G91" s="46">
        <v>0</v>
      </c>
      <c r="H91" s="46">
        <v>7361.7916299999997</v>
      </c>
      <c r="I91" s="46">
        <v>2179.3659336835799</v>
      </c>
      <c r="J91" s="440">
        <v>77768.388260288295</v>
      </c>
      <c r="K91" s="418">
        <v>6144.6554181003303</v>
      </c>
    </row>
    <row r="92" spans="1:11" ht="12.75" customHeight="1" x14ac:dyDescent="0.2">
      <c r="A92" s="285" t="s">
        <v>330</v>
      </c>
      <c r="B92" s="40">
        <v>73576.888989152096</v>
      </c>
      <c r="C92" s="438">
        <f t="shared" si="3"/>
        <v>216032.08418935788</v>
      </c>
      <c r="D92" s="121">
        <v>96165.893828303902</v>
      </c>
      <c r="E92" s="46">
        <v>12.669</v>
      </c>
      <c r="F92" s="46">
        <v>5362.3551534439603</v>
      </c>
      <c r="G92" s="46">
        <v>0</v>
      </c>
      <c r="H92" s="46">
        <v>0</v>
      </c>
      <c r="I92" s="46">
        <v>10146.935166789001</v>
      </c>
      <c r="J92" s="440">
        <v>104344.231040821</v>
      </c>
      <c r="K92" s="418">
        <v>22680.801527800799</v>
      </c>
    </row>
    <row r="93" spans="1:11" ht="12.75" customHeight="1" x14ac:dyDescent="0.2">
      <c r="A93" s="285" t="s">
        <v>331</v>
      </c>
      <c r="B93" s="40">
        <v>43911.723924020502</v>
      </c>
      <c r="C93" s="438">
        <f t="shared" si="3"/>
        <v>132170.48802061577</v>
      </c>
      <c r="D93" s="121">
        <v>61039.935154311701</v>
      </c>
      <c r="E93" s="46">
        <v>9.84</v>
      </c>
      <c r="F93" s="46">
        <v>5702.9834189275998</v>
      </c>
      <c r="G93" s="46">
        <v>0</v>
      </c>
      <c r="H93" s="46">
        <v>0</v>
      </c>
      <c r="I93" s="46">
        <v>3666.7358933483802</v>
      </c>
      <c r="J93" s="440">
        <v>61750.9935540281</v>
      </c>
      <c r="K93" s="418">
        <v>8782.7954925924496</v>
      </c>
    </row>
    <row r="94" spans="1:11" ht="12.75" customHeight="1" x14ac:dyDescent="0.2">
      <c r="A94" s="285" t="s">
        <v>332</v>
      </c>
      <c r="B94" s="40">
        <v>16462.254692704901</v>
      </c>
      <c r="C94" s="438">
        <f t="shared" si="3"/>
        <v>73380.362945724584</v>
      </c>
      <c r="D94" s="121">
        <v>34950.473250002004</v>
      </c>
      <c r="E94" s="46">
        <v>235.91979000000001</v>
      </c>
      <c r="F94" s="46">
        <v>5380.88120051645</v>
      </c>
      <c r="G94" s="46">
        <v>0</v>
      </c>
      <c r="H94" s="46">
        <v>0</v>
      </c>
      <c r="I94" s="46">
        <v>1720.5685366658299</v>
      </c>
      <c r="J94" s="440">
        <v>31092.520168540301</v>
      </c>
      <c r="K94" s="418">
        <v>3381.4613013968001</v>
      </c>
    </row>
    <row r="95" spans="1:11" ht="12.75" customHeight="1" x14ac:dyDescent="0.2">
      <c r="A95" s="285" t="s">
        <v>333</v>
      </c>
      <c r="B95" s="40">
        <v>64266.414936187299</v>
      </c>
      <c r="C95" s="438">
        <f t="shared" si="3"/>
        <v>206888.11994365035</v>
      </c>
      <c r="D95" s="121">
        <v>80493.162916949004</v>
      </c>
      <c r="E95" s="46">
        <v>6612.3010599999998</v>
      </c>
      <c r="F95" s="46">
        <v>5203.8056784928303</v>
      </c>
      <c r="G95" s="46">
        <v>0</v>
      </c>
      <c r="H95" s="46">
        <v>5474.4546099999998</v>
      </c>
      <c r="I95" s="46">
        <v>7367.8807594235104</v>
      </c>
      <c r="J95" s="440">
        <v>101736.514918785</v>
      </c>
      <c r="K95" s="418">
        <v>13772.951992996899</v>
      </c>
    </row>
    <row r="96" spans="1:11" ht="12.75" customHeight="1" x14ac:dyDescent="0.2">
      <c r="A96" s="285" t="s">
        <v>334</v>
      </c>
      <c r="B96" s="40">
        <v>34621.924777478802</v>
      </c>
      <c r="C96" s="438">
        <f t="shared" si="3"/>
        <v>170088.60752521106</v>
      </c>
      <c r="D96" s="121">
        <v>66475.251527331595</v>
      </c>
      <c r="E96" s="46">
        <v>85.213489999999993</v>
      </c>
      <c r="F96" s="46">
        <v>5534.5623942965003</v>
      </c>
      <c r="G96" s="46">
        <v>0</v>
      </c>
      <c r="H96" s="46">
        <v>0</v>
      </c>
      <c r="I96" s="46">
        <v>2996.7543292639898</v>
      </c>
      <c r="J96" s="440">
        <v>94996.825784318993</v>
      </c>
      <c r="K96" s="418">
        <v>10055.3454261359</v>
      </c>
    </row>
    <row r="97" spans="1:18" ht="12.75" customHeight="1" x14ac:dyDescent="0.2">
      <c r="A97" s="285" t="s">
        <v>335</v>
      </c>
      <c r="B97" s="40">
        <v>76051.333857729798</v>
      </c>
      <c r="C97" s="438">
        <f t="shared" si="3"/>
        <v>273756.48437240726</v>
      </c>
      <c r="D97" s="121">
        <v>162857.12752481701</v>
      </c>
      <c r="E97" s="46">
        <v>0</v>
      </c>
      <c r="F97" s="46">
        <v>17775.742374052101</v>
      </c>
      <c r="G97" s="46">
        <v>0</v>
      </c>
      <c r="H97" s="46">
        <v>0</v>
      </c>
      <c r="I97" s="46">
        <v>5672.71887969617</v>
      </c>
      <c r="J97" s="440">
        <v>87450.895593841997</v>
      </c>
      <c r="K97" s="418">
        <v>18699.080823789202</v>
      </c>
    </row>
    <row r="98" spans="1:18" ht="12.75" customHeight="1" x14ac:dyDescent="0.2">
      <c r="A98" s="285" t="s">
        <v>336</v>
      </c>
      <c r="B98" s="40">
        <v>20309.225877369201</v>
      </c>
      <c r="C98" s="438">
        <f t="shared" si="3"/>
        <v>95122.873666568601</v>
      </c>
      <c r="D98" s="121">
        <v>42896.498132708199</v>
      </c>
      <c r="E98" s="46">
        <v>33.112499999999997</v>
      </c>
      <c r="F98" s="46">
        <v>7415.4782978963203</v>
      </c>
      <c r="G98" s="46">
        <v>0</v>
      </c>
      <c r="H98" s="46">
        <v>0</v>
      </c>
      <c r="I98" s="46">
        <v>1435.47572765878</v>
      </c>
      <c r="J98" s="440">
        <v>43342.309008305303</v>
      </c>
      <c r="K98" s="418">
        <v>4933.1318571560896</v>
      </c>
    </row>
    <row r="99" spans="1:18" ht="12.75" customHeight="1" x14ac:dyDescent="0.2">
      <c r="A99" s="285"/>
      <c r="B99" s="441"/>
      <c r="C99" s="442"/>
      <c r="D99" s="442"/>
      <c r="E99" s="442"/>
      <c r="F99" s="442"/>
      <c r="G99" s="442"/>
      <c r="H99" s="442"/>
      <c r="I99" s="442"/>
      <c r="J99" s="443"/>
      <c r="K99" s="423"/>
    </row>
    <row r="100" spans="1:18" ht="12.75" customHeight="1" x14ac:dyDescent="0.2">
      <c r="A100" s="424" t="s">
        <v>489</v>
      </c>
      <c r="B100" s="425">
        <f>SUM(B74:B99)</f>
        <v>1683899.3008860417</v>
      </c>
      <c r="C100" s="444">
        <f>SUM(D100:J100)</f>
        <v>7249603.6230824981</v>
      </c>
      <c r="D100" s="444">
        <f t="shared" ref="D100:K100" si="4">SUM(D74:D98)</f>
        <v>3471557.4530968769</v>
      </c>
      <c r="E100" s="444">
        <f t="shared" si="4"/>
        <v>146391.39243999997</v>
      </c>
      <c r="F100" s="444">
        <f t="shared" si="4"/>
        <v>308118.9662467874</v>
      </c>
      <c r="G100" s="444">
        <f t="shared" si="4"/>
        <v>0</v>
      </c>
      <c r="H100" s="444">
        <f t="shared" si="4"/>
        <v>143538.15634999998</v>
      </c>
      <c r="I100" s="444">
        <f t="shared" si="4"/>
        <v>141338.71081338212</v>
      </c>
      <c r="J100" s="444">
        <f t="shared" si="4"/>
        <v>3038658.9441354512</v>
      </c>
      <c r="K100" s="445">
        <f t="shared" si="4"/>
        <v>433737.44000608916</v>
      </c>
    </row>
    <row r="101" spans="1:18" ht="12.75" customHeight="1" x14ac:dyDescent="0.2">
      <c r="A101" s="430"/>
      <c r="B101" s="431"/>
      <c r="C101" s="434"/>
      <c r="D101" s="434"/>
      <c r="E101" s="434"/>
      <c r="F101" s="434"/>
      <c r="G101" s="434"/>
      <c r="H101" s="434"/>
      <c r="I101" s="72"/>
      <c r="J101" s="436"/>
      <c r="K101" s="437"/>
    </row>
    <row r="102" spans="1:18" ht="12.75" customHeight="1" x14ac:dyDescent="0.2">
      <c r="A102" s="132"/>
      <c r="B102" s="133"/>
      <c r="C102" s="134"/>
      <c r="D102" s="134"/>
      <c r="E102" s="134"/>
      <c r="F102" s="134"/>
      <c r="G102" s="134"/>
      <c r="H102" s="134"/>
      <c r="I102" s="134"/>
      <c r="J102" s="134"/>
      <c r="K102" s="135"/>
    </row>
    <row r="103" spans="1:18" x14ac:dyDescent="0.2">
      <c r="A103" s="136" t="s">
        <v>67</v>
      </c>
      <c r="B103" s="137"/>
      <c r="C103" s="138"/>
      <c r="D103" s="138"/>
      <c r="E103" s="138"/>
      <c r="F103" s="138"/>
      <c r="G103" s="138"/>
      <c r="H103" s="138"/>
      <c r="I103" s="138"/>
      <c r="J103" s="138"/>
      <c r="K103" s="139"/>
    </row>
    <row r="104" spans="1:18" ht="12" customHeight="1" x14ac:dyDescent="0.2">
      <c r="A104" s="3" t="s">
        <v>69</v>
      </c>
      <c r="B104" s="3"/>
      <c r="C104" s="3"/>
      <c r="D104" s="3"/>
      <c r="E104" s="3"/>
      <c r="F104" s="3"/>
      <c r="G104" s="3"/>
      <c r="H104" s="3"/>
      <c r="I104" s="3"/>
      <c r="J104" s="3"/>
      <c r="K104" s="3"/>
    </row>
    <row r="105" spans="1:18" ht="36" customHeight="1" x14ac:dyDescent="0.2">
      <c r="A105" s="3" t="s">
        <v>70</v>
      </c>
      <c r="B105" s="3"/>
      <c r="C105" s="3"/>
      <c r="D105" s="3"/>
      <c r="E105" s="3"/>
      <c r="F105" s="3"/>
      <c r="G105" s="3"/>
      <c r="H105" s="3"/>
      <c r="I105" s="3"/>
      <c r="J105" s="3"/>
      <c r="K105" s="3"/>
    </row>
    <row r="106" spans="1:18" ht="12.75" customHeight="1" x14ac:dyDescent="0.2">
      <c r="A106" s="3" t="s">
        <v>71</v>
      </c>
      <c r="B106" s="3"/>
      <c r="C106" s="3"/>
      <c r="D106" s="3"/>
      <c r="E106" s="3"/>
      <c r="F106" s="3"/>
      <c r="G106" s="3"/>
      <c r="H106" s="3"/>
      <c r="I106" s="3"/>
      <c r="J106" s="3"/>
      <c r="K106" s="3"/>
    </row>
    <row r="107" spans="1:18" ht="38.25" customHeight="1" x14ac:dyDescent="0.2">
      <c r="A107" s="3" t="s">
        <v>72</v>
      </c>
      <c r="B107" s="3"/>
      <c r="C107" s="3"/>
      <c r="D107" s="3"/>
      <c r="E107" s="3"/>
      <c r="F107" s="3"/>
      <c r="G107" s="3"/>
      <c r="H107" s="3"/>
      <c r="I107" s="3"/>
      <c r="J107" s="3"/>
      <c r="K107" s="3"/>
    </row>
    <row r="108" spans="1:18" ht="24" customHeight="1" x14ac:dyDescent="0.2">
      <c r="A108" s="3" t="s">
        <v>73</v>
      </c>
      <c r="B108" s="3"/>
      <c r="C108" s="3"/>
      <c r="D108" s="3"/>
      <c r="E108" s="3"/>
      <c r="F108" s="3"/>
      <c r="G108" s="3"/>
      <c r="H108" s="3"/>
      <c r="I108" s="3"/>
      <c r="J108" s="3"/>
      <c r="K108" s="3"/>
      <c r="L108" s="84"/>
      <c r="M108" s="84"/>
      <c r="N108" s="84"/>
      <c r="O108" s="84"/>
      <c r="P108" s="84"/>
      <c r="Q108" s="84"/>
      <c r="R108" s="84"/>
    </row>
    <row r="109" spans="1:18" ht="24.75" customHeight="1" x14ac:dyDescent="0.2">
      <c r="A109" s="3" t="s">
        <v>74</v>
      </c>
      <c r="B109" s="3"/>
      <c r="C109" s="3"/>
      <c r="D109" s="3"/>
      <c r="E109" s="3"/>
      <c r="F109" s="3"/>
      <c r="G109" s="3"/>
      <c r="H109" s="3"/>
      <c r="I109" s="3"/>
      <c r="J109" s="3"/>
      <c r="K109" s="3"/>
    </row>
    <row r="110" spans="1:18" ht="24.75" customHeight="1" x14ac:dyDescent="0.2">
      <c r="A110" s="3" t="s">
        <v>75</v>
      </c>
      <c r="B110" s="3"/>
      <c r="C110" s="3"/>
      <c r="D110" s="3"/>
      <c r="E110" s="3"/>
      <c r="F110" s="3"/>
      <c r="G110" s="3"/>
      <c r="H110" s="3"/>
      <c r="I110" s="3"/>
      <c r="J110" s="3"/>
      <c r="K110" s="3"/>
    </row>
    <row r="111" spans="1:18" ht="15" customHeight="1" x14ac:dyDescent="0.2">
      <c r="A111" s="2" t="s">
        <v>76</v>
      </c>
      <c r="B111" s="2"/>
      <c r="C111" s="2"/>
      <c r="D111" s="2"/>
      <c r="E111" s="2"/>
      <c r="F111" s="2"/>
      <c r="G111" s="2"/>
      <c r="H111" s="2"/>
      <c r="I111" s="2"/>
      <c r="J111" s="2"/>
      <c r="K111" s="2"/>
    </row>
  </sheetData>
  <mergeCells count="10">
    <mergeCell ref="A107:K107"/>
    <mergeCell ref="A108:K108"/>
    <mergeCell ref="A109:K109"/>
    <mergeCell ref="A110:K110"/>
    <mergeCell ref="A111:K111"/>
    <mergeCell ref="A1:K1"/>
    <mergeCell ref="A2:K2"/>
    <mergeCell ref="A104:K104"/>
    <mergeCell ref="A105:K105"/>
    <mergeCell ref="A106:K10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1"/>
  <sheetViews>
    <sheetView windowProtection="1" zoomScaleNormal="100" workbookViewId="0">
      <pane ySplit="3" topLeftCell="A4" activePane="bottomLeft" state="frozen"/>
      <selection pane="bottomLeft" activeCell="A219" sqref="A219"/>
    </sheetView>
  </sheetViews>
  <sheetFormatPr defaultRowHeight="12.75" x14ac:dyDescent="0.2"/>
  <cols>
    <col min="1" max="1" width="16.42578125" style="6"/>
    <col min="2" max="2" width="10.28515625" style="6"/>
    <col min="3" max="3" width="11" style="6"/>
    <col min="4" max="4" width="13.28515625" style="6"/>
    <col min="5" max="5" width="12.28515625" style="6"/>
    <col min="6" max="6" width="12.5703125" style="6"/>
    <col min="7" max="7" width="8.42578125" style="6"/>
    <col min="8" max="8" width="11.28515625" style="6"/>
    <col min="9" max="9" width="11.42578125" style="6"/>
    <col min="10" max="10" width="11.28515625" style="6"/>
    <col min="11" max="11" width="9.140625" style="9"/>
    <col min="12" max="257" width="9.140625" style="6"/>
  </cols>
  <sheetData>
    <row r="1" spans="1:14" x14ac:dyDescent="0.2">
      <c r="A1" s="1" t="s">
        <v>490</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51.75" customHeight="1" x14ac:dyDescent="0.2">
      <c r="A3" s="14" t="s">
        <v>2</v>
      </c>
      <c r="B3" s="15" t="s">
        <v>3</v>
      </c>
      <c r="C3" s="16" t="s">
        <v>4</v>
      </c>
      <c r="D3" s="17" t="s">
        <v>5</v>
      </c>
      <c r="E3" s="16" t="s">
        <v>79</v>
      </c>
      <c r="F3" s="17" t="s">
        <v>7</v>
      </c>
      <c r="G3" s="17" t="s">
        <v>80</v>
      </c>
      <c r="H3" s="17" t="s">
        <v>9</v>
      </c>
      <c r="I3" s="18" t="s">
        <v>10</v>
      </c>
      <c r="J3" s="19" t="s">
        <v>11</v>
      </c>
      <c r="K3" s="94" t="s">
        <v>81</v>
      </c>
      <c r="L3" s="84"/>
      <c r="M3" s="84"/>
      <c r="N3" s="84"/>
    </row>
    <row r="4" spans="1:14" ht="12.75" customHeight="1" x14ac:dyDescent="0.2">
      <c r="A4" s="147" t="s">
        <v>491</v>
      </c>
      <c r="B4" s="40">
        <v>1297.6273088760499</v>
      </c>
      <c r="C4" s="142">
        <f t="shared" ref="C4:C35" si="0">SUM(D4:J4)</f>
        <v>5653.7354686038889</v>
      </c>
      <c r="D4" s="446">
        <v>2749.1911817932601</v>
      </c>
      <c r="E4" s="446">
        <v>0</v>
      </c>
      <c r="F4" s="446">
        <v>141.40923332569301</v>
      </c>
      <c r="G4" s="446">
        <v>0</v>
      </c>
      <c r="H4" s="446">
        <v>0</v>
      </c>
      <c r="I4" s="446">
        <v>34.119818487165297</v>
      </c>
      <c r="J4" s="447">
        <v>2729.0152349977702</v>
      </c>
      <c r="K4" s="448">
        <v>334.14440078891403</v>
      </c>
      <c r="L4" s="449"/>
      <c r="M4" s="449"/>
      <c r="N4" s="449"/>
    </row>
    <row r="5" spans="1:14" ht="12.75" customHeight="1" x14ac:dyDescent="0.2">
      <c r="A5" s="147" t="s">
        <v>492</v>
      </c>
      <c r="B5" s="40">
        <v>425.45077898623299</v>
      </c>
      <c r="C5" s="142">
        <f t="shared" si="0"/>
        <v>2961.5195648491581</v>
      </c>
      <c r="D5" s="446">
        <v>1723.29459495072</v>
      </c>
      <c r="E5" s="446">
        <v>0</v>
      </c>
      <c r="F5" s="446">
        <v>73.391432918336704</v>
      </c>
      <c r="G5" s="446">
        <v>0</v>
      </c>
      <c r="H5" s="446">
        <v>0</v>
      </c>
      <c r="I5" s="446">
        <v>0.33517855309140798</v>
      </c>
      <c r="J5" s="447">
        <v>1164.4983584270101</v>
      </c>
      <c r="K5" s="448">
        <v>169.07306506984</v>
      </c>
      <c r="L5" s="449"/>
      <c r="M5" s="449"/>
      <c r="N5" s="449"/>
    </row>
    <row r="6" spans="1:14" ht="12.75" customHeight="1" x14ac:dyDescent="0.2">
      <c r="A6" s="147" t="s">
        <v>493</v>
      </c>
      <c r="B6" s="40">
        <v>799.24067577747098</v>
      </c>
      <c r="C6" s="142">
        <f t="shared" si="0"/>
        <v>4117.7202787926208</v>
      </c>
      <c r="D6" s="446">
        <v>2026.6778784575899</v>
      </c>
      <c r="E6" s="446">
        <v>0</v>
      </c>
      <c r="F6" s="446">
        <v>120.38976016024399</v>
      </c>
      <c r="G6" s="446">
        <v>0</v>
      </c>
      <c r="H6" s="446">
        <v>0</v>
      </c>
      <c r="I6" s="446">
        <v>28.222415296056599</v>
      </c>
      <c r="J6" s="447">
        <v>1942.4302248787301</v>
      </c>
      <c r="K6" s="448">
        <v>226.09770831824699</v>
      </c>
      <c r="L6" s="449"/>
      <c r="M6" s="449"/>
      <c r="N6" s="449"/>
    </row>
    <row r="7" spans="1:14" ht="12.75" customHeight="1" x14ac:dyDescent="0.2">
      <c r="A7" s="147" t="s">
        <v>441</v>
      </c>
      <c r="B7" s="40">
        <v>350.72919598548299</v>
      </c>
      <c r="C7" s="142">
        <f t="shared" si="0"/>
        <v>1060.4277117056804</v>
      </c>
      <c r="D7" s="446">
        <v>688.54376682816905</v>
      </c>
      <c r="E7" s="446">
        <v>0</v>
      </c>
      <c r="F7" s="446">
        <v>53.468277719292402</v>
      </c>
      <c r="G7" s="446">
        <v>0</v>
      </c>
      <c r="H7" s="446">
        <v>0</v>
      </c>
      <c r="I7" s="446">
        <v>1.50055977837393</v>
      </c>
      <c r="J7" s="447">
        <v>316.91510737984498</v>
      </c>
      <c r="K7" s="448">
        <v>59.025507923790201</v>
      </c>
      <c r="L7" s="449"/>
      <c r="M7" s="449"/>
      <c r="N7" s="449"/>
    </row>
    <row r="8" spans="1:14" ht="12.75" customHeight="1" x14ac:dyDescent="0.2">
      <c r="A8" s="147" t="s">
        <v>83</v>
      </c>
      <c r="B8" s="40">
        <v>4310.2512561788299</v>
      </c>
      <c r="C8" s="142">
        <f t="shared" si="0"/>
        <v>16155.477728429891</v>
      </c>
      <c r="D8" s="446">
        <v>7967.3684096453999</v>
      </c>
      <c r="E8" s="446">
        <v>0</v>
      </c>
      <c r="F8" s="446">
        <v>631.06211156467702</v>
      </c>
      <c r="G8" s="446">
        <v>0</v>
      </c>
      <c r="H8" s="446">
        <v>0</v>
      </c>
      <c r="I8" s="446">
        <v>250.71077647694401</v>
      </c>
      <c r="J8" s="447">
        <v>7306.3364307428701</v>
      </c>
      <c r="K8" s="448">
        <v>842.36402833612499</v>
      </c>
      <c r="L8" s="449"/>
      <c r="M8" s="449"/>
      <c r="N8" s="449"/>
    </row>
    <row r="9" spans="1:14" ht="12.75" customHeight="1" x14ac:dyDescent="0.2">
      <c r="A9" s="147" t="s">
        <v>494</v>
      </c>
      <c r="B9" s="40">
        <v>1019.45433879981</v>
      </c>
      <c r="C9" s="142">
        <f t="shared" si="0"/>
        <v>4215.6731314761073</v>
      </c>
      <c r="D9" s="446">
        <v>2541.50919078584</v>
      </c>
      <c r="E9" s="446">
        <v>0</v>
      </c>
      <c r="F9" s="446">
        <v>124.48040781071199</v>
      </c>
      <c r="G9" s="446">
        <v>0</v>
      </c>
      <c r="H9" s="446">
        <v>0</v>
      </c>
      <c r="I9" s="446">
        <v>76.353862432045503</v>
      </c>
      <c r="J9" s="447">
        <v>1473.3296704475099</v>
      </c>
      <c r="K9" s="448">
        <v>238.10289637054399</v>
      </c>
      <c r="L9" s="449"/>
      <c r="M9" s="449"/>
      <c r="N9" s="449"/>
    </row>
    <row r="10" spans="1:14" ht="12.75" customHeight="1" x14ac:dyDescent="0.2">
      <c r="A10" s="147" t="s">
        <v>495</v>
      </c>
      <c r="B10" s="40">
        <v>4834.4363491089698</v>
      </c>
      <c r="C10" s="142">
        <f t="shared" si="0"/>
        <v>13709.703637184473</v>
      </c>
      <c r="D10" s="446">
        <v>6718.3366961524498</v>
      </c>
      <c r="E10" s="446">
        <v>0</v>
      </c>
      <c r="F10" s="446">
        <v>771.52119236612305</v>
      </c>
      <c r="G10" s="446">
        <v>0</v>
      </c>
      <c r="H10" s="446">
        <v>0</v>
      </c>
      <c r="I10" s="446">
        <v>171.50853416531001</v>
      </c>
      <c r="J10" s="447">
        <v>6048.3372145005897</v>
      </c>
      <c r="K10" s="448">
        <v>807.34889651692697</v>
      </c>
      <c r="L10" s="449"/>
      <c r="M10" s="449"/>
      <c r="N10" s="449"/>
    </row>
    <row r="11" spans="1:14" ht="12.75" customHeight="1" x14ac:dyDescent="0.2">
      <c r="A11" s="147" t="s">
        <v>496</v>
      </c>
      <c r="B11" s="40">
        <v>7838.6940110093701</v>
      </c>
      <c r="C11" s="142">
        <f t="shared" si="0"/>
        <v>20618.25071094367</v>
      </c>
      <c r="D11" s="446">
        <v>12776.590800837999</v>
      </c>
      <c r="E11" s="446">
        <v>0</v>
      </c>
      <c r="F11" s="446">
        <v>1118.45626376318</v>
      </c>
      <c r="G11" s="446">
        <v>0</v>
      </c>
      <c r="H11" s="446">
        <v>0</v>
      </c>
      <c r="I11" s="446">
        <v>311.50650886462699</v>
      </c>
      <c r="J11" s="447">
        <v>6411.6971374778605</v>
      </c>
      <c r="K11" s="448">
        <v>1072.4634660051399</v>
      </c>
      <c r="L11" s="449"/>
      <c r="M11" s="449"/>
      <c r="N11" s="449"/>
    </row>
    <row r="12" spans="1:14" ht="12.75" customHeight="1" x14ac:dyDescent="0.2">
      <c r="A12" s="147" t="s">
        <v>497</v>
      </c>
      <c r="B12" s="40">
        <v>1273.1828997436301</v>
      </c>
      <c r="C12" s="142">
        <f t="shared" si="0"/>
        <v>8083.4499055550605</v>
      </c>
      <c r="D12" s="446">
        <v>4086.6515430208201</v>
      </c>
      <c r="E12" s="446">
        <v>0</v>
      </c>
      <c r="F12" s="446">
        <v>155.03416102903401</v>
      </c>
      <c r="G12" s="446">
        <v>0</v>
      </c>
      <c r="H12" s="446">
        <v>0</v>
      </c>
      <c r="I12" s="446">
        <v>96.053931702556099</v>
      </c>
      <c r="J12" s="447">
        <v>3745.7102698026501</v>
      </c>
      <c r="K12" s="448">
        <v>409.176826115766</v>
      </c>
      <c r="L12" s="449"/>
      <c r="M12" s="449"/>
      <c r="N12" s="449"/>
    </row>
    <row r="13" spans="1:14" ht="12.75" customHeight="1" x14ac:dyDescent="0.2">
      <c r="A13" s="147" t="s">
        <v>498</v>
      </c>
      <c r="B13" s="40">
        <v>1672.38787338107</v>
      </c>
      <c r="C13" s="142">
        <f t="shared" si="0"/>
        <v>10834.030326499495</v>
      </c>
      <c r="D13" s="446">
        <v>6072.1737261313501</v>
      </c>
      <c r="E13" s="446">
        <v>0</v>
      </c>
      <c r="F13" s="446">
        <v>470.09768606027001</v>
      </c>
      <c r="G13" s="446">
        <v>0</v>
      </c>
      <c r="H13" s="446">
        <v>0</v>
      </c>
      <c r="I13" s="446">
        <v>355.45316413155501</v>
      </c>
      <c r="J13" s="447">
        <v>3936.3057501763201</v>
      </c>
      <c r="K13" s="448">
        <v>496.21443949491402</v>
      </c>
      <c r="L13" s="449"/>
      <c r="M13" s="449"/>
      <c r="N13" s="449"/>
    </row>
    <row r="14" spans="1:14" ht="12.75" customHeight="1" x14ac:dyDescent="0.2">
      <c r="A14" s="147" t="s">
        <v>85</v>
      </c>
      <c r="B14" s="40">
        <v>12470.810568225101</v>
      </c>
      <c r="C14" s="142">
        <f t="shared" si="0"/>
        <v>52886.957895116851</v>
      </c>
      <c r="D14" s="446">
        <v>26172.233202679301</v>
      </c>
      <c r="E14" s="446">
        <v>0</v>
      </c>
      <c r="F14" s="446">
        <v>4513.9932603932502</v>
      </c>
      <c r="G14" s="446">
        <v>0</v>
      </c>
      <c r="H14" s="446">
        <v>0</v>
      </c>
      <c r="I14" s="446">
        <v>1156.5266873522</v>
      </c>
      <c r="J14" s="447">
        <v>21044.204744692099</v>
      </c>
      <c r="K14" s="448">
        <v>3502.5136142574502</v>
      </c>
      <c r="L14" s="449"/>
      <c r="M14" s="449"/>
      <c r="N14" s="449"/>
    </row>
    <row r="15" spans="1:14" ht="12.75" customHeight="1" x14ac:dyDescent="0.2">
      <c r="A15" s="147" t="s">
        <v>499</v>
      </c>
      <c r="B15" s="40">
        <v>1084.1930333597199</v>
      </c>
      <c r="C15" s="142">
        <f t="shared" si="0"/>
        <v>4539.6338086634732</v>
      </c>
      <c r="D15" s="446">
        <v>1940.7138191642</v>
      </c>
      <c r="E15" s="446">
        <v>0</v>
      </c>
      <c r="F15" s="446">
        <v>176.495806424585</v>
      </c>
      <c r="G15" s="446">
        <v>0</v>
      </c>
      <c r="H15" s="446">
        <v>0</v>
      </c>
      <c r="I15" s="446">
        <v>13.5993442740078</v>
      </c>
      <c r="J15" s="447">
        <v>2408.82483880068</v>
      </c>
      <c r="K15" s="448">
        <v>256.11067844898798</v>
      </c>
      <c r="L15" s="449"/>
      <c r="M15" s="449"/>
      <c r="N15" s="449"/>
    </row>
    <row r="16" spans="1:14" ht="12.75" customHeight="1" x14ac:dyDescent="0.2">
      <c r="A16" s="147" t="s">
        <v>500</v>
      </c>
      <c r="B16" s="40">
        <v>1652.8137537514301</v>
      </c>
      <c r="C16" s="142">
        <f t="shared" si="0"/>
        <v>6686.3921015733786</v>
      </c>
      <c r="D16" s="446">
        <v>4222.4008772462803</v>
      </c>
      <c r="E16" s="446">
        <v>0</v>
      </c>
      <c r="F16" s="446">
        <v>222.85306260152399</v>
      </c>
      <c r="G16" s="446">
        <v>0</v>
      </c>
      <c r="H16" s="446">
        <v>0</v>
      </c>
      <c r="I16" s="446">
        <v>17.1936495122041</v>
      </c>
      <c r="J16" s="447">
        <v>2223.9445122133702</v>
      </c>
      <c r="K16" s="448">
        <v>328.14180676276601</v>
      </c>
      <c r="L16" s="449"/>
      <c r="M16" s="449"/>
      <c r="N16" s="449"/>
    </row>
    <row r="17" spans="1:14" ht="12.75" customHeight="1" x14ac:dyDescent="0.2">
      <c r="A17" s="147" t="s">
        <v>501</v>
      </c>
      <c r="B17" s="40">
        <v>1406.46692500263</v>
      </c>
      <c r="C17" s="142">
        <f t="shared" si="0"/>
        <v>7973.0804669965819</v>
      </c>
      <c r="D17" s="446">
        <v>4445.3330931820501</v>
      </c>
      <c r="E17" s="446">
        <v>0</v>
      </c>
      <c r="F17" s="446">
        <v>355.45802389921499</v>
      </c>
      <c r="G17" s="446">
        <v>0</v>
      </c>
      <c r="H17" s="446">
        <v>0</v>
      </c>
      <c r="I17" s="446">
        <v>15.3245634515165</v>
      </c>
      <c r="J17" s="447">
        <v>3156.9647864638</v>
      </c>
      <c r="K17" s="448">
        <v>488.21098079338299</v>
      </c>
      <c r="L17" s="449"/>
      <c r="M17" s="449"/>
      <c r="N17" s="449"/>
    </row>
    <row r="18" spans="1:14" ht="12.75" customHeight="1" x14ac:dyDescent="0.2">
      <c r="A18" s="147" t="s">
        <v>502</v>
      </c>
      <c r="B18" s="40">
        <v>2691.7198928737998</v>
      </c>
      <c r="C18" s="142">
        <f t="shared" si="0"/>
        <v>11749.105593658105</v>
      </c>
      <c r="D18" s="446">
        <v>7886.6603855663798</v>
      </c>
      <c r="E18" s="446">
        <v>0</v>
      </c>
      <c r="F18" s="446">
        <v>1517.0608508330799</v>
      </c>
      <c r="G18" s="446">
        <v>0</v>
      </c>
      <c r="H18" s="446">
        <v>0</v>
      </c>
      <c r="I18" s="446">
        <v>134.51516299613499</v>
      </c>
      <c r="J18" s="447">
        <v>2210.8691942625101</v>
      </c>
      <c r="K18" s="448">
        <v>591.25551157559403</v>
      </c>
      <c r="L18" s="449"/>
      <c r="M18" s="449"/>
      <c r="N18" s="449"/>
    </row>
    <row r="19" spans="1:14" ht="12.75" customHeight="1" x14ac:dyDescent="0.2">
      <c r="A19" s="147" t="s">
        <v>503</v>
      </c>
      <c r="B19" s="40">
        <v>5235.8552671889402</v>
      </c>
      <c r="C19" s="142">
        <f t="shared" si="0"/>
        <v>15998.541950945897</v>
      </c>
      <c r="D19" s="446">
        <v>7654.0701746189998</v>
      </c>
      <c r="E19" s="446">
        <v>0</v>
      </c>
      <c r="F19" s="446">
        <v>2127.5490487009101</v>
      </c>
      <c r="G19" s="446">
        <v>0</v>
      </c>
      <c r="H19" s="446">
        <v>0</v>
      </c>
      <c r="I19" s="446">
        <v>346.34691080507599</v>
      </c>
      <c r="J19" s="447">
        <v>5870.5758168209104</v>
      </c>
      <c r="K19" s="448">
        <v>812.35105820538399</v>
      </c>
      <c r="L19" s="449"/>
      <c r="M19" s="449"/>
      <c r="N19" s="449"/>
    </row>
    <row r="20" spans="1:14" ht="12.75" customHeight="1" x14ac:dyDescent="0.2">
      <c r="A20" s="147" t="s">
        <v>504</v>
      </c>
      <c r="B20" s="40">
        <v>1980.0699651949401</v>
      </c>
      <c r="C20" s="142">
        <f t="shared" si="0"/>
        <v>18580.187915108916</v>
      </c>
      <c r="D20" s="446">
        <v>11785.0236593762</v>
      </c>
      <c r="E20" s="446">
        <v>0</v>
      </c>
      <c r="F20" s="446">
        <v>757.04876754541499</v>
      </c>
      <c r="G20" s="446">
        <v>0</v>
      </c>
      <c r="H20" s="446">
        <v>0</v>
      </c>
      <c r="I20" s="446">
        <v>256.42004139502899</v>
      </c>
      <c r="J20" s="447">
        <v>5781.6954467922696</v>
      </c>
      <c r="K20" s="448">
        <v>618.26718469325999</v>
      </c>
      <c r="L20" s="449"/>
      <c r="M20" s="449"/>
      <c r="N20" s="449"/>
    </row>
    <row r="21" spans="1:14" ht="12.75" customHeight="1" x14ac:dyDescent="0.2">
      <c r="A21" s="147" t="s">
        <v>505</v>
      </c>
      <c r="B21" s="40">
        <v>2046.53755219908</v>
      </c>
      <c r="C21" s="142">
        <f t="shared" si="0"/>
        <v>6517.8168334000929</v>
      </c>
      <c r="D21" s="446">
        <v>4090.5957905826299</v>
      </c>
      <c r="E21" s="446">
        <v>0</v>
      </c>
      <c r="F21" s="446">
        <v>288.42814186166902</v>
      </c>
      <c r="G21" s="446">
        <v>0</v>
      </c>
      <c r="H21" s="446">
        <v>0</v>
      </c>
      <c r="I21" s="446">
        <v>73.469075239333804</v>
      </c>
      <c r="J21" s="447">
        <v>2065.3238257164599</v>
      </c>
      <c r="K21" s="448">
        <v>314.13575403508702</v>
      </c>
      <c r="L21" s="449"/>
      <c r="M21" s="449"/>
      <c r="N21" s="449"/>
    </row>
    <row r="22" spans="1:14" ht="12.75" customHeight="1" x14ac:dyDescent="0.2">
      <c r="A22" s="147" t="s">
        <v>89</v>
      </c>
      <c r="B22" s="40">
        <v>362.11063386493998</v>
      </c>
      <c r="C22" s="142">
        <f t="shared" si="0"/>
        <v>1354.9702863154846</v>
      </c>
      <c r="D22" s="446">
        <v>580.21628028275404</v>
      </c>
      <c r="E22" s="446">
        <v>0</v>
      </c>
      <c r="F22" s="446">
        <v>47.450345960741103</v>
      </c>
      <c r="G22" s="446">
        <v>0</v>
      </c>
      <c r="H22" s="446">
        <v>0</v>
      </c>
      <c r="I22" s="446">
        <v>1.2640360309965399</v>
      </c>
      <c r="J22" s="447">
        <v>726.03962404099298</v>
      </c>
      <c r="K22" s="448">
        <v>138.05966260140801</v>
      </c>
      <c r="L22" s="449"/>
      <c r="M22" s="449"/>
      <c r="N22" s="449"/>
    </row>
    <row r="23" spans="1:14" ht="12.75" customHeight="1" x14ac:dyDescent="0.2">
      <c r="A23" s="147" t="s">
        <v>506</v>
      </c>
      <c r="B23" s="40">
        <v>5967.6994199695</v>
      </c>
      <c r="C23" s="142">
        <f t="shared" si="0"/>
        <v>24780.194871915042</v>
      </c>
      <c r="D23" s="446">
        <v>15929.724015625399</v>
      </c>
      <c r="E23" s="446">
        <v>0</v>
      </c>
      <c r="F23" s="446">
        <v>2349.3402407867202</v>
      </c>
      <c r="G23" s="446">
        <v>0</v>
      </c>
      <c r="H23" s="446">
        <v>0</v>
      </c>
      <c r="I23" s="446">
        <v>521.54023857952302</v>
      </c>
      <c r="J23" s="447">
        <v>5979.5903769234001</v>
      </c>
      <c r="K23" s="448">
        <v>1157.5002147089001</v>
      </c>
      <c r="L23" s="449"/>
      <c r="M23" s="449"/>
      <c r="N23" s="449"/>
    </row>
    <row r="24" spans="1:14" ht="12.75" customHeight="1" x14ac:dyDescent="0.2">
      <c r="A24" s="147" t="s">
        <v>507</v>
      </c>
      <c r="B24" s="40">
        <v>965.77127110949004</v>
      </c>
      <c r="C24" s="142">
        <f t="shared" si="0"/>
        <v>3776.8711690329137</v>
      </c>
      <c r="D24" s="446">
        <v>1550.8272276482701</v>
      </c>
      <c r="E24" s="446">
        <v>0</v>
      </c>
      <c r="F24" s="446">
        <v>111.152507339141</v>
      </c>
      <c r="G24" s="446">
        <v>0</v>
      </c>
      <c r="H24" s="446">
        <v>0</v>
      </c>
      <c r="I24" s="446">
        <v>19.8031844809225</v>
      </c>
      <c r="J24" s="447">
        <v>2095.0882495645801</v>
      </c>
      <c r="K24" s="448">
        <v>193.08344117443201</v>
      </c>
      <c r="L24" s="449"/>
      <c r="M24" s="449"/>
      <c r="N24" s="449"/>
    </row>
    <row r="25" spans="1:14" ht="12.75" customHeight="1" x14ac:dyDescent="0.2">
      <c r="A25" s="147" t="s">
        <v>210</v>
      </c>
      <c r="B25" s="40">
        <v>7940.6098235420995</v>
      </c>
      <c r="C25" s="142">
        <f t="shared" si="0"/>
        <v>23885.388955749368</v>
      </c>
      <c r="D25" s="446">
        <v>13573.2024407997</v>
      </c>
      <c r="E25" s="446">
        <v>0</v>
      </c>
      <c r="F25" s="446">
        <v>2271.87459476403</v>
      </c>
      <c r="G25" s="446">
        <v>0</v>
      </c>
      <c r="H25" s="446">
        <v>0</v>
      </c>
      <c r="I25" s="446">
        <v>389.039133980938</v>
      </c>
      <c r="J25" s="447">
        <v>7651.2727862047004</v>
      </c>
      <c r="K25" s="448">
        <v>1177.50886146273</v>
      </c>
      <c r="L25" s="449"/>
      <c r="M25" s="449"/>
      <c r="N25" s="449"/>
    </row>
    <row r="26" spans="1:14" ht="12.75" customHeight="1" x14ac:dyDescent="0.2">
      <c r="A26" s="147" t="s">
        <v>508</v>
      </c>
      <c r="B26" s="40">
        <v>5463.3053200203403</v>
      </c>
      <c r="C26" s="142">
        <f t="shared" si="0"/>
        <v>14395.968293820402</v>
      </c>
      <c r="D26" s="446">
        <v>8455.6212970540892</v>
      </c>
      <c r="E26" s="446">
        <v>0</v>
      </c>
      <c r="F26" s="446">
        <v>467.204277198532</v>
      </c>
      <c r="G26" s="446">
        <v>0</v>
      </c>
      <c r="H26" s="446">
        <v>0</v>
      </c>
      <c r="I26" s="446">
        <v>120.62977364634899</v>
      </c>
      <c r="J26" s="447">
        <v>5352.5129459214304</v>
      </c>
      <c r="K26" s="448">
        <v>1004.43406704213</v>
      </c>
      <c r="L26" s="449"/>
      <c r="M26" s="449"/>
      <c r="N26" s="449"/>
    </row>
    <row r="27" spans="1:14" ht="12.75" customHeight="1" x14ac:dyDescent="0.2">
      <c r="A27" s="147" t="s">
        <v>509</v>
      </c>
      <c r="B27" s="40">
        <v>1042.04536386832</v>
      </c>
      <c r="C27" s="142">
        <f t="shared" si="0"/>
        <v>4910.8057492788239</v>
      </c>
      <c r="D27" s="446">
        <v>2404.1500465454001</v>
      </c>
      <c r="E27" s="446">
        <v>0</v>
      </c>
      <c r="F27" s="446">
        <v>109.77450859150601</v>
      </c>
      <c r="G27" s="446">
        <v>0</v>
      </c>
      <c r="H27" s="446">
        <v>0</v>
      </c>
      <c r="I27" s="446">
        <v>24.8159576615578</v>
      </c>
      <c r="J27" s="447">
        <v>2372.06523648036</v>
      </c>
      <c r="K27" s="448">
        <v>251.10851676053099</v>
      </c>
      <c r="L27" s="449"/>
      <c r="M27" s="449"/>
      <c r="N27" s="449"/>
    </row>
    <row r="28" spans="1:14" ht="12.75" customHeight="1" x14ac:dyDescent="0.2">
      <c r="A28" s="147" t="s">
        <v>510</v>
      </c>
      <c r="B28" s="40">
        <v>25755.1614109029</v>
      </c>
      <c r="C28" s="142">
        <f t="shared" si="0"/>
        <v>135689.87962434485</v>
      </c>
      <c r="D28" s="446">
        <v>49763.5920837581</v>
      </c>
      <c r="E28" s="446">
        <v>0</v>
      </c>
      <c r="F28" s="446">
        <v>57397.817787035703</v>
      </c>
      <c r="G28" s="446">
        <v>0</v>
      </c>
      <c r="H28" s="446">
        <v>0</v>
      </c>
      <c r="I28" s="446">
        <v>2220.68961466262</v>
      </c>
      <c r="J28" s="447">
        <v>26307.7801388884</v>
      </c>
      <c r="K28" s="448">
        <v>5042.17898196445</v>
      </c>
      <c r="L28" s="449"/>
      <c r="M28" s="449"/>
      <c r="N28" s="449"/>
    </row>
    <row r="29" spans="1:14" ht="12.75" customHeight="1" x14ac:dyDescent="0.2">
      <c r="A29" s="147" t="s">
        <v>511</v>
      </c>
      <c r="B29" s="40">
        <v>890.769919252617</v>
      </c>
      <c r="C29" s="142">
        <f t="shared" si="0"/>
        <v>3672.7305562129045</v>
      </c>
      <c r="D29" s="446">
        <v>2518.0148695358798</v>
      </c>
      <c r="E29" s="446">
        <v>0</v>
      </c>
      <c r="F29" s="446">
        <v>581.54280389508995</v>
      </c>
      <c r="G29" s="446">
        <v>0</v>
      </c>
      <c r="H29" s="446">
        <v>0</v>
      </c>
      <c r="I29" s="446">
        <v>40.280065701919902</v>
      </c>
      <c r="J29" s="447">
        <v>532.89281708001499</v>
      </c>
      <c r="K29" s="448">
        <v>123.053177536037</v>
      </c>
      <c r="L29" s="449"/>
      <c r="M29" s="449"/>
      <c r="N29" s="449"/>
    </row>
    <row r="30" spans="1:14" ht="12.75" customHeight="1" x14ac:dyDescent="0.2">
      <c r="A30" s="147" t="s">
        <v>512</v>
      </c>
      <c r="B30" s="40">
        <v>2376.52102202573</v>
      </c>
      <c r="C30" s="142">
        <f t="shared" si="0"/>
        <v>5986.4739025192339</v>
      </c>
      <c r="D30" s="446">
        <v>4113.13658992408</v>
      </c>
      <c r="E30" s="446">
        <v>0</v>
      </c>
      <c r="F30" s="446">
        <v>76.804508195247195</v>
      </c>
      <c r="G30" s="446">
        <v>0</v>
      </c>
      <c r="H30" s="446">
        <v>0</v>
      </c>
      <c r="I30" s="446">
        <v>40.532678264576901</v>
      </c>
      <c r="J30" s="447">
        <v>1756.00012613533</v>
      </c>
      <c r="K30" s="448">
        <v>358.15477689350701</v>
      </c>
      <c r="L30" s="449"/>
      <c r="M30" s="449"/>
      <c r="N30" s="449"/>
    </row>
    <row r="31" spans="1:14" ht="12.75" customHeight="1" x14ac:dyDescent="0.2">
      <c r="A31" s="147" t="s">
        <v>91</v>
      </c>
      <c r="B31" s="40">
        <v>15641.8804154061</v>
      </c>
      <c r="C31" s="142">
        <f t="shared" si="0"/>
        <v>34430.297939956596</v>
      </c>
      <c r="D31" s="446">
        <v>21246.202091179301</v>
      </c>
      <c r="E31" s="446">
        <v>0</v>
      </c>
      <c r="F31" s="446">
        <v>2531.1958041902399</v>
      </c>
      <c r="G31" s="446">
        <v>0</v>
      </c>
      <c r="H31" s="446">
        <v>0</v>
      </c>
      <c r="I31" s="446">
        <v>792.25574913416199</v>
      </c>
      <c r="J31" s="447">
        <v>9860.6442954528902</v>
      </c>
      <c r="K31" s="448">
        <v>1671.7224362822601</v>
      </c>
      <c r="L31" s="449"/>
      <c r="M31" s="449"/>
      <c r="N31" s="449"/>
    </row>
    <row r="32" spans="1:14" ht="12.75" customHeight="1" x14ac:dyDescent="0.2">
      <c r="A32" s="147" t="s">
        <v>94</v>
      </c>
      <c r="B32" s="40">
        <v>6021.17853163577</v>
      </c>
      <c r="C32" s="142">
        <f t="shared" si="0"/>
        <v>18420.179278507698</v>
      </c>
      <c r="D32" s="446">
        <v>10102.047045355601</v>
      </c>
      <c r="E32" s="446">
        <v>0</v>
      </c>
      <c r="F32" s="446">
        <v>1621.3420315718799</v>
      </c>
      <c r="G32" s="446">
        <v>0</v>
      </c>
      <c r="H32" s="446">
        <v>0</v>
      </c>
      <c r="I32" s="446">
        <v>567.16843561359701</v>
      </c>
      <c r="J32" s="447">
        <v>6129.6217659666199</v>
      </c>
      <c r="K32" s="448">
        <v>961.41547652139604</v>
      </c>
      <c r="L32" s="449"/>
      <c r="M32" s="449"/>
      <c r="N32" s="449"/>
    </row>
    <row r="33" spans="1:14" ht="12.75" customHeight="1" x14ac:dyDescent="0.2">
      <c r="A33" s="147" t="s">
        <v>95</v>
      </c>
      <c r="B33" s="40">
        <v>265.36115746977202</v>
      </c>
      <c r="C33" s="142">
        <f t="shared" si="0"/>
        <v>1069.63142719799</v>
      </c>
      <c r="D33" s="446">
        <v>426.72501504073898</v>
      </c>
      <c r="E33" s="446">
        <v>0</v>
      </c>
      <c r="F33" s="446">
        <v>45.391939199261103</v>
      </c>
      <c r="G33" s="446">
        <v>0</v>
      </c>
      <c r="H33" s="446">
        <v>0</v>
      </c>
      <c r="I33" s="446">
        <v>31.0953292906669</v>
      </c>
      <c r="J33" s="447">
        <v>566.41914366732306</v>
      </c>
      <c r="K33" s="448">
        <v>51.022049222259298</v>
      </c>
      <c r="L33" s="449"/>
      <c r="M33" s="449"/>
      <c r="N33" s="449"/>
    </row>
    <row r="34" spans="1:14" ht="12.75" customHeight="1" x14ac:dyDescent="0.2">
      <c r="A34" s="147" t="s">
        <v>513</v>
      </c>
      <c r="B34" s="40">
        <v>24789.5304461872</v>
      </c>
      <c r="C34" s="142">
        <f t="shared" si="0"/>
        <v>90620.551709056614</v>
      </c>
      <c r="D34" s="446">
        <v>51411.985171970497</v>
      </c>
      <c r="E34" s="446">
        <v>0</v>
      </c>
      <c r="F34" s="446">
        <v>6708.7533033584396</v>
      </c>
      <c r="G34" s="446">
        <v>0</v>
      </c>
      <c r="H34" s="446">
        <v>0</v>
      </c>
      <c r="I34" s="446">
        <v>608.71786525367702</v>
      </c>
      <c r="J34" s="447">
        <v>31891.095368474002</v>
      </c>
      <c r="K34" s="448">
        <v>4329.8711575281995</v>
      </c>
      <c r="L34" s="449"/>
      <c r="M34" s="449"/>
      <c r="N34" s="449"/>
    </row>
    <row r="35" spans="1:14" ht="12.75" customHeight="1" x14ac:dyDescent="0.2">
      <c r="A35" s="147" t="s">
        <v>514</v>
      </c>
      <c r="B35" s="40">
        <v>556.999360564781</v>
      </c>
      <c r="C35" s="142">
        <f t="shared" si="0"/>
        <v>2417.9282500025556</v>
      </c>
      <c r="D35" s="446">
        <v>1289.6051146162299</v>
      </c>
      <c r="E35" s="446">
        <v>0</v>
      </c>
      <c r="F35" s="446">
        <v>103.760855430362</v>
      </c>
      <c r="G35" s="446">
        <v>0</v>
      </c>
      <c r="H35" s="446">
        <v>0</v>
      </c>
      <c r="I35" s="446">
        <v>5.3634875617936197</v>
      </c>
      <c r="J35" s="447">
        <v>1019.19879239417</v>
      </c>
      <c r="K35" s="448">
        <v>156.067444679852</v>
      </c>
      <c r="L35" s="449"/>
      <c r="M35" s="449"/>
      <c r="N35" s="449"/>
    </row>
    <row r="36" spans="1:14" ht="12.75" customHeight="1" x14ac:dyDescent="0.2">
      <c r="A36" s="147" t="s">
        <v>515</v>
      </c>
      <c r="B36" s="40">
        <v>58173.240366270402</v>
      </c>
      <c r="C36" s="142">
        <f t="shared" ref="C36:C67" si="1">SUM(D36:J36)</f>
        <v>121820.50058242423</v>
      </c>
      <c r="D36" s="446">
        <v>67196.253819747406</v>
      </c>
      <c r="E36" s="446">
        <v>0</v>
      </c>
      <c r="F36" s="446">
        <v>11128.439222774699</v>
      </c>
      <c r="G36" s="446">
        <v>0</v>
      </c>
      <c r="H36" s="446">
        <v>17.682369999999999</v>
      </c>
      <c r="I36" s="446">
        <v>3546.0879283407298</v>
      </c>
      <c r="J36" s="447">
        <v>39932.037241561397</v>
      </c>
      <c r="K36" s="448">
        <v>6039.6100226427398</v>
      </c>
      <c r="L36" s="449"/>
      <c r="M36" s="449"/>
      <c r="N36" s="449"/>
    </row>
    <row r="37" spans="1:14" ht="12.75" customHeight="1" x14ac:dyDescent="0.2">
      <c r="A37" s="147" t="s">
        <v>97</v>
      </c>
      <c r="B37" s="40">
        <v>2542.7728664338001</v>
      </c>
      <c r="C37" s="142">
        <f t="shared" si="1"/>
        <v>12922.746722852076</v>
      </c>
      <c r="D37" s="446">
        <v>5840.5932224737398</v>
      </c>
      <c r="E37" s="446">
        <v>0</v>
      </c>
      <c r="F37" s="446">
        <v>405.50243985549298</v>
      </c>
      <c r="G37" s="446">
        <v>0</v>
      </c>
      <c r="H37" s="446">
        <v>0</v>
      </c>
      <c r="I37" s="446">
        <v>167.31905066290301</v>
      </c>
      <c r="J37" s="447">
        <v>6509.3320098599397</v>
      </c>
      <c r="K37" s="448">
        <v>797.34457314001395</v>
      </c>
      <c r="L37" s="449"/>
      <c r="M37" s="449"/>
      <c r="N37" s="449"/>
    </row>
    <row r="38" spans="1:14" ht="12.75" customHeight="1" x14ac:dyDescent="0.2">
      <c r="A38" s="147" t="s">
        <v>516</v>
      </c>
      <c r="B38" s="40">
        <v>3313.24878751398</v>
      </c>
      <c r="C38" s="142">
        <f t="shared" si="1"/>
        <v>17285.371822410787</v>
      </c>
      <c r="D38" s="446">
        <v>10391.718517347401</v>
      </c>
      <c r="E38" s="446">
        <v>0</v>
      </c>
      <c r="F38" s="446">
        <v>464.70869433119498</v>
      </c>
      <c r="G38" s="446">
        <v>0</v>
      </c>
      <c r="H38" s="446">
        <v>0</v>
      </c>
      <c r="I38" s="446">
        <v>233.367927459562</v>
      </c>
      <c r="J38" s="447">
        <v>6195.5766832726304</v>
      </c>
      <c r="K38" s="448">
        <v>869.37570145379095</v>
      </c>
      <c r="L38" s="449"/>
      <c r="M38" s="449"/>
      <c r="N38" s="449"/>
    </row>
    <row r="39" spans="1:14" ht="12.75" customHeight="1" x14ac:dyDescent="0.2">
      <c r="A39" s="147" t="s">
        <v>214</v>
      </c>
      <c r="B39" s="40">
        <v>13338.8114571766</v>
      </c>
      <c r="C39" s="142">
        <f t="shared" si="1"/>
        <v>83305.529154758144</v>
      </c>
      <c r="D39" s="446">
        <v>49016.555446466497</v>
      </c>
      <c r="E39" s="446">
        <v>0</v>
      </c>
      <c r="F39" s="446">
        <v>5611.2676608319898</v>
      </c>
      <c r="G39" s="446">
        <v>0</v>
      </c>
      <c r="H39" s="446">
        <v>0</v>
      </c>
      <c r="I39" s="446">
        <v>1144.6981430507601</v>
      </c>
      <c r="J39" s="447">
        <v>27533.0079044089</v>
      </c>
      <c r="K39" s="448">
        <v>3329.4388198368401</v>
      </c>
      <c r="L39" s="449"/>
      <c r="M39" s="449"/>
      <c r="N39" s="449"/>
    </row>
    <row r="40" spans="1:14" ht="12.75" customHeight="1" x14ac:dyDescent="0.2">
      <c r="A40" s="147" t="s">
        <v>517</v>
      </c>
      <c r="B40" s="40">
        <v>1353.7633516634501</v>
      </c>
      <c r="C40" s="142">
        <f t="shared" si="1"/>
        <v>7655.9739748207039</v>
      </c>
      <c r="D40" s="446">
        <v>4386.0663962133804</v>
      </c>
      <c r="E40" s="446">
        <v>0</v>
      </c>
      <c r="F40" s="446">
        <v>377.37276872066701</v>
      </c>
      <c r="G40" s="446">
        <v>0</v>
      </c>
      <c r="H40" s="446">
        <v>0</v>
      </c>
      <c r="I40" s="446">
        <v>151.172998737006</v>
      </c>
      <c r="J40" s="447">
        <v>2741.3618111496498</v>
      </c>
      <c r="K40" s="448">
        <v>455.19671364956901</v>
      </c>
      <c r="L40" s="449"/>
      <c r="M40" s="449"/>
      <c r="N40" s="449"/>
    </row>
    <row r="41" spans="1:14" ht="12.75" customHeight="1" x14ac:dyDescent="0.2">
      <c r="A41" s="147" t="s">
        <v>518</v>
      </c>
      <c r="B41" s="40">
        <v>10531.6866487684</v>
      </c>
      <c r="C41" s="142">
        <f t="shared" si="1"/>
        <v>25859.16021467467</v>
      </c>
      <c r="D41" s="446">
        <v>17110.7075439533</v>
      </c>
      <c r="E41" s="446">
        <v>0</v>
      </c>
      <c r="F41" s="446">
        <v>1610.6907877807</v>
      </c>
      <c r="G41" s="446">
        <v>0</v>
      </c>
      <c r="H41" s="446">
        <v>0</v>
      </c>
      <c r="I41" s="446">
        <v>430.69820708100201</v>
      </c>
      <c r="J41" s="447">
        <v>6707.0636758596702</v>
      </c>
      <c r="K41" s="448">
        <v>1284.55512159571</v>
      </c>
      <c r="L41" s="449"/>
      <c r="M41" s="449"/>
      <c r="N41" s="449"/>
    </row>
    <row r="42" spans="1:14" ht="12.75" customHeight="1" x14ac:dyDescent="0.2">
      <c r="A42" s="147" t="s">
        <v>217</v>
      </c>
      <c r="B42" s="40">
        <v>1176.7402419692801</v>
      </c>
      <c r="C42" s="142">
        <f t="shared" si="1"/>
        <v>6058.6185499691273</v>
      </c>
      <c r="D42" s="446">
        <v>3571.2441132029398</v>
      </c>
      <c r="E42" s="446">
        <v>0</v>
      </c>
      <c r="F42" s="446">
        <v>336.74962356459798</v>
      </c>
      <c r="G42" s="446">
        <v>0</v>
      </c>
      <c r="H42" s="446">
        <v>0</v>
      </c>
      <c r="I42" s="446">
        <v>37.224721871149498</v>
      </c>
      <c r="J42" s="447">
        <v>2113.4000913304399</v>
      </c>
      <c r="K42" s="448">
        <v>283.12235156665503</v>
      </c>
      <c r="L42" s="449"/>
      <c r="M42" s="449"/>
      <c r="N42" s="449"/>
    </row>
    <row r="43" spans="1:14" ht="12.75" customHeight="1" x14ac:dyDescent="0.2">
      <c r="A43" s="147" t="s">
        <v>519</v>
      </c>
      <c r="B43" s="40">
        <v>1545.42795283175</v>
      </c>
      <c r="C43" s="142">
        <f t="shared" si="1"/>
        <v>6759.3145411029036</v>
      </c>
      <c r="D43" s="446">
        <v>3618.8624845360901</v>
      </c>
      <c r="E43" s="446">
        <v>0</v>
      </c>
      <c r="F43" s="446">
        <v>404.01484479327598</v>
      </c>
      <c r="G43" s="446">
        <v>0</v>
      </c>
      <c r="H43" s="446">
        <v>0</v>
      </c>
      <c r="I43" s="446">
        <v>212.95523078812801</v>
      </c>
      <c r="J43" s="447">
        <v>2523.4819809854098</v>
      </c>
      <c r="K43" s="448">
        <v>390.16861169962999</v>
      </c>
      <c r="L43" s="449"/>
      <c r="M43" s="449"/>
      <c r="N43" s="449"/>
    </row>
    <row r="44" spans="1:14" ht="12.75" customHeight="1" x14ac:dyDescent="0.2">
      <c r="A44" s="147" t="s">
        <v>520</v>
      </c>
      <c r="B44" s="40">
        <v>1726.8635770880901</v>
      </c>
      <c r="C44" s="142">
        <f t="shared" si="1"/>
        <v>3707.0627977818031</v>
      </c>
      <c r="D44" s="446">
        <v>2075.6881467358398</v>
      </c>
      <c r="E44" s="446">
        <v>0</v>
      </c>
      <c r="F44" s="446">
        <v>177.099733461364</v>
      </c>
      <c r="G44" s="446">
        <v>0</v>
      </c>
      <c r="H44" s="446">
        <v>0</v>
      </c>
      <c r="I44" s="446">
        <v>26.956789966679001</v>
      </c>
      <c r="J44" s="447">
        <v>1427.31812761792</v>
      </c>
      <c r="K44" s="448">
        <v>275.118892865124</v>
      </c>
      <c r="L44" s="449"/>
      <c r="M44" s="449"/>
      <c r="N44" s="449"/>
    </row>
    <row r="45" spans="1:14" ht="12.75" customHeight="1" x14ac:dyDescent="0.2">
      <c r="A45" s="147" t="s">
        <v>521</v>
      </c>
      <c r="B45" s="40">
        <v>1854.0702738606899</v>
      </c>
      <c r="C45" s="142">
        <f t="shared" si="1"/>
        <v>4420.5868571729698</v>
      </c>
      <c r="D45" s="446">
        <v>2474.5491571059601</v>
      </c>
      <c r="E45" s="446">
        <v>0</v>
      </c>
      <c r="F45" s="446">
        <v>177.027828265501</v>
      </c>
      <c r="G45" s="446">
        <v>0</v>
      </c>
      <c r="H45" s="446">
        <v>0</v>
      </c>
      <c r="I45" s="446">
        <v>68.894792072699104</v>
      </c>
      <c r="J45" s="447">
        <v>1700.1150797288101</v>
      </c>
      <c r="K45" s="448">
        <v>258.111543124371</v>
      </c>
      <c r="L45" s="449"/>
      <c r="M45" s="449"/>
      <c r="N45" s="449"/>
    </row>
    <row r="46" spans="1:14" ht="12.75" customHeight="1" x14ac:dyDescent="0.2">
      <c r="A46" s="147" t="s">
        <v>522</v>
      </c>
      <c r="B46" s="40">
        <v>2067.77838162018</v>
      </c>
      <c r="C46" s="142">
        <f t="shared" si="1"/>
        <v>6251.1068123317273</v>
      </c>
      <c r="D46" s="446">
        <v>2467.2669964227298</v>
      </c>
      <c r="E46" s="446">
        <v>0</v>
      </c>
      <c r="F46" s="446">
        <v>270.73050440420798</v>
      </c>
      <c r="G46" s="446">
        <v>0</v>
      </c>
      <c r="H46" s="446">
        <v>0</v>
      </c>
      <c r="I46" s="446">
        <v>234.79996049073</v>
      </c>
      <c r="J46" s="447">
        <v>3278.3093510140602</v>
      </c>
      <c r="K46" s="448">
        <v>584.25248521175399</v>
      </c>
      <c r="L46" s="449"/>
      <c r="M46" s="449"/>
      <c r="N46" s="449"/>
    </row>
    <row r="47" spans="1:14" ht="12.75" customHeight="1" x14ac:dyDescent="0.2">
      <c r="A47" s="147" t="s">
        <v>523</v>
      </c>
      <c r="B47" s="40">
        <v>45570.5100732512</v>
      </c>
      <c r="C47" s="142">
        <f t="shared" si="1"/>
        <v>309367.12217250559</v>
      </c>
      <c r="D47" s="446">
        <v>91424.429533259899</v>
      </c>
      <c r="E47" s="446">
        <v>2730.7309599999999</v>
      </c>
      <c r="F47" s="446">
        <v>12452.517595303099</v>
      </c>
      <c r="G47" s="446">
        <v>0</v>
      </c>
      <c r="H47" s="446">
        <v>81462.579129999998</v>
      </c>
      <c r="I47" s="446">
        <v>3728.5800013775902</v>
      </c>
      <c r="J47" s="447">
        <v>117568.28495256499</v>
      </c>
      <c r="K47" s="448">
        <v>10396.492853288601</v>
      </c>
      <c r="L47" s="449"/>
      <c r="M47" s="449"/>
      <c r="N47" s="449"/>
    </row>
    <row r="48" spans="1:14" ht="12.75" customHeight="1" x14ac:dyDescent="0.2">
      <c r="A48" s="147" t="s">
        <v>524</v>
      </c>
      <c r="B48" s="40">
        <v>1718.18689609884</v>
      </c>
      <c r="C48" s="142">
        <f t="shared" si="1"/>
        <v>7895.2217878830561</v>
      </c>
      <c r="D48" s="446">
        <v>3781.5235793717402</v>
      </c>
      <c r="E48" s="446">
        <v>0</v>
      </c>
      <c r="F48" s="446">
        <v>336.06356713286101</v>
      </c>
      <c r="G48" s="446">
        <v>0</v>
      </c>
      <c r="H48" s="446">
        <v>0</v>
      </c>
      <c r="I48" s="446">
        <v>67.259962294495693</v>
      </c>
      <c r="J48" s="447">
        <v>3710.37467908396</v>
      </c>
      <c r="K48" s="448">
        <v>429.18547286959301</v>
      </c>
      <c r="L48" s="449"/>
      <c r="M48" s="449"/>
      <c r="N48" s="449"/>
    </row>
    <row r="49" spans="1:14" ht="12.75" customHeight="1" x14ac:dyDescent="0.2">
      <c r="A49" s="147" t="s">
        <v>525</v>
      </c>
      <c r="B49" s="40">
        <v>866.61487503251601</v>
      </c>
      <c r="C49" s="142">
        <f t="shared" si="1"/>
        <v>3355.8030348045631</v>
      </c>
      <c r="D49" s="446">
        <v>1872.3665874707399</v>
      </c>
      <c r="E49" s="446">
        <v>0</v>
      </c>
      <c r="F49" s="446">
        <v>111.763870072467</v>
      </c>
      <c r="G49" s="446">
        <v>0</v>
      </c>
      <c r="H49" s="446">
        <v>0</v>
      </c>
      <c r="I49" s="446">
        <v>8.6675686249066395</v>
      </c>
      <c r="J49" s="447">
        <v>1363.0050086364499</v>
      </c>
      <c r="K49" s="448">
        <v>191.08257649904999</v>
      </c>
      <c r="L49" s="449"/>
      <c r="M49" s="449"/>
      <c r="N49" s="449"/>
    </row>
    <row r="50" spans="1:14" ht="12.75" customHeight="1" x14ac:dyDescent="0.2">
      <c r="A50" s="147" t="s">
        <v>526</v>
      </c>
      <c r="B50" s="40">
        <v>8398.5799491019297</v>
      </c>
      <c r="C50" s="142">
        <f t="shared" si="1"/>
        <v>38652.340468790542</v>
      </c>
      <c r="D50" s="446">
        <v>23950.6644311909</v>
      </c>
      <c r="E50" s="446">
        <v>0</v>
      </c>
      <c r="F50" s="446">
        <v>2040.8132579931701</v>
      </c>
      <c r="G50" s="446">
        <v>0</v>
      </c>
      <c r="H50" s="446">
        <v>0</v>
      </c>
      <c r="I50" s="446">
        <v>660.00849453167098</v>
      </c>
      <c r="J50" s="447">
        <v>12000.8542850748</v>
      </c>
      <c r="K50" s="448">
        <v>2252.9736244809401</v>
      </c>
      <c r="L50" s="449"/>
      <c r="M50" s="449"/>
      <c r="N50" s="449"/>
    </row>
    <row r="51" spans="1:14" ht="12.75" customHeight="1" x14ac:dyDescent="0.2">
      <c r="A51" s="147" t="s">
        <v>384</v>
      </c>
      <c r="B51" s="40">
        <v>11352.298677758599</v>
      </c>
      <c r="C51" s="142">
        <f t="shared" si="1"/>
        <v>33876.008301729249</v>
      </c>
      <c r="D51" s="446">
        <v>20112.4918480714</v>
      </c>
      <c r="E51" s="446">
        <v>0</v>
      </c>
      <c r="F51" s="446">
        <v>2646.38060093684</v>
      </c>
      <c r="G51" s="446">
        <v>0</v>
      </c>
      <c r="H51" s="446">
        <v>0</v>
      </c>
      <c r="I51" s="446">
        <v>319.93418279171198</v>
      </c>
      <c r="J51" s="447">
        <v>10797.2016699293</v>
      </c>
      <c r="K51" s="448">
        <v>1616.69865770924</v>
      </c>
      <c r="L51" s="449"/>
      <c r="M51" s="449"/>
      <c r="N51" s="449"/>
    </row>
    <row r="52" spans="1:14" ht="12.75" customHeight="1" x14ac:dyDescent="0.2">
      <c r="A52" s="147" t="s">
        <v>527</v>
      </c>
      <c r="B52" s="40">
        <v>740.25265479380698</v>
      </c>
      <c r="C52" s="142">
        <f t="shared" si="1"/>
        <v>2843.4588088146083</v>
      </c>
      <c r="D52" s="446">
        <v>1529.9514841387199</v>
      </c>
      <c r="E52" s="446">
        <v>0</v>
      </c>
      <c r="F52" s="446">
        <v>77.185667843291696</v>
      </c>
      <c r="G52" s="446">
        <v>0</v>
      </c>
      <c r="H52" s="446">
        <v>0</v>
      </c>
      <c r="I52" s="446">
        <v>32.720504528826503</v>
      </c>
      <c r="J52" s="447">
        <v>1203.60115230377</v>
      </c>
      <c r="K52" s="448">
        <v>242.10462572130899</v>
      </c>
      <c r="L52" s="449"/>
      <c r="M52" s="449"/>
      <c r="N52" s="449"/>
    </row>
    <row r="53" spans="1:14" ht="12.75" customHeight="1" x14ac:dyDescent="0.2">
      <c r="A53" s="147" t="s">
        <v>528</v>
      </c>
      <c r="B53" s="40">
        <v>271.59945130663402</v>
      </c>
      <c r="C53" s="142">
        <f t="shared" si="1"/>
        <v>1918.9358371428907</v>
      </c>
      <c r="D53" s="446">
        <v>1141.4735452944699</v>
      </c>
      <c r="E53" s="446">
        <v>0</v>
      </c>
      <c r="F53" s="446">
        <v>72.107172866946996</v>
      </c>
      <c r="G53" s="446">
        <v>0</v>
      </c>
      <c r="H53" s="446">
        <v>0</v>
      </c>
      <c r="I53" s="446">
        <v>0</v>
      </c>
      <c r="J53" s="447">
        <v>705.35511898147399</v>
      </c>
      <c r="K53" s="448">
        <v>84.036316366074203</v>
      </c>
      <c r="L53" s="449"/>
      <c r="M53" s="449"/>
      <c r="N53" s="449"/>
    </row>
    <row r="54" spans="1:14" ht="12.75" customHeight="1" x14ac:dyDescent="0.2">
      <c r="A54" s="147" t="s">
        <v>529</v>
      </c>
      <c r="B54" s="40">
        <v>5621.8064100276597</v>
      </c>
      <c r="C54" s="142">
        <f t="shared" si="1"/>
        <v>13701.657061955457</v>
      </c>
      <c r="D54" s="446">
        <v>8118.5021264502102</v>
      </c>
      <c r="E54" s="446">
        <v>0</v>
      </c>
      <c r="F54" s="446">
        <v>1564.2438248855699</v>
      </c>
      <c r="G54" s="446">
        <v>0</v>
      </c>
      <c r="H54" s="446">
        <v>0</v>
      </c>
      <c r="I54" s="446">
        <v>126.56864210673599</v>
      </c>
      <c r="J54" s="447">
        <v>3892.3424685129398</v>
      </c>
      <c r="K54" s="448">
        <v>751.32468560621101</v>
      </c>
      <c r="L54" s="449"/>
      <c r="M54" s="449"/>
      <c r="N54" s="449"/>
    </row>
    <row r="55" spans="1:14" ht="12.75" customHeight="1" x14ac:dyDescent="0.2">
      <c r="A55" s="147" t="s">
        <v>386</v>
      </c>
      <c r="B55" s="40">
        <v>1775.7868502635999</v>
      </c>
      <c r="C55" s="142">
        <f t="shared" si="1"/>
        <v>6237.2482953362505</v>
      </c>
      <c r="D55" s="446">
        <v>3211.5868031878099</v>
      </c>
      <c r="E55" s="446">
        <v>0</v>
      </c>
      <c r="F55" s="446">
        <v>198.64434930417201</v>
      </c>
      <c r="G55" s="446">
        <v>0</v>
      </c>
      <c r="H55" s="446">
        <v>0</v>
      </c>
      <c r="I55" s="446">
        <v>110.96760891022799</v>
      </c>
      <c r="J55" s="447">
        <v>2716.04953393404</v>
      </c>
      <c r="K55" s="448">
        <v>461.19930767571702</v>
      </c>
      <c r="L55" s="449"/>
      <c r="M55" s="449"/>
      <c r="N55" s="449"/>
    </row>
    <row r="56" spans="1:14" ht="12.75" customHeight="1" x14ac:dyDescent="0.2">
      <c r="A56" s="147" t="s">
        <v>530</v>
      </c>
      <c r="B56" s="40">
        <v>1418.93382241309</v>
      </c>
      <c r="C56" s="142">
        <f t="shared" si="1"/>
        <v>10356.77125887385</v>
      </c>
      <c r="D56" s="446">
        <v>3732.2123779641302</v>
      </c>
      <c r="E56" s="446">
        <v>0</v>
      </c>
      <c r="F56" s="446">
        <v>670.53237828679505</v>
      </c>
      <c r="G56" s="446">
        <v>0</v>
      </c>
      <c r="H56" s="446">
        <v>0</v>
      </c>
      <c r="I56" s="446">
        <v>94.104752446605502</v>
      </c>
      <c r="J56" s="447">
        <v>5859.9217501763196</v>
      </c>
      <c r="K56" s="448">
        <v>496.21443949491402</v>
      </c>
      <c r="L56" s="449"/>
      <c r="M56" s="449"/>
      <c r="N56" s="449"/>
    </row>
    <row r="57" spans="1:14" ht="12.75" customHeight="1" x14ac:dyDescent="0.2">
      <c r="A57" s="147" t="s">
        <v>531</v>
      </c>
      <c r="B57" s="40">
        <v>851.38561194773797</v>
      </c>
      <c r="C57" s="142">
        <f t="shared" si="1"/>
        <v>4010.6559882160468</v>
      </c>
      <c r="D57" s="446">
        <v>1652.1063747681701</v>
      </c>
      <c r="E57" s="446">
        <v>0</v>
      </c>
      <c r="F57" s="446">
        <v>99.386430833537901</v>
      </c>
      <c r="G57" s="446">
        <v>0</v>
      </c>
      <c r="H57" s="446">
        <v>0</v>
      </c>
      <c r="I57" s="446">
        <v>141.931969337239</v>
      </c>
      <c r="J57" s="447">
        <v>2117.2312132770999</v>
      </c>
      <c r="K57" s="448">
        <v>201.08689987596301</v>
      </c>
      <c r="L57" s="449"/>
      <c r="M57" s="449"/>
      <c r="N57" s="449"/>
    </row>
    <row r="58" spans="1:14" ht="12.75" customHeight="1" x14ac:dyDescent="0.2">
      <c r="A58" s="147" t="s">
        <v>532</v>
      </c>
      <c r="B58" s="40">
        <v>2080.4727533784298</v>
      </c>
      <c r="C58" s="142">
        <f t="shared" si="1"/>
        <v>7070.1653626697735</v>
      </c>
      <c r="D58" s="446">
        <v>4199.8797148404001</v>
      </c>
      <c r="E58" s="446">
        <v>0</v>
      </c>
      <c r="F58" s="446">
        <v>119.129031649548</v>
      </c>
      <c r="G58" s="446">
        <v>0</v>
      </c>
      <c r="H58" s="446">
        <v>0</v>
      </c>
      <c r="I58" s="446">
        <v>77.692938578465203</v>
      </c>
      <c r="J58" s="447">
        <v>2673.4636776013599</v>
      </c>
      <c r="K58" s="448">
        <v>512.22135689797597</v>
      </c>
      <c r="L58" s="449"/>
      <c r="M58" s="449"/>
      <c r="N58" s="449"/>
    </row>
    <row r="59" spans="1:14" ht="12.75" customHeight="1" x14ac:dyDescent="0.2">
      <c r="A59" s="147" t="s">
        <v>110</v>
      </c>
      <c r="B59" s="40">
        <v>13914.866799478301</v>
      </c>
      <c r="C59" s="142">
        <f t="shared" si="1"/>
        <v>29343.04389209568</v>
      </c>
      <c r="D59" s="446">
        <v>20819.947048540598</v>
      </c>
      <c r="E59" s="446">
        <v>0</v>
      </c>
      <c r="F59" s="446">
        <v>1372.6246101786001</v>
      </c>
      <c r="G59" s="446">
        <v>0</v>
      </c>
      <c r="H59" s="446">
        <v>0</v>
      </c>
      <c r="I59" s="446">
        <v>1341.9702657343901</v>
      </c>
      <c r="J59" s="447">
        <v>5808.5019676420898</v>
      </c>
      <c r="K59" s="448">
        <v>1137.49156795508</v>
      </c>
      <c r="L59" s="449"/>
      <c r="M59" s="449"/>
      <c r="N59" s="449"/>
    </row>
    <row r="60" spans="1:14" ht="12.75" customHeight="1" x14ac:dyDescent="0.2">
      <c r="A60" s="147" t="s">
        <v>533</v>
      </c>
      <c r="B60" s="40">
        <v>7657.7871371738202</v>
      </c>
      <c r="C60" s="142">
        <f t="shared" si="1"/>
        <v>21879.341911819036</v>
      </c>
      <c r="D60" s="446">
        <v>14914.543158906499</v>
      </c>
      <c r="E60" s="446">
        <v>0</v>
      </c>
      <c r="F60" s="446">
        <v>808.40273567340898</v>
      </c>
      <c r="G60" s="446">
        <v>0</v>
      </c>
      <c r="H60" s="446">
        <v>0</v>
      </c>
      <c r="I60" s="446">
        <v>241.236496648409</v>
      </c>
      <c r="J60" s="447">
        <v>5915.1595205907197</v>
      </c>
      <c r="K60" s="448">
        <v>1208.5222639311601</v>
      </c>
      <c r="L60" s="449"/>
      <c r="M60" s="449"/>
      <c r="N60" s="449"/>
    </row>
    <row r="61" spans="1:14" ht="12.75" customHeight="1" x14ac:dyDescent="0.2">
      <c r="A61" s="147" t="s">
        <v>534</v>
      </c>
      <c r="B61" s="40">
        <v>11028.3353713083</v>
      </c>
      <c r="C61" s="142">
        <f t="shared" si="1"/>
        <v>18771.780289742383</v>
      </c>
      <c r="D61" s="446">
        <v>10895.966502294399</v>
      </c>
      <c r="E61" s="446">
        <v>0</v>
      </c>
      <c r="F61" s="446">
        <v>1137.66520645532</v>
      </c>
      <c r="G61" s="446">
        <v>0</v>
      </c>
      <c r="H61" s="446">
        <v>0</v>
      </c>
      <c r="I61" s="446">
        <v>377.07714013075599</v>
      </c>
      <c r="J61" s="447">
        <v>6361.0714408619097</v>
      </c>
      <c r="K61" s="448">
        <v>950.41072080679203</v>
      </c>
      <c r="L61" s="449"/>
      <c r="M61" s="449"/>
      <c r="N61" s="449"/>
    </row>
    <row r="62" spans="1:14" ht="12.75" customHeight="1" x14ac:dyDescent="0.2">
      <c r="A62" s="147" t="s">
        <v>111</v>
      </c>
      <c r="B62" s="40">
        <v>2002.60676867235</v>
      </c>
      <c r="C62" s="142">
        <f t="shared" si="1"/>
        <v>5829.2494874823224</v>
      </c>
      <c r="D62" s="446">
        <v>3237.0533067766801</v>
      </c>
      <c r="E62" s="446">
        <v>0</v>
      </c>
      <c r="F62" s="446">
        <v>131.247631125314</v>
      </c>
      <c r="G62" s="446">
        <v>0</v>
      </c>
      <c r="H62" s="446">
        <v>0</v>
      </c>
      <c r="I62" s="446">
        <v>79.491652771497499</v>
      </c>
      <c r="J62" s="447">
        <v>2381.4568968088302</v>
      </c>
      <c r="K62" s="448">
        <v>381.16472066040802</v>
      </c>
      <c r="L62" s="449"/>
      <c r="M62" s="449"/>
      <c r="N62" s="449"/>
    </row>
    <row r="63" spans="1:14" ht="12.75" customHeight="1" x14ac:dyDescent="0.2">
      <c r="A63" s="147" t="s">
        <v>223</v>
      </c>
      <c r="B63" s="40">
        <v>53805.206344656603</v>
      </c>
      <c r="C63" s="142">
        <f t="shared" si="1"/>
        <v>200630.55085083487</v>
      </c>
      <c r="D63" s="446">
        <v>95970.382812818701</v>
      </c>
      <c r="E63" s="446">
        <v>443.13470000000001</v>
      </c>
      <c r="F63" s="446">
        <v>14402.143128952101</v>
      </c>
      <c r="G63" s="446">
        <v>0</v>
      </c>
      <c r="H63" s="446">
        <v>1684.6806099999999</v>
      </c>
      <c r="I63" s="446">
        <v>5319.6181151639603</v>
      </c>
      <c r="J63" s="447">
        <v>82810.591483900105</v>
      </c>
      <c r="K63" s="448">
        <v>10011.3264032774</v>
      </c>
      <c r="L63" s="449"/>
      <c r="M63" s="449"/>
      <c r="N63" s="449"/>
    </row>
    <row r="64" spans="1:14" ht="12.75" customHeight="1" x14ac:dyDescent="0.2">
      <c r="A64" s="147" t="s">
        <v>535</v>
      </c>
      <c r="B64" s="40">
        <v>3398.7822841358602</v>
      </c>
      <c r="C64" s="142">
        <f t="shared" si="1"/>
        <v>8731.7773013551887</v>
      </c>
      <c r="D64" s="446">
        <v>5587.3593120946598</v>
      </c>
      <c r="E64" s="446">
        <v>0</v>
      </c>
      <c r="F64" s="446">
        <v>179.400380567204</v>
      </c>
      <c r="G64" s="446">
        <v>0</v>
      </c>
      <c r="H64" s="446">
        <v>0</v>
      </c>
      <c r="I64" s="446">
        <v>80.590183621715596</v>
      </c>
      <c r="J64" s="447">
        <v>2884.4274250716098</v>
      </c>
      <c r="K64" s="448">
        <v>485.20968378030898</v>
      </c>
      <c r="L64" s="449"/>
      <c r="M64" s="449"/>
      <c r="N64" s="449"/>
    </row>
    <row r="65" spans="1:14" ht="12.75" customHeight="1" x14ac:dyDescent="0.2">
      <c r="A65" s="147" t="s">
        <v>536</v>
      </c>
      <c r="B65" s="40">
        <v>159.44075128434301</v>
      </c>
      <c r="C65" s="142">
        <f t="shared" si="1"/>
        <v>736.35077118848142</v>
      </c>
      <c r="D65" s="446">
        <v>322.63563558270999</v>
      </c>
      <c r="E65" s="446">
        <v>0</v>
      </c>
      <c r="F65" s="446">
        <v>17.8311609985413</v>
      </c>
      <c r="G65" s="446">
        <v>0</v>
      </c>
      <c r="H65" s="446">
        <v>0</v>
      </c>
      <c r="I65" s="446">
        <v>18.467987691450102</v>
      </c>
      <c r="J65" s="447">
        <v>377.41598691578002</v>
      </c>
      <c r="K65" s="448">
        <v>58.0250755860989</v>
      </c>
      <c r="L65" s="449"/>
      <c r="M65" s="449"/>
      <c r="N65" s="449"/>
    </row>
    <row r="66" spans="1:14" ht="12.75" customHeight="1" x14ac:dyDescent="0.2">
      <c r="A66" s="147" t="s">
        <v>537</v>
      </c>
      <c r="B66" s="40">
        <v>7847.5611495268804</v>
      </c>
      <c r="C66" s="142">
        <f t="shared" si="1"/>
        <v>23611.313892105962</v>
      </c>
      <c r="D66" s="446">
        <v>14934.7721728546</v>
      </c>
      <c r="E66" s="446">
        <v>0</v>
      </c>
      <c r="F66" s="446">
        <v>1000.26665220116</v>
      </c>
      <c r="G66" s="446">
        <v>0</v>
      </c>
      <c r="H66" s="446">
        <v>0</v>
      </c>
      <c r="I66" s="446">
        <v>713.36746524808405</v>
      </c>
      <c r="J66" s="447">
        <v>6962.9076018021196</v>
      </c>
      <c r="K66" s="448">
        <v>1383.59792302715</v>
      </c>
      <c r="L66" s="449"/>
      <c r="M66" s="449"/>
      <c r="N66" s="449"/>
    </row>
    <row r="67" spans="1:14" ht="12.75" customHeight="1" x14ac:dyDescent="0.2">
      <c r="A67" s="147" t="s">
        <v>538</v>
      </c>
      <c r="B67" s="40">
        <v>4045.34657715308</v>
      </c>
      <c r="C67" s="142">
        <f t="shared" si="1"/>
        <v>9515.3610862371715</v>
      </c>
      <c r="D67" s="446">
        <v>6347.4575093269896</v>
      </c>
      <c r="E67" s="446">
        <v>0</v>
      </c>
      <c r="F67" s="446">
        <v>435.299703524969</v>
      </c>
      <c r="G67" s="446">
        <v>0</v>
      </c>
      <c r="H67" s="446">
        <v>0</v>
      </c>
      <c r="I67" s="446">
        <v>169.857967939942</v>
      </c>
      <c r="J67" s="447">
        <v>2562.7459054452702</v>
      </c>
      <c r="K67" s="448">
        <v>572.24729715945796</v>
      </c>
      <c r="L67" s="449"/>
      <c r="M67" s="449"/>
      <c r="N67" s="449"/>
    </row>
    <row r="68" spans="1:14" ht="12.75" customHeight="1" x14ac:dyDescent="0.2">
      <c r="A68" s="147" t="s">
        <v>539</v>
      </c>
      <c r="B68" s="40">
        <v>1861.5923030962799</v>
      </c>
      <c r="C68" s="142">
        <f t="shared" ref="C68:C99" si="2">SUM(D68:J68)</f>
        <v>5681.182122217755</v>
      </c>
      <c r="D68" s="446">
        <v>2659.5339616543401</v>
      </c>
      <c r="E68" s="446">
        <v>0</v>
      </c>
      <c r="F68" s="446">
        <v>286.56588812675398</v>
      </c>
      <c r="G68" s="446">
        <v>0</v>
      </c>
      <c r="H68" s="446">
        <v>0</v>
      </c>
      <c r="I68" s="446">
        <v>32.247391677241502</v>
      </c>
      <c r="J68" s="447">
        <v>2702.8348807594198</v>
      </c>
      <c r="K68" s="448">
        <v>605.26156430327296</v>
      </c>
      <c r="L68" s="449"/>
      <c r="M68" s="449"/>
      <c r="N68" s="449"/>
    </row>
    <row r="69" spans="1:14" ht="12.75" customHeight="1" x14ac:dyDescent="0.2">
      <c r="A69" s="147" t="s">
        <v>113</v>
      </c>
      <c r="B69" s="40">
        <v>1523.8955148602099</v>
      </c>
      <c r="C69" s="142">
        <f t="shared" si="2"/>
        <v>4462.3904807277131</v>
      </c>
      <c r="D69" s="446">
        <v>2333.0789755974101</v>
      </c>
      <c r="E69" s="446">
        <v>0</v>
      </c>
      <c r="F69" s="446">
        <v>164.55777051202699</v>
      </c>
      <c r="G69" s="446">
        <v>0</v>
      </c>
      <c r="H69" s="446">
        <v>0</v>
      </c>
      <c r="I69" s="446">
        <v>84.532570712876307</v>
      </c>
      <c r="J69" s="447">
        <v>1880.2211639054001</v>
      </c>
      <c r="K69" s="448">
        <v>267.11543416359302</v>
      </c>
      <c r="L69" s="449"/>
      <c r="M69" s="449"/>
      <c r="N69" s="449"/>
    </row>
    <row r="70" spans="1:14" ht="12.75" customHeight="1" x14ac:dyDescent="0.2">
      <c r="A70" s="147" t="s">
        <v>540</v>
      </c>
      <c r="B70" s="40">
        <v>47606.131326153998</v>
      </c>
      <c r="C70" s="142">
        <f t="shared" si="2"/>
        <v>117878.51580739727</v>
      </c>
      <c r="D70" s="446">
        <v>64503.057612151497</v>
      </c>
      <c r="E70" s="446">
        <v>0</v>
      </c>
      <c r="F70" s="446">
        <v>9375.4014208949102</v>
      </c>
      <c r="G70" s="446">
        <v>0</v>
      </c>
      <c r="H70" s="446">
        <v>0</v>
      </c>
      <c r="I70" s="446">
        <v>2652.7914878655602</v>
      </c>
      <c r="J70" s="447">
        <v>41347.265286485301</v>
      </c>
      <c r="K70" s="448">
        <v>6222.6891404402604</v>
      </c>
      <c r="L70" s="449"/>
      <c r="M70" s="449"/>
      <c r="N70" s="449"/>
    </row>
    <row r="71" spans="1:14" ht="12.75" customHeight="1" x14ac:dyDescent="0.2">
      <c r="A71" s="147" t="s">
        <v>541</v>
      </c>
      <c r="B71" s="40">
        <v>3518.91492215577</v>
      </c>
      <c r="C71" s="142">
        <f t="shared" si="2"/>
        <v>10687.363119325726</v>
      </c>
      <c r="D71" s="446">
        <v>6425.7932687764896</v>
      </c>
      <c r="E71" s="446">
        <v>0</v>
      </c>
      <c r="F71" s="446">
        <v>289.31071476481702</v>
      </c>
      <c r="G71" s="446">
        <v>0</v>
      </c>
      <c r="H71" s="446">
        <v>0</v>
      </c>
      <c r="I71" s="446">
        <v>292.66513604352002</v>
      </c>
      <c r="J71" s="447">
        <v>3679.5939997409</v>
      </c>
      <c r="K71" s="448">
        <v>689.29788066934702</v>
      </c>
      <c r="L71" s="449"/>
      <c r="M71" s="449"/>
      <c r="N71" s="449"/>
    </row>
    <row r="72" spans="1:14" ht="12.75" customHeight="1" x14ac:dyDescent="0.2">
      <c r="A72" s="147" t="s">
        <v>542</v>
      </c>
      <c r="B72" s="40">
        <v>11521.0676550601</v>
      </c>
      <c r="C72" s="142">
        <f t="shared" si="2"/>
        <v>32011.275900828237</v>
      </c>
      <c r="D72" s="446">
        <v>18145.482251402798</v>
      </c>
      <c r="E72" s="446">
        <v>0</v>
      </c>
      <c r="F72" s="446">
        <v>1363.65893399674</v>
      </c>
      <c r="G72" s="446">
        <v>0</v>
      </c>
      <c r="H72" s="446">
        <v>0</v>
      </c>
      <c r="I72" s="446">
        <v>745.34179741740002</v>
      </c>
      <c r="J72" s="447">
        <v>11756.792918011301</v>
      </c>
      <c r="K72" s="448">
        <v>1892.81798291205</v>
      </c>
      <c r="L72" s="449"/>
      <c r="M72" s="449"/>
      <c r="N72" s="449"/>
    </row>
    <row r="73" spans="1:14" ht="12.75" customHeight="1" x14ac:dyDescent="0.2">
      <c r="A73" s="147" t="s">
        <v>543</v>
      </c>
      <c r="B73" s="40">
        <v>690.09829560785204</v>
      </c>
      <c r="C73" s="142">
        <f t="shared" si="2"/>
        <v>3936.0347735107825</v>
      </c>
      <c r="D73" s="446">
        <v>1957.31071012998</v>
      </c>
      <c r="E73" s="446">
        <v>0</v>
      </c>
      <c r="F73" s="446">
        <v>132.064543560011</v>
      </c>
      <c r="G73" s="446">
        <v>0</v>
      </c>
      <c r="H73" s="446">
        <v>0</v>
      </c>
      <c r="I73" s="446">
        <v>25.452233968731299</v>
      </c>
      <c r="J73" s="447">
        <v>1821.2072858520601</v>
      </c>
      <c r="K73" s="448">
        <v>185.079982472902</v>
      </c>
      <c r="L73" s="449"/>
      <c r="M73" s="449"/>
      <c r="N73" s="449"/>
    </row>
    <row r="74" spans="1:14" ht="12.75" customHeight="1" x14ac:dyDescent="0.2">
      <c r="A74" s="147" t="s">
        <v>544</v>
      </c>
      <c r="B74" s="40">
        <v>2158.6091617218599</v>
      </c>
      <c r="C74" s="142">
        <f t="shared" si="2"/>
        <v>7442.9217014823098</v>
      </c>
      <c r="D74" s="446">
        <v>4456.8142749768103</v>
      </c>
      <c r="E74" s="446">
        <v>0</v>
      </c>
      <c r="F74" s="446">
        <v>329.11254345808101</v>
      </c>
      <c r="G74" s="446">
        <v>0</v>
      </c>
      <c r="H74" s="446">
        <v>0</v>
      </c>
      <c r="I74" s="446">
        <v>208.29956387306899</v>
      </c>
      <c r="J74" s="447">
        <v>2448.6953191743501</v>
      </c>
      <c r="K74" s="448">
        <v>343.148291828136</v>
      </c>
      <c r="L74" s="449"/>
      <c r="M74" s="449"/>
      <c r="N74" s="449"/>
    </row>
    <row r="75" spans="1:14" ht="12.75" customHeight="1" x14ac:dyDescent="0.2">
      <c r="A75" s="147" t="s">
        <v>545</v>
      </c>
      <c r="B75" s="40">
        <v>3869.0115536718399</v>
      </c>
      <c r="C75" s="142">
        <f t="shared" si="2"/>
        <v>16396.977124139019</v>
      </c>
      <c r="D75" s="446">
        <v>11631.6038721149</v>
      </c>
      <c r="E75" s="446">
        <v>0</v>
      </c>
      <c r="F75" s="446">
        <v>722.24916868822595</v>
      </c>
      <c r="G75" s="446">
        <v>0</v>
      </c>
      <c r="H75" s="446">
        <v>0</v>
      </c>
      <c r="I75" s="446">
        <v>156.37657557029399</v>
      </c>
      <c r="J75" s="447">
        <v>3886.7475077655999</v>
      </c>
      <c r="K75" s="448">
        <v>577.24945884791396</v>
      </c>
      <c r="L75" s="449"/>
      <c r="M75" s="449"/>
      <c r="N75" s="449"/>
    </row>
    <row r="76" spans="1:14" ht="12.75" customHeight="1" x14ac:dyDescent="0.2">
      <c r="A76" s="147" t="s">
        <v>546</v>
      </c>
      <c r="B76" s="40">
        <v>2295.50009650431</v>
      </c>
      <c r="C76" s="142">
        <f t="shared" si="2"/>
        <v>7605.9159468039943</v>
      </c>
      <c r="D76" s="446">
        <v>4421.4127554389997</v>
      </c>
      <c r="E76" s="446">
        <v>0</v>
      </c>
      <c r="F76" s="446">
        <v>169.43215588086099</v>
      </c>
      <c r="G76" s="446">
        <v>0</v>
      </c>
      <c r="H76" s="446">
        <v>0</v>
      </c>
      <c r="I76" s="446">
        <v>111.434296909444</v>
      </c>
      <c r="J76" s="447">
        <v>2903.6367385746898</v>
      </c>
      <c r="K76" s="448">
        <v>471.20363105262999</v>
      </c>
      <c r="L76" s="449"/>
      <c r="M76" s="449"/>
      <c r="N76" s="449"/>
    </row>
    <row r="77" spans="1:14" ht="12.75" customHeight="1" x14ac:dyDescent="0.2">
      <c r="A77" s="147" t="s">
        <v>547</v>
      </c>
      <c r="B77" s="40">
        <v>711.31053713643303</v>
      </c>
      <c r="C77" s="142">
        <f t="shared" si="2"/>
        <v>3537.7271654287792</v>
      </c>
      <c r="D77" s="446">
        <v>2079.6227253739498</v>
      </c>
      <c r="E77" s="446">
        <v>0</v>
      </c>
      <c r="F77" s="446">
        <v>124.408224952407</v>
      </c>
      <c r="G77" s="446">
        <v>0</v>
      </c>
      <c r="H77" s="446">
        <v>0</v>
      </c>
      <c r="I77" s="446">
        <v>25.0878566754124</v>
      </c>
      <c r="J77" s="447">
        <v>1308.60835842701</v>
      </c>
      <c r="K77" s="448">
        <v>169.07306506984</v>
      </c>
      <c r="L77" s="449"/>
      <c r="M77" s="449"/>
      <c r="N77" s="449"/>
    </row>
    <row r="78" spans="1:14" ht="12.75" customHeight="1" x14ac:dyDescent="0.2">
      <c r="A78" s="147" t="s">
        <v>115</v>
      </c>
      <c r="B78" s="40">
        <v>17171.3462078995</v>
      </c>
      <c r="C78" s="142">
        <f t="shared" si="2"/>
        <v>63186.937271979434</v>
      </c>
      <c r="D78" s="446">
        <v>39794.3396367612</v>
      </c>
      <c r="E78" s="446">
        <v>0</v>
      </c>
      <c r="F78" s="446">
        <v>4873.6524344720801</v>
      </c>
      <c r="G78" s="446">
        <v>0</v>
      </c>
      <c r="H78" s="446">
        <v>0</v>
      </c>
      <c r="I78" s="446">
        <v>590.94584335555101</v>
      </c>
      <c r="J78" s="447">
        <v>17927.999357390599</v>
      </c>
      <c r="K78" s="448">
        <v>2926.2645877472301</v>
      </c>
      <c r="L78" s="449"/>
      <c r="M78" s="449"/>
      <c r="N78" s="449"/>
    </row>
    <row r="79" spans="1:14" ht="12.75" customHeight="1" x14ac:dyDescent="0.2">
      <c r="A79" s="147" t="s">
        <v>116</v>
      </c>
      <c r="B79" s="40">
        <v>17303.1623201937</v>
      </c>
      <c r="C79" s="142">
        <f t="shared" si="2"/>
        <v>80991.398038749918</v>
      </c>
      <c r="D79" s="446">
        <v>52909.272523441003</v>
      </c>
      <c r="E79" s="446">
        <v>0</v>
      </c>
      <c r="F79" s="446">
        <v>7429.2806107476599</v>
      </c>
      <c r="G79" s="446">
        <v>0</v>
      </c>
      <c r="H79" s="446">
        <v>0</v>
      </c>
      <c r="I79" s="446">
        <v>1182.6076780128601</v>
      </c>
      <c r="J79" s="447">
        <v>19470.237226548401</v>
      </c>
      <c r="K79" s="448">
        <v>3506.5153436082101</v>
      </c>
      <c r="L79" s="449"/>
      <c r="M79" s="449"/>
      <c r="N79" s="449"/>
    </row>
    <row r="80" spans="1:14" ht="12.75" customHeight="1" x14ac:dyDescent="0.2">
      <c r="A80" s="147" t="s">
        <v>548</v>
      </c>
      <c r="B80" s="40">
        <v>686.90000122117601</v>
      </c>
      <c r="C80" s="142">
        <f t="shared" si="2"/>
        <v>3479.6393699251253</v>
      </c>
      <c r="D80" s="446">
        <v>2354.5694938080901</v>
      </c>
      <c r="E80" s="446">
        <v>0</v>
      </c>
      <c r="F80" s="446">
        <v>184.62585804335299</v>
      </c>
      <c r="G80" s="446">
        <v>0</v>
      </c>
      <c r="H80" s="446">
        <v>0</v>
      </c>
      <c r="I80" s="446">
        <v>14.6446117575613</v>
      </c>
      <c r="J80" s="447">
        <v>925.79940631612101</v>
      </c>
      <c r="K80" s="448">
        <v>186.080414810593</v>
      </c>
      <c r="L80" s="449"/>
      <c r="M80" s="449"/>
      <c r="N80" s="449"/>
    </row>
    <row r="81" spans="1:14" ht="12.75" customHeight="1" x14ac:dyDescent="0.2">
      <c r="A81" s="147" t="s">
        <v>117</v>
      </c>
      <c r="B81" s="40">
        <v>4014.0331063225199</v>
      </c>
      <c r="C81" s="142">
        <f t="shared" si="2"/>
        <v>14454.877349367511</v>
      </c>
      <c r="D81" s="446">
        <v>8407.1905637295495</v>
      </c>
      <c r="E81" s="446">
        <v>0</v>
      </c>
      <c r="F81" s="446">
        <v>705.25089984569001</v>
      </c>
      <c r="G81" s="446">
        <v>0</v>
      </c>
      <c r="H81" s="446">
        <v>0</v>
      </c>
      <c r="I81" s="446">
        <v>110.73810525883</v>
      </c>
      <c r="J81" s="447">
        <v>5231.69778053344</v>
      </c>
      <c r="K81" s="448">
        <v>820.35451690691502</v>
      </c>
      <c r="L81" s="449"/>
      <c r="M81" s="449"/>
      <c r="N81" s="449"/>
    </row>
    <row r="82" spans="1:14" ht="12.75" customHeight="1" x14ac:dyDescent="0.2">
      <c r="A82" s="147" t="s">
        <v>549</v>
      </c>
      <c r="B82" s="40">
        <v>1107.7249243061301</v>
      </c>
      <c r="C82" s="142">
        <f t="shared" si="2"/>
        <v>4358.8204474719269</v>
      </c>
      <c r="D82" s="446">
        <v>2540.3548840987601</v>
      </c>
      <c r="E82" s="446">
        <v>0</v>
      </c>
      <c r="F82" s="446">
        <v>153.34195708247199</v>
      </c>
      <c r="G82" s="446">
        <v>0</v>
      </c>
      <c r="H82" s="446">
        <v>0</v>
      </c>
      <c r="I82" s="446">
        <v>31.928731202535001</v>
      </c>
      <c r="J82" s="447">
        <v>1633.19487508816</v>
      </c>
      <c r="K82" s="448">
        <v>248.10721974745701</v>
      </c>
      <c r="L82" s="449"/>
      <c r="M82" s="449"/>
      <c r="N82" s="449"/>
    </row>
    <row r="83" spans="1:14" ht="12.75" customHeight="1" x14ac:dyDescent="0.2">
      <c r="A83" s="147" t="s">
        <v>550</v>
      </c>
      <c r="B83" s="40">
        <v>822.42437279234105</v>
      </c>
      <c r="C83" s="142">
        <f t="shared" si="2"/>
        <v>5356.4183032602741</v>
      </c>
      <c r="D83" s="446">
        <v>2217.86630546691</v>
      </c>
      <c r="E83" s="446">
        <v>0</v>
      </c>
      <c r="F83" s="446">
        <v>103.711068948799</v>
      </c>
      <c r="G83" s="446">
        <v>0</v>
      </c>
      <c r="H83" s="446">
        <v>0</v>
      </c>
      <c r="I83" s="446">
        <v>97.646705448424697</v>
      </c>
      <c r="J83" s="447">
        <v>2937.1942233961399</v>
      </c>
      <c r="K83" s="448">
        <v>309.13359234663</v>
      </c>
      <c r="L83" s="449"/>
      <c r="M83" s="449"/>
      <c r="N83" s="449"/>
    </row>
    <row r="84" spans="1:14" ht="12.75" customHeight="1" x14ac:dyDescent="0.2">
      <c r="A84" s="147" t="s">
        <v>118</v>
      </c>
      <c r="B84" s="40">
        <v>1222.42111923377</v>
      </c>
      <c r="C84" s="142">
        <f t="shared" si="2"/>
        <v>9333.6278257096455</v>
      </c>
      <c r="D84" s="446">
        <v>3346.08405575387</v>
      </c>
      <c r="E84" s="446">
        <v>0</v>
      </c>
      <c r="F84" s="446">
        <v>646.93117626542596</v>
      </c>
      <c r="G84" s="446">
        <v>0</v>
      </c>
      <c r="H84" s="446">
        <v>0</v>
      </c>
      <c r="I84" s="446">
        <v>46.8829262080204</v>
      </c>
      <c r="J84" s="447">
        <v>5293.7296674823301</v>
      </c>
      <c r="K84" s="448">
        <v>404.17466442730898</v>
      </c>
      <c r="L84" s="449"/>
      <c r="M84" s="449"/>
      <c r="N84" s="449"/>
    </row>
    <row r="85" spans="1:14" ht="12.75" customHeight="1" x14ac:dyDescent="0.2">
      <c r="A85" s="147" t="s">
        <v>551</v>
      </c>
      <c r="B85" s="40">
        <v>864.35431166944898</v>
      </c>
      <c r="C85" s="142">
        <f t="shared" si="2"/>
        <v>3011.1090425107141</v>
      </c>
      <c r="D85" s="446">
        <v>1259.8454732883599</v>
      </c>
      <c r="E85" s="446">
        <v>0</v>
      </c>
      <c r="F85" s="446">
        <v>83.967144013654107</v>
      </c>
      <c r="G85" s="446">
        <v>0</v>
      </c>
      <c r="H85" s="446">
        <v>0</v>
      </c>
      <c r="I85" s="446">
        <v>12.983621212900101</v>
      </c>
      <c r="J85" s="447">
        <v>1654.3128039958001</v>
      </c>
      <c r="K85" s="448">
        <v>181.078253122136</v>
      </c>
      <c r="L85" s="449"/>
      <c r="M85" s="449"/>
      <c r="N85" s="449"/>
    </row>
    <row r="86" spans="1:14" ht="12.75" customHeight="1" x14ac:dyDescent="0.2">
      <c r="A86" s="147" t="s">
        <v>231</v>
      </c>
      <c r="B86" s="40">
        <v>642.59411263417405</v>
      </c>
      <c r="C86" s="142">
        <f t="shared" si="2"/>
        <v>4169.8322956297652</v>
      </c>
      <c r="D86" s="446">
        <v>1715.8646834623901</v>
      </c>
      <c r="E86" s="446">
        <v>0</v>
      </c>
      <c r="F86" s="446">
        <v>69.435825929413099</v>
      </c>
      <c r="G86" s="446">
        <v>0</v>
      </c>
      <c r="H86" s="446">
        <v>0</v>
      </c>
      <c r="I86" s="446">
        <v>18.165705026562499</v>
      </c>
      <c r="J86" s="447">
        <v>2366.3660812113999</v>
      </c>
      <c r="K86" s="448">
        <v>175.07565909598799</v>
      </c>
      <c r="L86" s="449"/>
      <c r="M86" s="449"/>
      <c r="N86" s="449"/>
    </row>
    <row r="87" spans="1:14" ht="12.75" customHeight="1" x14ac:dyDescent="0.2">
      <c r="A87" s="147" t="s">
        <v>552</v>
      </c>
      <c r="B87" s="40">
        <v>1882.18963902935</v>
      </c>
      <c r="C87" s="142">
        <f t="shared" si="2"/>
        <v>8423.0274220961364</v>
      </c>
      <c r="D87" s="446">
        <v>3799.17790573103</v>
      </c>
      <c r="E87" s="446">
        <v>0</v>
      </c>
      <c r="F87" s="446">
        <v>351.27081839447101</v>
      </c>
      <c r="G87" s="446">
        <v>0</v>
      </c>
      <c r="H87" s="446">
        <v>0</v>
      </c>
      <c r="I87" s="446">
        <v>34.657624172184299</v>
      </c>
      <c r="J87" s="447">
        <v>4237.9210737984504</v>
      </c>
      <c r="K87" s="448">
        <v>590.25507923790201</v>
      </c>
      <c r="L87" s="449"/>
      <c r="M87" s="449"/>
      <c r="N87" s="449"/>
    </row>
    <row r="88" spans="1:14" ht="12.75" customHeight="1" x14ac:dyDescent="0.2">
      <c r="A88" s="147" t="s">
        <v>119</v>
      </c>
      <c r="B88" s="40">
        <v>2018.7532467173801</v>
      </c>
      <c r="C88" s="142">
        <f t="shared" si="2"/>
        <v>6007.0728156168552</v>
      </c>
      <c r="D88" s="446">
        <v>3704.84394195602</v>
      </c>
      <c r="E88" s="446">
        <v>0</v>
      </c>
      <c r="F88" s="446">
        <v>224.10120705631999</v>
      </c>
      <c r="G88" s="446">
        <v>0</v>
      </c>
      <c r="H88" s="446">
        <v>0</v>
      </c>
      <c r="I88" s="446">
        <v>7.46029805846507</v>
      </c>
      <c r="J88" s="447">
        <v>2070.6673685460501</v>
      </c>
      <c r="K88" s="448">
        <v>277.11975754050701</v>
      </c>
      <c r="L88" s="449"/>
      <c r="M88" s="449"/>
      <c r="N88" s="449"/>
    </row>
    <row r="89" spans="1:14" ht="12.75" customHeight="1" x14ac:dyDescent="0.2">
      <c r="A89" s="147" t="s">
        <v>553</v>
      </c>
      <c r="B89" s="40">
        <v>914.55460296976696</v>
      </c>
      <c r="C89" s="142">
        <f t="shared" si="2"/>
        <v>3901.319627521078</v>
      </c>
      <c r="D89" s="446">
        <v>2212.6422528511598</v>
      </c>
      <c r="E89" s="446">
        <v>0</v>
      </c>
      <c r="F89" s="446">
        <v>173.49202231393701</v>
      </c>
      <c r="G89" s="446">
        <v>0</v>
      </c>
      <c r="H89" s="446">
        <v>0</v>
      </c>
      <c r="I89" s="446">
        <v>21.465693510100898</v>
      </c>
      <c r="J89" s="447">
        <v>1493.7196588458801</v>
      </c>
      <c r="K89" s="448">
        <v>213.09208792826001</v>
      </c>
      <c r="L89" s="449"/>
      <c r="M89" s="449"/>
      <c r="N89" s="449"/>
    </row>
    <row r="90" spans="1:14" ht="12.75" customHeight="1" x14ac:dyDescent="0.2">
      <c r="A90" s="147" t="s">
        <v>554</v>
      </c>
      <c r="B90" s="40">
        <v>3923.2180594001302</v>
      </c>
      <c r="C90" s="142">
        <f t="shared" si="2"/>
        <v>61090.342222928979</v>
      </c>
      <c r="D90" s="446">
        <v>13301.8890462579</v>
      </c>
      <c r="E90" s="446">
        <v>0</v>
      </c>
      <c r="F90" s="446">
        <v>866.54527560936504</v>
      </c>
      <c r="G90" s="446">
        <v>0</v>
      </c>
      <c r="H90" s="446">
        <v>18196.908210000001</v>
      </c>
      <c r="I90" s="446">
        <v>105.565597317409</v>
      </c>
      <c r="J90" s="447">
        <v>28619.434093744301</v>
      </c>
      <c r="K90" s="448">
        <v>1969.8512729142899</v>
      </c>
      <c r="L90" s="449"/>
      <c r="M90" s="449"/>
      <c r="N90" s="449"/>
    </row>
    <row r="91" spans="1:14" ht="12.75" customHeight="1" x14ac:dyDescent="0.2">
      <c r="A91" s="147" t="s">
        <v>122</v>
      </c>
      <c r="B91" s="40">
        <v>3504.79310490021</v>
      </c>
      <c r="C91" s="142">
        <f t="shared" si="2"/>
        <v>8558.0932953572119</v>
      </c>
      <c r="D91" s="446">
        <v>5681.2539525556504</v>
      </c>
      <c r="E91" s="446">
        <v>0</v>
      </c>
      <c r="F91" s="446">
        <v>643.89728255764101</v>
      </c>
      <c r="G91" s="446">
        <v>0</v>
      </c>
      <c r="H91" s="446">
        <v>0</v>
      </c>
      <c r="I91" s="446">
        <v>26.040311550191198</v>
      </c>
      <c r="J91" s="447">
        <v>2206.90174869373</v>
      </c>
      <c r="K91" s="448">
        <v>579.25032352329697</v>
      </c>
      <c r="L91" s="449"/>
      <c r="M91" s="449"/>
      <c r="N91" s="449"/>
    </row>
    <row r="92" spans="1:14" ht="12.75" customHeight="1" x14ac:dyDescent="0.2">
      <c r="A92" s="147" t="s">
        <v>467</v>
      </c>
      <c r="B92" s="40">
        <v>7260.5110946892601</v>
      </c>
      <c r="C92" s="142">
        <f t="shared" si="2"/>
        <v>46745.168334832517</v>
      </c>
      <c r="D92" s="446">
        <v>29873.604199666199</v>
      </c>
      <c r="E92" s="446">
        <v>0</v>
      </c>
      <c r="F92" s="446">
        <v>6585.8476772234899</v>
      </c>
      <c r="G92" s="446">
        <v>0</v>
      </c>
      <c r="H92" s="446">
        <v>0</v>
      </c>
      <c r="I92" s="446">
        <v>979.35638466258797</v>
      </c>
      <c r="J92" s="447">
        <v>9306.3600732802406</v>
      </c>
      <c r="K92" s="448">
        <v>1968.8508405765999</v>
      </c>
      <c r="L92" s="449"/>
      <c r="M92" s="449"/>
      <c r="N92" s="449"/>
    </row>
    <row r="93" spans="1:14" ht="12.75" customHeight="1" x14ac:dyDescent="0.2">
      <c r="A93" s="147" t="s">
        <v>233</v>
      </c>
      <c r="B93" s="40">
        <v>857.49774587034005</v>
      </c>
      <c r="C93" s="142">
        <f t="shared" si="2"/>
        <v>4550.2181566894178</v>
      </c>
      <c r="D93" s="446">
        <v>2231.8496088890201</v>
      </c>
      <c r="E93" s="446">
        <v>0</v>
      </c>
      <c r="F93" s="446">
        <v>83.6986574191275</v>
      </c>
      <c r="G93" s="446">
        <v>0</v>
      </c>
      <c r="H93" s="446">
        <v>0</v>
      </c>
      <c r="I93" s="446">
        <v>36.313256221240202</v>
      </c>
      <c r="J93" s="447">
        <v>2198.3566341600299</v>
      </c>
      <c r="K93" s="448">
        <v>246.106355072074</v>
      </c>
      <c r="L93" s="449"/>
      <c r="M93" s="449"/>
      <c r="N93" s="449"/>
    </row>
    <row r="94" spans="1:14" ht="12.75" customHeight="1" x14ac:dyDescent="0.2">
      <c r="A94" s="147" t="s">
        <v>555</v>
      </c>
      <c r="B94" s="40">
        <v>1331.5254410602899</v>
      </c>
      <c r="C94" s="142">
        <f t="shared" si="2"/>
        <v>8748.0846494116086</v>
      </c>
      <c r="D94" s="446">
        <v>6302.8561269045304</v>
      </c>
      <c r="E94" s="446">
        <v>0</v>
      </c>
      <c r="F94" s="446">
        <v>1150.39429365192</v>
      </c>
      <c r="G94" s="446">
        <v>0</v>
      </c>
      <c r="H94" s="446">
        <v>0</v>
      </c>
      <c r="I94" s="446">
        <v>222.405365368628</v>
      </c>
      <c r="J94" s="447">
        <v>1072.42886348653</v>
      </c>
      <c r="K94" s="448">
        <v>223.09641130517301</v>
      </c>
      <c r="L94" s="449"/>
      <c r="M94" s="449"/>
      <c r="N94" s="449"/>
    </row>
    <row r="95" spans="1:14" ht="12.75" customHeight="1" x14ac:dyDescent="0.2">
      <c r="A95" s="147" t="s">
        <v>124</v>
      </c>
      <c r="B95" s="40">
        <v>13283.3771538155</v>
      </c>
      <c r="C95" s="142">
        <f t="shared" si="2"/>
        <v>48576.576896576749</v>
      </c>
      <c r="D95" s="446">
        <v>26873.500115127699</v>
      </c>
      <c r="E95" s="446">
        <v>0</v>
      </c>
      <c r="F95" s="446">
        <v>4185.6459836518998</v>
      </c>
      <c r="G95" s="446">
        <v>0</v>
      </c>
      <c r="H95" s="446">
        <v>0</v>
      </c>
      <c r="I95" s="446">
        <v>841.30110073504704</v>
      </c>
      <c r="J95" s="447">
        <v>16676.129697062101</v>
      </c>
      <c r="K95" s="448">
        <v>2796.20838384735</v>
      </c>
      <c r="L95" s="449"/>
      <c r="M95" s="449"/>
      <c r="N95" s="449"/>
    </row>
    <row r="96" spans="1:14" ht="12.75" customHeight="1" x14ac:dyDescent="0.2">
      <c r="A96" s="147" t="s">
        <v>556</v>
      </c>
      <c r="B96" s="40">
        <v>2092.35448726508</v>
      </c>
      <c r="C96" s="142">
        <f t="shared" si="2"/>
        <v>7580.446370925948</v>
      </c>
      <c r="D96" s="446">
        <v>4803.0145640199798</v>
      </c>
      <c r="E96" s="446">
        <v>0</v>
      </c>
      <c r="F96" s="446">
        <v>820.44075256925601</v>
      </c>
      <c r="G96" s="446">
        <v>0</v>
      </c>
      <c r="H96" s="446">
        <v>0</v>
      </c>
      <c r="I96" s="446">
        <v>58.172169129512199</v>
      </c>
      <c r="J96" s="447">
        <v>1898.8188852072001</v>
      </c>
      <c r="K96" s="448">
        <v>356.15391221812399</v>
      </c>
      <c r="L96" s="449"/>
      <c r="M96" s="449"/>
      <c r="N96" s="449"/>
    </row>
    <row r="97" spans="1:14" ht="12.75" customHeight="1" x14ac:dyDescent="0.2">
      <c r="A97" s="147" t="s">
        <v>557</v>
      </c>
      <c r="B97" s="40">
        <v>2088.5919510767699</v>
      </c>
      <c r="C97" s="142">
        <f t="shared" si="2"/>
        <v>9740.2266478145139</v>
      </c>
      <c r="D97" s="446">
        <v>5227.6104747526297</v>
      </c>
      <c r="E97" s="446">
        <v>0</v>
      </c>
      <c r="F97" s="446">
        <v>315.13569431296003</v>
      </c>
      <c r="G97" s="446">
        <v>0</v>
      </c>
      <c r="H97" s="446">
        <v>0</v>
      </c>
      <c r="I97" s="446">
        <v>119.694994186584</v>
      </c>
      <c r="J97" s="447">
        <v>4077.7854845623401</v>
      </c>
      <c r="K97" s="448">
        <v>527.22784196334703</v>
      </c>
      <c r="L97" s="449"/>
      <c r="M97" s="449"/>
      <c r="N97" s="449"/>
    </row>
    <row r="98" spans="1:14" ht="12.75" customHeight="1" x14ac:dyDescent="0.2">
      <c r="A98" s="147" t="s">
        <v>558</v>
      </c>
      <c r="B98" s="40">
        <v>1344.3478162387901</v>
      </c>
      <c r="C98" s="142">
        <f t="shared" si="2"/>
        <v>5118.0720601064404</v>
      </c>
      <c r="D98" s="446">
        <v>3101.9852146026901</v>
      </c>
      <c r="E98" s="446">
        <v>0</v>
      </c>
      <c r="F98" s="446">
        <v>148.11400390241701</v>
      </c>
      <c r="G98" s="446">
        <v>0</v>
      </c>
      <c r="H98" s="446">
        <v>0</v>
      </c>
      <c r="I98" s="446">
        <v>133.99852094439299</v>
      </c>
      <c r="J98" s="447">
        <v>1733.9743206569401</v>
      </c>
      <c r="K98" s="448">
        <v>260.11240779975299</v>
      </c>
      <c r="L98" s="449"/>
      <c r="M98" s="449"/>
      <c r="N98" s="449"/>
    </row>
    <row r="99" spans="1:14" ht="12.75" customHeight="1" x14ac:dyDescent="0.2">
      <c r="A99" s="147" t="s">
        <v>125</v>
      </c>
      <c r="B99" s="40">
        <v>1122.7870651478299</v>
      </c>
      <c r="C99" s="142">
        <f t="shared" si="2"/>
        <v>3505.0191011548054</v>
      </c>
      <c r="D99" s="446">
        <v>1592.8920855015999</v>
      </c>
      <c r="E99" s="446">
        <v>0</v>
      </c>
      <c r="F99" s="446">
        <v>151.77638092529099</v>
      </c>
      <c r="G99" s="446">
        <v>0</v>
      </c>
      <c r="H99" s="446">
        <v>0</v>
      </c>
      <c r="I99" s="446">
        <v>36.053325672604402</v>
      </c>
      <c r="J99" s="447">
        <v>1724.2973090553101</v>
      </c>
      <c r="K99" s="448">
        <v>235.10159935746901</v>
      </c>
      <c r="L99" s="449"/>
      <c r="M99" s="449"/>
      <c r="N99" s="449"/>
    </row>
    <row r="100" spans="1:14" ht="12.75" customHeight="1" x14ac:dyDescent="0.2">
      <c r="A100" s="147" t="s">
        <v>126</v>
      </c>
      <c r="B100" s="40">
        <v>2628.8447773036401</v>
      </c>
      <c r="C100" s="142">
        <f t="shared" ref="C100:C131" si="3">SUM(D100:J100)</f>
        <v>8340.22857801397</v>
      </c>
      <c r="D100" s="446">
        <v>5630.1422964471003</v>
      </c>
      <c r="E100" s="446">
        <v>0</v>
      </c>
      <c r="F100" s="446">
        <v>253.69537668026001</v>
      </c>
      <c r="G100" s="446">
        <v>0</v>
      </c>
      <c r="H100" s="446">
        <v>0</v>
      </c>
      <c r="I100" s="446">
        <v>77.240889096309601</v>
      </c>
      <c r="J100" s="447">
        <v>2379.1500157903001</v>
      </c>
      <c r="K100" s="448">
        <v>465.20103702648203</v>
      </c>
      <c r="L100" s="449"/>
      <c r="M100" s="449"/>
      <c r="N100" s="449"/>
    </row>
    <row r="101" spans="1:14" ht="12.75" customHeight="1" x14ac:dyDescent="0.2">
      <c r="A101" s="147" t="s">
        <v>128</v>
      </c>
      <c r="B101" s="40">
        <v>967.40331626873206</v>
      </c>
      <c r="C101" s="142">
        <f t="shared" si="3"/>
        <v>3151.9769865564049</v>
      </c>
      <c r="D101" s="446">
        <v>1848.73872759405</v>
      </c>
      <c r="E101" s="446">
        <v>0</v>
      </c>
      <c r="F101" s="446">
        <v>81.793959385407405</v>
      </c>
      <c r="G101" s="446">
        <v>0</v>
      </c>
      <c r="H101" s="446">
        <v>0</v>
      </c>
      <c r="I101" s="446">
        <v>15.2244592936775</v>
      </c>
      <c r="J101" s="447">
        <v>1206.2198402832701</v>
      </c>
      <c r="K101" s="448">
        <v>173.074794420605</v>
      </c>
      <c r="L101" s="449"/>
      <c r="M101" s="449"/>
      <c r="N101" s="449"/>
    </row>
    <row r="102" spans="1:14" ht="12.75" customHeight="1" x14ac:dyDescent="0.2">
      <c r="A102" s="147" t="s">
        <v>559</v>
      </c>
      <c r="B102" s="40">
        <v>1683.01099688728</v>
      </c>
      <c r="C102" s="142">
        <f t="shared" si="3"/>
        <v>6535.0481362068731</v>
      </c>
      <c r="D102" s="446">
        <v>4413.4970955436502</v>
      </c>
      <c r="E102" s="446">
        <v>0</v>
      </c>
      <c r="F102" s="446">
        <v>192.98096794548101</v>
      </c>
      <c r="G102" s="446">
        <v>0</v>
      </c>
      <c r="H102" s="446">
        <v>0</v>
      </c>
      <c r="I102" s="446">
        <v>207.49124700128201</v>
      </c>
      <c r="J102" s="447">
        <v>1721.07882571646</v>
      </c>
      <c r="K102" s="448">
        <v>314.13575403508702</v>
      </c>
      <c r="L102" s="449"/>
      <c r="M102" s="449"/>
      <c r="N102" s="449"/>
    </row>
    <row r="103" spans="1:14" ht="12.75" customHeight="1" x14ac:dyDescent="0.2">
      <c r="A103" s="147" t="s">
        <v>237</v>
      </c>
      <c r="B103" s="40">
        <v>493.30610748180499</v>
      </c>
      <c r="C103" s="142">
        <f t="shared" si="3"/>
        <v>1004.5934804322071</v>
      </c>
      <c r="D103" s="446">
        <v>397.269233865285</v>
      </c>
      <c r="E103" s="446">
        <v>0</v>
      </c>
      <c r="F103" s="446">
        <v>58.564681318253399</v>
      </c>
      <c r="G103" s="446">
        <v>0</v>
      </c>
      <c r="H103" s="446">
        <v>0</v>
      </c>
      <c r="I103" s="446">
        <v>12.5753504889787</v>
      </c>
      <c r="J103" s="447">
        <v>536.18421475969001</v>
      </c>
      <c r="K103" s="448">
        <v>118.05101584758</v>
      </c>
      <c r="L103" s="449"/>
      <c r="M103" s="449"/>
      <c r="N103" s="449"/>
    </row>
    <row r="104" spans="1:14" ht="12.75" customHeight="1" x14ac:dyDescent="0.2">
      <c r="A104" s="147" t="s">
        <v>560</v>
      </c>
      <c r="B104" s="40">
        <v>1736.1462278067399</v>
      </c>
      <c r="C104" s="142">
        <f t="shared" si="3"/>
        <v>7362.8190649698263</v>
      </c>
      <c r="D104" s="446">
        <v>4849.8723360329404</v>
      </c>
      <c r="E104" s="446">
        <v>0</v>
      </c>
      <c r="F104" s="446">
        <v>287.49547973228601</v>
      </c>
      <c r="G104" s="446">
        <v>0</v>
      </c>
      <c r="H104" s="446">
        <v>0</v>
      </c>
      <c r="I104" s="446">
        <v>69.677822650400003</v>
      </c>
      <c r="J104" s="447">
        <v>2155.7734265541999</v>
      </c>
      <c r="K104" s="448">
        <v>402.17379975192699</v>
      </c>
      <c r="L104" s="449"/>
      <c r="M104" s="449"/>
      <c r="N104" s="449"/>
    </row>
    <row r="105" spans="1:14" ht="12.75" customHeight="1" x14ac:dyDescent="0.2">
      <c r="A105" s="147" t="s">
        <v>131</v>
      </c>
      <c r="B105" s="40">
        <v>1905.9325627655101</v>
      </c>
      <c r="C105" s="142">
        <f t="shared" si="3"/>
        <v>7621.0229879447961</v>
      </c>
      <c r="D105" s="446">
        <v>3916.3019634142402</v>
      </c>
      <c r="E105" s="446">
        <v>0</v>
      </c>
      <c r="F105" s="446">
        <v>292.808893360083</v>
      </c>
      <c r="G105" s="446">
        <v>0</v>
      </c>
      <c r="H105" s="446">
        <v>0</v>
      </c>
      <c r="I105" s="446">
        <v>90.709344706672397</v>
      </c>
      <c r="J105" s="447">
        <v>3321.2027864637998</v>
      </c>
      <c r="K105" s="448">
        <v>488.21098079338299</v>
      </c>
      <c r="L105" s="449"/>
      <c r="M105" s="449"/>
      <c r="N105" s="449"/>
    </row>
    <row r="106" spans="1:14" ht="12.75" customHeight="1" x14ac:dyDescent="0.2">
      <c r="A106" s="147" t="s">
        <v>132</v>
      </c>
      <c r="B106" s="40">
        <v>656.30968204207795</v>
      </c>
      <c r="C106" s="142">
        <f t="shared" si="3"/>
        <v>4063.4497398546991</v>
      </c>
      <c r="D106" s="446">
        <v>1477.3156040814899</v>
      </c>
      <c r="E106" s="446">
        <v>0</v>
      </c>
      <c r="F106" s="446">
        <v>96.490285811654203</v>
      </c>
      <c r="G106" s="446">
        <v>0</v>
      </c>
      <c r="H106" s="446">
        <v>0</v>
      </c>
      <c r="I106" s="446">
        <v>102.120998076655</v>
      </c>
      <c r="J106" s="447">
        <v>2387.5228518848999</v>
      </c>
      <c r="K106" s="448">
        <v>198.085602862889</v>
      </c>
      <c r="L106" s="449"/>
      <c r="M106" s="449"/>
      <c r="N106" s="449"/>
    </row>
    <row r="107" spans="1:14" ht="12.75" customHeight="1" x14ac:dyDescent="0.2">
      <c r="A107" s="147" t="s">
        <v>133</v>
      </c>
      <c r="B107" s="40">
        <v>1069.2056937770701</v>
      </c>
      <c r="C107" s="142">
        <f t="shared" si="3"/>
        <v>4367.9916008070923</v>
      </c>
      <c r="D107" s="446">
        <v>2707.1946456064602</v>
      </c>
      <c r="E107" s="446">
        <v>0</v>
      </c>
      <c r="F107" s="446">
        <v>82.386986938681005</v>
      </c>
      <c r="G107" s="446">
        <v>0</v>
      </c>
      <c r="H107" s="446">
        <v>0</v>
      </c>
      <c r="I107" s="446">
        <v>109.640840644031</v>
      </c>
      <c r="J107" s="447">
        <v>1468.76912761792</v>
      </c>
      <c r="K107" s="448">
        <v>275.118892865124</v>
      </c>
      <c r="L107" s="449"/>
      <c r="M107" s="449"/>
      <c r="N107" s="449"/>
    </row>
    <row r="108" spans="1:14" ht="12.75" customHeight="1" x14ac:dyDescent="0.2">
      <c r="A108" s="147" t="s">
        <v>561</v>
      </c>
      <c r="B108" s="40">
        <v>2773.08338309688</v>
      </c>
      <c r="C108" s="142">
        <f t="shared" si="3"/>
        <v>7462.523082406773</v>
      </c>
      <c r="D108" s="446">
        <v>4077.4886233318198</v>
      </c>
      <c r="E108" s="446">
        <v>0</v>
      </c>
      <c r="F108" s="446">
        <v>671.02184373793295</v>
      </c>
      <c r="G108" s="446">
        <v>0</v>
      </c>
      <c r="H108" s="446">
        <v>0</v>
      </c>
      <c r="I108" s="446">
        <v>57.871431193549803</v>
      </c>
      <c r="J108" s="447">
        <v>2656.1411841434701</v>
      </c>
      <c r="K108" s="448">
        <v>483.20881910492699</v>
      </c>
      <c r="L108" s="449"/>
      <c r="M108" s="449"/>
      <c r="N108" s="449"/>
    </row>
    <row r="109" spans="1:14" ht="12.75" customHeight="1" x14ac:dyDescent="0.2">
      <c r="A109" s="147" t="s">
        <v>562</v>
      </c>
      <c r="B109" s="40">
        <v>22906.1599620667</v>
      </c>
      <c r="C109" s="142">
        <f t="shared" si="3"/>
        <v>169876.77521722257</v>
      </c>
      <c r="D109" s="446">
        <v>118614.202347353</v>
      </c>
      <c r="E109" s="446">
        <v>0</v>
      </c>
      <c r="F109" s="446">
        <v>9563.5827529622293</v>
      </c>
      <c r="G109" s="446">
        <v>0</v>
      </c>
      <c r="H109" s="446">
        <v>0</v>
      </c>
      <c r="I109" s="446">
        <v>2644.17803480355</v>
      </c>
      <c r="J109" s="447">
        <v>39054.812082103803</v>
      </c>
      <c r="K109" s="448">
        <v>5523.3869363940003</v>
      </c>
      <c r="L109" s="449"/>
      <c r="M109" s="449"/>
      <c r="N109" s="449"/>
    </row>
    <row r="110" spans="1:14" ht="12.75" customHeight="1" x14ac:dyDescent="0.2">
      <c r="A110" s="147" t="s">
        <v>240</v>
      </c>
      <c r="B110" s="40">
        <v>6084.24280570675</v>
      </c>
      <c r="C110" s="142">
        <f t="shared" si="3"/>
        <v>25776.051560919605</v>
      </c>
      <c r="D110" s="446">
        <v>14140.9923897222</v>
      </c>
      <c r="E110" s="446">
        <v>0</v>
      </c>
      <c r="F110" s="446">
        <v>1360.98837189246</v>
      </c>
      <c r="G110" s="446">
        <v>0</v>
      </c>
      <c r="H110" s="446">
        <v>0</v>
      </c>
      <c r="I110" s="446">
        <v>296.031618385755</v>
      </c>
      <c r="J110" s="447">
        <v>9978.0391809191897</v>
      </c>
      <c r="K110" s="448">
        <v>1338.5784678310399</v>
      </c>
      <c r="L110" s="449"/>
      <c r="M110" s="449"/>
      <c r="N110" s="449"/>
    </row>
    <row r="111" spans="1:14" ht="12.75" customHeight="1" x14ac:dyDescent="0.2">
      <c r="A111" s="147" t="s">
        <v>563</v>
      </c>
      <c r="B111" s="40">
        <v>2796.3299787179899</v>
      </c>
      <c r="C111" s="142">
        <f t="shared" si="3"/>
        <v>6432.7158666934538</v>
      </c>
      <c r="D111" s="446">
        <v>4020.6288465390699</v>
      </c>
      <c r="E111" s="446">
        <v>0</v>
      </c>
      <c r="F111" s="446">
        <v>401.22412800158003</v>
      </c>
      <c r="G111" s="446">
        <v>0</v>
      </c>
      <c r="H111" s="446">
        <v>0</v>
      </c>
      <c r="I111" s="446">
        <v>234.99027107699499</v>
      </c>
      <c r="J111" s="447">
        <v>1775.87262107581</v>
      </c>
      <c r="K111" s="448">
        <v>304.13143065817297</v>
      </c>
      <c r="L111" s="449"/>
      <c r="M111" s="449"/>
      <c r="N111" s="449"/>
    </row>
    <row r="112" spans="1:14" ht="12.75" customHeight="1" x14ac:dyDescent="0.2">
      <c r="A112" s="147" t="s">
        <v>564</v>
      </c>
      <c r="B112" s="40">
        <v>1086.8521395995799</v>
      </c>
      <c r="C112" s="142">
        <f t="shared" si="3"/>
        <v>4446.9026572209968</v>
      </c>
      <c r="D112" s="446">
        <v>2285.89898740321</v>
      </c>
      <c r="E112" s="446">
        <v>0</v>
      </c>
      <c r="F112" s="446">
        <v>92.469421740973502</v>
      </c>
      <c r="G112" s="446">
        <v>0</v>
      </c>
      <c r="H112" s="446">
        <v>0</v>
      </c>
      <c r="I112" s="446">
        <v>30.571506536933601</v>
      </c>
      <c r="J112" s="447">
        <v>2037.96274153988</v>
      </c>
      <c r="K112" s="448">
        <v>305.13186299586499</v>
      </c>
      <c r="L112" s="449"/>
      <c r="M112" s="449"/>
      <c r="N112" s="449"/>
    </row>
    <row r="113" spans="1:14" ht="12.75" customHeight="1" x14ac:dyDescent="0.2">
      <c r="A113" s="147" t="s">
        <v>565</v>
      </c>
      <c r="B113" s="40">
        <v>10449.2380611114</v>
      </c>
      <c r="C113" s="142">
        <f t="shared" si="3"/>
        <v>28977.348830907584</v>
      </c>
      <c r="D113" s="446">
        <v>18131.6891791653</v>
      </c>
      <c r="E113" s="446">
        <v>0</v>
      </c>
      <c r="F113" s="446">
        <v>3163.7462520402401</v>
      </c>
      <c r="G113" s="446">
        <v>0</v>
      </c>
      <c r="H113" s="446">
        <v>0</v>
      </c>
      <c r="I113" s="446">
        <v>383.38327679099598</v>
      </c>
      <c r="J113" s="447">
        <v>7298.5301229110501</v>
      </c>
      <c r="K113" s="448">
        <v>1213.5244256196199</v>
      </c>
      <c r="L113" s="449"/>
      <c r="M113" s="449"/>
      <c r="N113" s="449"/>
    </row>
    <row r="114" spans="1:14" ht="12.75" customHeight="1" x14ac:dyDescent="0.2">
      <c r="A114" s="147" t="s">
        <v>566</v>
      </c>
      <c r="B114" s="40">
        <v>2473.37430865535</v>
      </c>
      <c r="C114" s="142">
        <f t="shared" si="3"/>
        <v>11295.00696157488</v>
      </c>
      <c r="D114" s="446">
        <v>5752.01831199349</v>
      </c>
      <c r="E114" s="446">
        <v>0</v>
      </c>
      <c r="F114" s="446">
        <v>636.50624294754004</v>
      </c>
      <c r="G114" s="446">
        <v>0</v>
      </c>
      <c r="H114" s="446">
        <v>0</v>
      </c>
      <c r="I114" s="446">
        <v>166.05780309002901</v>
      </c>
      <c r="J114" s="447">
        <v>4740.42460354382</v>
      </c>
      <c r="K114" s="448">
        <v>611.26415832942098</v>
      </c>
      <c r="L114" s="449"/>
      <c r="M114" s="449"/>
      <c r="N114" s="449"/>
    </row>
    <row r="115" spans="1:14" ht="12.75" customHeight="1" x14ac:dyDescent="0.2">
      <c r="A115" s="147" t="s">
        <v>135</v>
      </c>
      <c r="B115" s="40">
        <v>2933.2903415415199</v>
      </c>
      <c r="C115" s="142">
        <f t="shared" si="3"/>
        <v>6444.8699089276552</v>
      </c>
      <c r="D115" s="446">
        <v>4548.8317605757802</v>
      </c>
      <c r="E115" s="446">
        <v>0</v>
      </c>
      <c r="F115" s="446">
        <v>263.20846940058698</v>
      </c>
      <c r="G115" s="446">
        <v>0</v>
      </c>
      <c r="H115" s="446">
        <v>0</v>
      </c>
      <c r="I115" s="446">
        <v>70.510117366217401</v>
      </c>
      <c r="J115" s="447">
        <v>1562.31956158507</v>
      </c>
      <c r="K115" s="448">
        <v>262.113272475136</v>
      </c>
      <c r="L115" s="449"/>
      <c r="M115" s="449"/>
      <c r="N115" s="449"/>
    </row>
    <row r="116" spans="1:14" ht="12.75" customHeight="1" x14ac:dyDescent="0.2">
      <c r="A116" s="147" t="s">
        <v>567</v>
      </c>
      <c r="B116" s="40">
        <v>1306.8093724827499</v>
      </c>
      <c r="C116" s="142">
        <f t="shared" si="3"/>
        <v>7555.3519442220459</v>
      </c>
      <c r="D116" s="446">
        <v>4354.3937147981696</v>
      </c>
      <c r="E116" s="446">
        <v>0</v>
      </c>
      <c r="F116" s="446">
        <v>161.64444983169099</v>
      </c>
      <c r="G116" s="446">
        <v>0</v>
      </c>
      <c r="H116" s="446">
        <v>0</v>
      </c>
      <c r="I116" s="446">
        <v>98.822836376844904</v>
      </c>
      <c r="J116" s="447">
        <v>2940.4909432153399</v>
      </c>
      <c r="K116" s="448">
        <v>481.20795442954397</v>
      </c>
      <c r="L116" s="449"/>
      <c r="M116" s="449"/>
      <c r="N116" s="449"/>
    </row>
    <row r="117" spans="1:14" ht="12.75" customHeight="1" x14ac:dyDescent="0.2">
      <c r="A117" s="147" t="s">
        <v>136</v>
      </c>
      <c r="B117" s="40">
        <v>1394.62655802057</v>
      </c>
      <c r="C117" s="142">
        <f t="shared" si="3"/>
        <v>4922.0988291762696</v>
      </c>
      <c r="D117" s="446">
        <v>2581.1539143761202</v>
      </c>
      <c r="E117" s="446">
        <v>0</v>
      </c>
      <c r="F117" s="446">
        <v>545.669317715376</v>
      </c>
      <c r="G117" s="446">
        <v>0</v>
      </c>
      <c r="H117" s="446">
        <v>0</v>
      </c>
      <c r="I117" s="446">
        <v>46.004999212222998</v>
      </c>
      <c r="J117" s="447">
        <v>1749.2705978725501</v>
      </c>
      <c r="K117" s="448">
        <v>254.109813773605</v>
      </c>
      <c r="L117" s="449"/>
      <c r="M117" s="449"/>
      <c r="N117" s="449"/>
    </row>
    <row r="118" spans="1:14" ht="12.75" customHeight="1" x14ac:dyDescent="0.2">
      <c r="A118" s="147" t="s">
        <v>244</v>
      </c>
      <c r="B118" s="40">
        <v>3141.1523004711198</v>
      </c>
      <c r="C118" s="142">
        <f t="shared" si="3"/>
        <v>8786.0891435133381</v>
      </c>
      <c r="D118" s="446">
        <v>5980.2951323155603</v>
      </c>
      <c r="E118" s="446">
        <v>0</v>
      </c>
      <c r="F118" s="446">
        <v>315.491283285598</v>
      </c>
      <c r="G118" s="446">
        <v>0</v>
      </c>
      <c r="H118" s="446">
        <v>0</v>
      </c>
      <c r="I118" s="446">
        <v>180.37767583440001</v>
      </c>
      <c r="J118" s="447">
        <v>2309.92505207778</v>
      </c>
      <c r="K118" s="448">
        <v>457.197578324951</v>
      </c>
      <c r="L118" s="449"/>
      <c r="M118" s="449"/>
      <c r="N118" s="449"/>
    </row>
    <row r="119" spans="1:14" ht="12.75" customHeight="1" x14ac:dyDescent="0.2">
      <c r="A119" s="147" t="s">
        <v>247</v>
      </c>
      <c r="B119" s="40">
        <v>942.79627849047495</v>
      </c>
      <c r="C119" s="142">
        <f t="shared" si="3"/>
        <v>3347.2591600453716</v>
      </c>
      <c r="D119" s="446">
        <v>2056.69330575087</v>
      </c>
      <c r="E119" s="446">
        <v>0</v>
      </c>
      <c r="F119" s="446">
        <v>129.099591110266</v>
      </c>
      <c r="G119" s="446">
        <v>0</v>
      </c>
      <c r="H119" s="446">
        <v>0</v>
      </c>
      <c r="I119" s="446">
        <v>39.686627541615699</v>
      </c>
      <c r="J119" s="447">
        <v>1121.77963564262</v>
      </c>
      <c r="K119" s="448">
        <v>163.07047104369201</v>
      </c>
      <c r="L119" s="449"/>
      <c r="M119" s="449"/>
      <c r="N119" s="449"/>
    </row>
    <row r="120" spans="1:14" ht="12.75" customHeight="1" x14ac:dyDescent="0.2">
      <c r="A120" s="147" t="s">
        <v>478</v>
      </c>
      <c r="B120" s="40">
        <v>2464.01066960035</v>
      </c>
      <c r="C120" s="142">
        <f t="shared" si="3"/>
        <v>6549.2993677049999</v>
      </c>
      <c r="D120" s="446">
        <v>3281.6219231013101</v>
      </c>
      <c r="E120" s="446">
        <v>0</v>
      </c>
      <c r="F120" s="446">
        <v>174.76528337084099</v>
      </c>
      <c r="G120" s="446">
        <v>0</v>
      </c>
      <c r="H120" s="446">
        <v>0</v>
      </c>
      <c r="I120" s="446">
        <v>101.699204933278</v>
      </c>
      <c r="J120" s="447">
        <v>2991.2129562995701</v>
      </c>
      <c r="K120" s="448">
        <v>423.182878843445</v>
      </c>
      <c r="L120" s="449"/>
      <c r="M120" s="449"/>
      <c r="N120" s="449"/>
    </row>
    <row r="121" spans="1:14" ht="12.75" customHeight="1" x14ac:dyDescent="0.2">
      <c r="A121" s="147" t="s">
        <v>568</v>
      </c>
      <c r="B121" s="40">
        <v>227.62601845124999</v>
      </c>
      <c r="C121" s="142">
        <f t="shared" si="3"/>
        <v>1087.3913505004307</v>
      </c>
      <c r="D121" s="446">
        <v>519.86018348700395</v>
      </c>
      <c r="E121" s="446">
        <v>0</v>
      </c>
      <c r="F121" s="446">
        <v>0.831637308162127</v>
      </c>
      <c r="G121" s="446">
        <v>0</v>
      </c>
      <c r="H121" s="446">
        <v>0</v>
      </c>
      <c r="I121" s="446">
        <v>4.3471697956606103</v>
      </c>
      <c r="J121" s="447">
        <v>562.35235990960405</v>
      </c>
      <c r="K121" s="448">
        <v>86.037181041456904</v>
      </c>
      <c r="L121" s="449"/>
      <c r="M121" s="449"/>
      <c r="N121" s="449"/>
    </row>
    <row r="122" spans="1:14" ht="12.75" customHeight="1" x14ac:dyDescent="0.2">
      <c r="A122" s="147" t="s">
        <v>569</v>
      </c>
      <c r="B122" s="40">
        <v>1531.0468879657001</v>
      </c>
      <c r="C122" s="142">
        <f t="shared" si="3"/>
        <v>5688.5790140651116</v>
      </c>
      <c r="D122" s="446">
        <v>3347.8197743054998</v>
      </c>
      <c r="E122" s="446">
        <v>0</v>
      </c>
      <c r="F122" s="446">
        <v>43.767396177780199</v>
      </c>
      <c r="G122" s="446">
        <v>0</v>
      </c>
      <c r="H122" s="446">
        <v>0</v>
      </c>
      <c r="I122" s="446">
        <v>112.091187701132</v>
      </c>
      <c r="J122" s="447">
        <v>2184.9006558807</v>
      </c>
      <c r="K122" s="448">
        <v>379.16385598502501</v>
      </c>
      <c r="L122" s="449"/>
      <c r="M122" s="449"/>
      <c r="N122" s="449"/>
    </row>
    <row r="123" spans="1:14" ht="12.75" customHeight="1" x14ac:dyDescent="0.2">
      <c r="A123" s="147" t="s">
        <v>137</v>
      </c>
      <c r="B123" s="40">
        <v>461.34596902814002</v>
      </c>
      <c r="C123" s="142">
        <f t="shared" si="3"/>
        <v>1559.7726567800744</v>
      </c>
      <c r="D123" s="446">
        <v>683.72458728201002</v>
      </c>
      <c r="E123" s="446">
        <v>0</v>
      </c>
      <c r="F123" s="446">
        <v>63.895933070967203</v>
      </c>
      <c r="G123" s="446">
        <v>0</v>
      </c>
      <c r="H123" s="446">
        <v>0</v>
      </c>
      <c r="I123" s="446">
        <v>18.413042131473201</v>
      </c>
      <c r="J123" s="447">
        <v>793.739094295624</v>
      </c>
      <c r="K123" s="448">
        <v>117.05058350988899</v>
      </c>
      <c r="L123" s="449"/>
      <c r="M123" s="449"/>
      <c r="N123" s="449"/>
    </row>
    <row r="124" spans="1:14" ht="12.75" customHeight="1" x14ac:dyDescent="0.2">
      <c r="A124" s="147" t="s">
        <v>570</v>
      </c>
      <c r="B124" s="40">
        <v>21760.330734782699</v>
      </c>
      <c r="C124" s="142">
        <f t="shared" si="3"/>
        <v>211255.94417843761</v>
      </c>
      <c r="D124" s="446">
        <v>98948.293238716898</v>
      </c>
      <c r="E124" s="446">
        <v>4130.68696</v>
      </c>
      <c r="F124" s="446">
        <v>8991.6567375594805</v>
      </c>
      <c r="G124" s="446">
        <v>0</v>
      </c>
      <c r="H124" s="446">
        <v>3352.1174599999999</v>
      </c>
      <c r="I124" s="446">
        <v>1412.5518922645399</v>
      </c>
      <c r="J124" s="447">
        <v>94420.637889896694</v>
      </c>
      <c r="K124" s="448">
        <v>8730.7730110324992</v>
      </c>
      <c r="L124" s="449"/>
      <c r="M124" s="449"/>
      <c r="N124" s="449"/>
    </row>
    <row r="125" spans="1:14" ht="12.75" customHeight="1" x14ac:dyDescent="0.2">
      <c r="A125" s="147" t="s">
        <v>571</v>
      </c>
      <c r="B125" s="40">
        <v>8907.0982284629008</v>
      </c>
      <c r="C125" s="142">
        <f t="shared" si="3"/>
        <v>25506.955216110415</v>
      </c>
      <c r="D125" s="446">
        <v>15085.235187701801</v>
      </c>
      <c r="E125" s="446">
        <v>0</v>
      </c>
      <c r="F125" s="446">
        <v>1724.06241477307</v>
      </c>
      <c r="G125" s="446">
        <v>0</v>
      </c>
      <c r="H125" s="446">
        <v>0</v>
      </c>
      <c r="I125" s="446">
        <v>421.19639494628598</v>
      </c>
      <c r="J125" s="447">
        <v>8276.4612186892591</v>
      </c>
      <c r="K125" s="448">
        <v>1247.5391251011299</v>
      </c>
      <c r="L125" s="449"/>
      <c r="M125" s="449"/>
      <c r="N125" s="449"/>
    </row>
    <row r="126" spans="1:14" ht="12.75" customHeight="1" x14ac:dyDescent="0.2">
      <c r="A126" s="147" t="s">
        <v>572</v>
      </c>
      <c r="B126" s="40">
        <v>373.87389904908599</v>
      </c>
      <c r="C126" s="142">
        <f t="shared" si="3"/>
        <v>1294.792227610232</v>
      </c>
      <c r="D126" s="446">
        <v>626.62988060819498</v>
      </c>
      <c r="E126" s="446">
        <v>0</v>
      </c>
      <c r="F126" s="446">
        <v>50.6086026614555</v>
      </c>
      <c r="G126" s="446">
        <v>0</v>
      </c>
      <c r="H126" s="446">
        <v>0</v>
      </c>
      <c r="I126" s="446">
        <v>0.83248020919244203</v>
      </c>
      <c r="J126" s="447">
        <v>616.72126413138903</v>
      </c>
      <c r="K126" s="448">
        <v>52.022481559950698</v>
      </c>
      <c r="L126" s="449"/>
      <c r="M126" s="449"/>
      <c r="N126" s="449"/>
    </row>
    <row r="127" spans="1:14" ht="12.75" customHeight="1" x14ac:dyDescent="0.2">
      <c r="A127" s="147" t="s">
        <v>573</v>
      </c>
      <c r="B127" s="40">
        <v>1386.8887570014399</v>
      </c>
      <c r="C127" s="142">
        <f t="shared" si="3"/>
        <v>4951.6335316153336</v>
      </c>
      <c r="D127" s="446">
        <v>2039.7972752757</v>
      </c>
      <c r="E127" s="446">
        <v>0</v>
      </c>
      <c r="F127" s="446">
        <v>265.64961499821698</v>
      </c>
      <c r="G127" s="446">
        <v>0</v>
      </c>
      <c r="H127" s="446">
        <v>0</v>
      </c>
      <c r="I127" s="446">
        <v>86.575429546906506</v>
      </c>
      <c r="J127" s="447">
        <v>2559.6112117945099</v>
      </c>
      <c r="K127" s="448">
        <v>284.12278390434602</v>
      </c>
      <c r="L127" s="449"/>
      <c r="M127" s="449"/>
      <c r="N127" s="449"/>
    </row>
    <row r="128" spans="1:14" ht="12.75" customHeight="1" x14ac:dyDescent="0.2">
      <c r="A128" s="147" t="s">
        <v>483</v>
      </c>
      <c r="B128" s="40">
        <v>954.38479250702005</v>
      </c>
      <c r="C128" s="142">
        <f t="shared" si="3"/>
        <v>2496.3071630915142</v>
      </c>
      <c r="D128" s="446">
        <v>1317.8515913967301</v>
      </c>
      <c r="E128" s="446">
        <v>0</v>
      </c>
      <c r="F128" s="446">
        <v>50.575470695744698</v>
      </c>
      <c r="G128" s="446">
        <v>0</v>
      </c>
      <c r="H128" s="446">
        <v>0</v>
      </c>
      <c r="I128" s="446">
        <v>69.6270691593392</v>
      </c>
      <c r="J128" s="447">
        <v>1058.2530318397</v>
      </c>
      <c r="K128" s="448">
        <v>241.104193383618</v>
      </c>
      <c r="L128" s="449"/>
      <c r="M128" s="449"/>
      <c r="N128" s="449"/>
    </row>
    <row r="129" spans="1:14" ht="12.75" customHeight="1" x14ac:dyDescent="0.2">
      <c r="A129" s="147" t="s">
        <v>574</v>
      </c>
      <c r="B129" s="40">
        <v>4537.3468269714404</v>
      </c>
      <c r="C129" s="142">
        <f t="shared" si="3"/>
        <v>18592.320254949271</v>
      </c>
      <c r="D129" s="446">
        <v>11076.939625335999</v>
      </c>
      <c r="E129" s="446">
        <v>0</v>
      </c>
      <c r="F129" s="446">
        <v>754.33927709635702</v>
      </c>
      <c r="G129" s="446">
        <v>0</v>
      </c>
      <c r="H129" s="446">
        <v>0</v>
      </c>
      <c r="I129" s="446">
        <v>131.269947942485</v>
      </c>
      <c r="J129" s="447">
        <v>6629.7714045744297</v>
      </c>
      <c r="K129" s="448">
        <v>958.41417950832295</v>
      </c>
      <c r="L129" s="449"/>
      <c r="M129" s="449"/>
      <c r="N129" s="449"/>
    </row>
    <row r="130" spans="1:14" ht="12.75" customHeight="1" x14ac:dyDescent="0.2">
      <c r="A130" s="147" t="s">
        <v>575</v>
      </c>
      <c r="B130" s="40">
        <v>2171.64760699214</v>
      </c>
      <c r="C130" s="142">
        <f t="shared" si="3"/>
        <v>7476.0749730765328</v>
      </c>
      <c r="D130" s="446">
        <v>4444.2668717400002</v>
      </c>
      <c r="E130" s="446">
        <v>0</v>
      </c>
      <c r="F130" s="446">
        <v>266.94863483807598</v>
      </c>
      <c r="G130" s="446">
        <v>0</v>
      </c>
      <c r="H130" s="446">
        <v>0</v>
      </c>
      <c r="I130" s="446">
        <v>152.94045070815699</v>
      </c>
      <c r="J130" s="447">
        <v>2611.9190157902999</v>
      </c>
      <c r="K130" s="448">
        <v>465.20103702648203</v>
      </c>
      <c r="L130" s="449"/>
      <c r="M130" s="449"/>
      <c r="N130" s="449"/>
    </row>
    <row r="131" spans="1:14" ht="12.75" customHeight="1" x14ac:dyDescent="0.2">
      <c r="A131" s="147" t="s">
        <v>576</v>
      </c>
      <c r="B131" s="40">
        <v>304.10791110764598</v>
      </c>
      <c r="C131" s="142">
        <f t="shared" si="3"/>
        <v>1593.8148253199079</v>
      </c>
      <c r="D131" s="446">
        <v>1060.9692665083301</v>
      </c>
      <c r="E131" s="446">
        <v>0</v>
      </c>
      <c r="F131" s="446">
        <v>54.8280122840644</v>
      </c>
      <c r="G131" s="446">
        <v>0</v>
      </c>
      <c r="H131" s="446">
        <v>0</v>
      </c>
      <c r="I131" s="446">
        <v>7.3686321866912303</v>
      </c>
      <c r="J131" s="447">
        <v>470.64891434082199</v>
      </c>
      <c r="K131" s="448">
        <v>74.031992989160599</v>
      </c>
      <c r="L131" s="449"/>
      <c r="M131" s="449"/>
      <c r="N131" s="449"/>
    </row>
    <row r="132" spans="1:14" ht="12.75" customHeight="1" x14ac:dyDescent="0.2">
      <c r="A132" s="147" t="s">
        <v>141</v>
      </c>
      <c r="B132" s="40">
        <v>2328.3378269192799</v>
      </c>
      <c r="C132" s="142">
        <f t="shared" ref="C132:C163" si="4">SUM(D132:J132)</f>
        <v>9437.6143037661532</v>
      </c>
      <c r="D132" s="446">
        <v>5126.7521102768296</v>
      </c>
      <c r="E132" s="446">
        <v>0</v>
      </c>
      <c r="F132" s="446">
        <v>579.572741278031</v>
      </c>
      <c r="G132" s="446">
        <v>0</v>
      </c>
      <c r="H132" s="446">
        <v>0</v>
      </c>
      <c r="I132" s="446">
        <v>148.08897925058301</v>
      </c>
      <c r="J132" s="447">
        <v>3583.2004729607102</v>
      </c>
      <c r="K132" s="448">
        <v>502.21703352106198</v>
      </c>
      <c r="L132" s="449"/>
      <c r="M132" s="449"/>
      <c r="N132" s="449"/>
    </row>
    <row r="133" spans="1:14" ht="12.75" customHeight="1" x14ac:dyDescent="0.2">
      <c r="A133" s="147" t="s">
        <v>577</v>
      </c>
      <c r="B133" s="40">
        <v>562.467616799913</v>
      </c>
      <c r="C133" s="142">
        <f t="shared" si="4"/>
        <v>3914.4008572357461</v>
      </c>
      <c r="D133" s="446">
        <v>2956.8539762010701</v>
      </c>
      <c r="E133" s="446">
        <v>0</v>
      </c>
      <c r="F133" s="446">
        <v>111.1086255101</v>
      </c>
      <c r="G133" s="446">
        <v>0</v>
      </c>
      <c r="H133" s="446">
        <v>0</v>
      </c>
      <c r="I133" s="446">
        <v>213.446811438385</v>
      </c>
      <c r="J133" s="447">
        <v>632.991444086191</v>
      </c>
      <c r="K133" s="448">
        <v>95.0410720806792</v>
      </c>
      <c r="L133" s="449"/>
      <c r="M133" s="449"/>
      <c r="N133" s="449"/>
    </row>
    <row r="134" spans="1:14" ht="12.75" customHeight="1" x14ac:dyDescent="0.2">
      <c r="A134" s="147" t="s">
        <v>578</v>
      </c>
      <c r="B134" s="40">
        <v>135.77986464808899</v>
      </c>
      <c r="C134" s="142">
        <f t="shared" si="4"/>
        <v>676.96019798512111</v>
      </c>
      <c r="D134" s="446">
        <v>248.01722146970499</v>
      </c>
      <c r="E134" s="446">
        <v>0</v>
      </c>
      <c r="F134" s="446">
        <v>2.90977495036877</v>
      </c>
      <c r="G134" s="446">
        <v>0</v>
      </c>
      <c r="H134" s="446">
        <v>0</v>
      </c>
      <c r="I134" s="446">
        <v>16.264587643092302</v>
      </c>
      <c r="J134" s="447">
        <v>409.76861392195502</v>
      </c>
      <c r="K134" s="448">
        <v>30.012970130740801</v>
      </c>
      <c r="L134" s="449"/>
      <c r="M134" s="449"/>
      <c r="N134" s="449"/>
    </row>
    <row r="135" spans="1:14" ht="12.75" customHeight="1" x14ac:dyDescent="0.2">
      <c r="A135" s="147" t="s">
        <v>579</v>
      </c>
      <c r="B135" s="40">
        <v>2271.80925715282</v>
      </c>
      <c r="C135" s="142">
        <f t="shared" si="4"/>
        <v>9342.5457451372022</v>
      </c>
      <c r="D135" s="446">
        <v>4653.0875759430601</v>
      </c>
      <c r="E135" s="446">
        <v>0</v>
      </c>
      <c r="F135" s="446">
        <v>379.90063159576698</v>
      </c>
      <c r="G135" s="446">
        <v>0</v>
      </c>
      <c r="H135" s="446">
        <v>0</v>
      </c>
      <c r="I135" s="446">
        <v>117.249894801896</v>
      </c>
      <c r="J135" s="447">
        <v>4192.3076427964797</v>
      </c>
      <c r="K135" s="448">
        <v>437.18893157112399</v>
      </c>
      <c r="L135" s="449"/>
      <c r="M135" s="449"/>
      <c r="N135" s="449"/>
    </row>
    <row r="136" spans="1:14" ht="12.75" customHeight="1" x14ac:dyDescent="0.2">
      <c r="A136" s="147" t="s">
        <v>485</v>
      </c>
      <c r="B136" s="40">
        <v>647.97340472535404</v>
      </c>
      <c r="C136" s="142">
        <f t="shared" si="4"/>
        <v>2434.1765373553885</v>
      </c>
      <c r="D136" s="446">
        <v>1004.66605943103</v>
      </c>
      <c r="E136" s="446">
        <v>0</v>
      </c>
      <c r="F136" s="446">
        <v>71.925840772370407</v>
      </c>
      <c r="G136" s="446">
        <v>0</v>
      </c>
      <c r="H136" s="446">
        <v>0</v>
      </c>
      <c r="I136" s="446">
        <v>43.861326614078003</v>
      </c>
      <c r="J136" s="447">
        <v>1313.72331053791</v>
      </c>
      <c r="K136" s="448">
        <v>152.065715329087</v>
      </c>
      <c r="L136" s="449"/>
      <c r="M136" s="449"/>
      <c r="N136" s="449"/>
    </row>
    <row r="137" spans="1:14" ht="12.75" customHeight="1" x14ac:dyDescent="0.2">
      <c r="A137" s="147" t="s">
        <v>580</v>
      </c>
      <c r="B137" s="40">
        <v>1022.87828759532</v>
      </c>
      <c r="C137" s="142">
        <f t="shared" si="4"/>
        <v>5370.0858917129481</v>
      </c>
      <c r="D137" s="446">
        <v>2251.14617999355</v>
      </c>
      <c r="E137" s="446">
        <v>0</v>
      </c>
      <c r="F137" s="446">
        <v>52.961173572261899</v>
      </c>
      <c r="G137" s="446">
        <v>0</v>
      </c>
      <c r="H137" s="446">
        <v>0</v>
      </c>
      <c r="I137" s="446">
        <v>10.132785005636199</v>
      </c>
      <c r="J137" s="447">
        <v>3055.8457531415002</v>
      </c>
      <c r="K137" s="448">
        <v>330.14267143814902</v>
      </c>
      <c r="L137" s="449"/>
      <c r="M137" s="449"/>
      <c r="N137" s="449"/>
    </row>
    <row r="138" spans="1:14" ht="12.75" customHeight="1" x14ac:dyDescent="0.2">
      <c r="A138" s="147" t="s">
        <v>581</v>
      </c>
      <c r="B138" s="40">
        <v>870.20784044470702</v>
      </c>
      <c r="C138" s="142">
        <f t="shared" si="4"/>
        <v>1512.3356924762375</v>
      </c>
      <c r="D138" s="446">
        <v>761.06281721765902</v>
      </c>
      <c r="E138" s="446">
        <v>0</v>
      </c>
      <c r="F138" s="446">
        <v>63.370016969199199</v>
      </c>
      <c r="G138" s="446">
        <v>0</v>
      </c>
      <c r="H138" s="446">
        <v>0</v>
      </c>
      <c r="I138" s="446">
        <v>15.8882110451282</v>
      </c>
      <c r="J138" s="447">
        <v>672.01464724425102</v>
      </c>
      <c r="K138" s="448">
        <v>188.08127948597601</v>
      </c>
      <c r="L138" s="449"/>
      <c r="M138" s="449"/>
      <c r="N138" s="449"/>
    </row>
    <row r="139" spans="1:14" ht="12.75" customHeight="1" x14ac:dyDescent="0.2">
      <c r="A139" s="147" t="s">
        <v>582</v>
      </c>
      <c r="B139" s="40">
        <v>3982.9864011540199</v>
      </c>
      <c r="C139" s="142">
        <f t="shared" si="4"/>
        <v>16206.01206651061</v>
      </c>
      <c r="D139" s="446">
        <v>9258.2925101434794</v>
      </c>
      <c r="E139" s="446">
        <v>0</v>
      </c>
      <c r="F139" s="446">
        <v>510.13953568647901</v>
      </c>
      <c r="G139" s="446">
        <v>0</v>
      </c>
      <c r="H139" s="446">
        <v>0</v>
      </c>
      <c r="I139" s="446">
        <v>463.72505303856002</v>
      </c>
      <c r="J139" s="447">
        <v>5973.8549676420898</v>
      </c>
      <c r="K139" s="448">
        <v>1137.49156795508</v>
      </c>
      <c r="L139" s="449"/>
      <c r="M139" s="449"/>
      <c r="N139" s="449"/>
    </row>
    <row r="140" spans="1:14" ht="12.75" customHeight="1" x14ac:dyDescent="0.2">
      <c r="A140" s="147" t="s">
        <v>583</v>
      </c>
      <c r="B140" s="40">
        <v>2835.2698908894799</v>
      </c>
      <c r="C140" s="142">
        <f t="shared" si="4"/>
        <v>11904.682593128109</v>
      </c>
      <c r="D140" s="446">
        <v>7140.22034745974</v>
      </c>
      <c r="E140" s="446">
        <v>0</v>
      </c>
      <c r="F140" s="446">
        <v>559.14925769693502</v>
      </c>
      <c r="G140" s="446">
        <v>0</v>
      </c>
      <c r="H140" s="446">
        <v>0</v>
      </c>
      <c r="I140" s="446">
        <v>112.457653006784</v>
      </c>
      <c r="J140" s="447">
        <v>4092.85533496465</v>
      </c>
      <c r="K140" s="448">
        <v>808.34932885461899</v>
      </c>
      <c r="L140" s="449"/>
      <c r="M140" s="449"/>
      <c r="N140" s="449"/>
    </row>
    <row r="141" spans="1:14" ht="12.75" customHeight="1" x14ac:dyDescent="0.2">
      <c r="A141" s="147" t="s">
        <v>584</v>
      </c>
      <c r="B141" s="40">
        <v>2018.53745885125</v>
      </c>
      <c r="C141" s="142">
        <f t="shared" si="4"/>
        <v>12386.09915459713</v>
      </c>
      <c r="D141" s="446">
        <v>4777.1514600852897</v>
      </c>
      <c r="E141" s="446">
        <v>0</v>
      </c>
      <c r="F141" s="446">
        <v>411.27955396760399</v>
      </c>
      <c r="G141" s="446">
        <v>0</v>
      </c>
      <c r="H141" s="446">
        <v>0</v>
      </c>
      <c r="I141" s="446">
        <v>129.929959365945</v>
      </c>
      <c r="J141" s="447">
        <v>7067.7381811782898</v>
      </c>
      <c r="K141" s="448">
        <v>649.28058716169198</v>
      </c>
      <c r="L141" s="449"/>
      <c r="M141" s="449"/>
      <c r="N141" s="449"/>
    </row>
    <row r="142" spans="1:14" ht="12.75" customHeight="1" x14ac:dyDescent="0.2">
      <c r="A142" s="147" t="s">
        <v>585</v>
      </c>
      <c r="B142" s="40">
        <v>1494.54791720967</v>
      </c>
      <c r="C142" s="142">
        <f t="shared" si="4"/>
        <v>4961.8811699035186</v>
      </c>
      <c r="D142" s="446">
        <v>3181.7530188184301</v>
      </c>
      <c r="E142" s="446">
        <v>0</v>
      </c>
      <c r="F142" s="446">
        <v>63.363257090410997</v>
      </c>
      <c r="G142" s="446">
        <v>0</v>
      </c>
      <c r="H142" s="446">
        <v>0</v>
      </c>
      <c r="I142" s="446">
        <v>85.821454356257405</v>
      </c>
      <c r="J142" s="447">
        <v>1630.9434396384199</v>
      </c>
      <c r="K142" s="448">
        <v>344.14872416582801</v>
      </c>
      <c r="L142" s="449"/>
      <c r="M142" s="449"/>
      <c r="N142" s="449"/>
    </row>
    <row r="143" spans="1:14" ht="12.75" customHeight="1" x14ac:dyDescent="0.2">
      <c r="A143" s="147" t="s">
        <v>586</v>
      </c>
      <c r="B143" s="40">
        <v>575.28788619259706</v>
      </c>
      <c r="C143" s="142">
        <f t="shared" si="4"/>
        <v>2971.4430191143983</v>
      </c>
      <c r="D143" s="446">
        <v>1248.40164733402</v>
      </c>
      <c r="E143" s="446">
        <v>0</v>
      </c>
      <c r="F143" s="446">
        <v>55.011322920807103</v>
      </c>
      <c r="G143" s="446">
        <v>0</v>
      </c>
      <c r="H143" s="446">
        <v>0</v>
      </c>
      <c r="I143" s="446">
        <v>11.276942962321501</v>
      </c>
      <c r="J143" s="447">
        <v>1656.75310589725</v>
      </c>
      <c r="K143" s="448">
        <v>142.06139195217301</v>
      </c>
      <c r="L143" s="449"/>
      <c r="M143" s="449"/>
      <c r="N143" s="449"/>
    </row>
    <row r="144" spans="1:14" ht="12.75" customHeight="1" x14ac:dyDescent="0.2">
      <c r="A144" s="147" t="s">
        <v>587</v>
      </c>
      <c r="B144" s="40">
        <v>5013.3581328301298</v>
      </c>
      <c r="C144" s="142">
        <f t="shared" si="4"/>
        <v>21529.78258687631</v>
      </c>
      <c r="D144" s="446">
        <v>12046.6568307992</v>
      </c>
      <c r="E144" s="446">
        <v>0</v>
      </c>
      <c r="F144" s="446">
        <v>980.71091961566299</v>
      </c>
      <c r="G144" s="446">
        <v>0</v>
      </c>
      <c r="H144" s="446">
        <v>0</v>
      </c>
      <c r="I144" s="446">
        <v>550.71756543530898</v>
      </c>
      <c r="J144" s="447">
        <v>7951.6972710261398</v>
      </c>
      <c r="K144" s="448">
        <v>1015.43882275673</v>
      </c>
      <c r="L144" s="449"/>
      <c r="M144" s="449"/>
      <c r="N144" s="449"/>
    </row>
    <row r="145" spans="1:14" ht="12.75" customHeight="1" x14ac:dyDescent="0.2">
      <c r="A145" s="147" t="s">
        <v>588</v>
      </c>
      <c r="B145" s="40">
        <v>636.45503271012501</v>
      </c>
      <c r="C145" s="142">
        <f t="shared" si="4"/>
        <v>3171.4062928658186</v>
      </c>
      <c r="D145" s="446">
        <v>1875.49939183481</v>
      </c>
      <c r="E145" s="446">
        <v>0</v>
      </c>
      <c r="F145" s="446">
        <v>158.57757409147899</v>
      </c>
      <c r="G145" s="446">
        <v>0</v>
      </c>
      <c r="H145" s="446">
        <v>0</v>
      </c>
      <c r="I145" s="446">
        <v>19.442993198369798</v>
      </c>
      <c r="J145" s="447">
        <v>1117.8863337411599</v>
      </c>
      <c r="K145" s="448">
        <v>202.087332213655</v>
      </c>
      <c r="L145" s="449"/>
      <c r="M145" s="449"/>
      <c r="N145" s="449"/>
    </row>
    <row r="146" spans="1:14" ht="12.75" customHeight="1" x14ac:dyDescent="0.2">
      <c r="A146" s="147" t="s">
        <v>589</v>
      </c>
      <c r="B146" s="40">
        <v>621.67964022756803</v>
      </c>
      <c r="C146" s="142">
        <f t="shared" si="4"/>
        <v>6165.3179537529631</v>
      </c>
      <c r="D146" s="446">
        <v>2655.1164328549598</v>
      </c>
      <c r="E146" s="446">
        <v>0</v>
      </c>
      <c r="F146" s="446">
        <v>201.243350803255</v>
      </c>
      <c r="G146" s="446">
        <v>0</v>
      </c>
      <c r="H146" s="446">
        <v>0</v>
      </c>
      <c r="I146" s="446">
        <v>73.023174542518404</v>
      </c>
      <c r="J146" s="447">
        <v>3235.9349955522298</v>
      </c>
      <c r="K146" s="448">
        <v>249.107652085149</v>
      </c>
      <c r="L146" s="449"/>
      <c r="M146" s="449"/>
      <c r="N146" s="449"/>
    </row>
    <row r="147" spans="1:14" ht="12.75" customHeight="1" x14ac:dyDescent="0.2">
      <c r="A147" s="147" t="s">
        <v>256</v>
      </c>
      <c r="B147" s="40">
        <v>3231.2524178343301</v>
      </c>
      <c r="C147" s="142">
        <f t="shared" si="4"/>
        <v>10563.39493878847</v>
      </c>
      <c r="D147" s="446">
        <v>7018.9340928479596</v>
      </c>
      <c r="E147" s="446">
        <v>0</v>
      </c>
      <c r="F147" s="446">
        <v>178.260648762241</v>
      </c>
      <c r="G147" s="446">
        <v>0</v>
      </c>
      <c r="H147" s="446">
        <v>0</v>
      </c>
      <c r="I147" s="446">
        <v>130.44550945787</v>
      </c>
      <c r="J147" s="447">
        <v>3235.7546877203999</v>
      </c>
      <c r="K147" s="448">
        <v>620.26804936864301</v>
      </c>
      <c r="L147" s="449"/>
      <c r="M147" s="449"/>
      <c r="N147" s="449"/>
    </row>
    <row r="148" spans="1:14" ht="12.75" customHeight="1" x14ac:dyDescent="0.2">
      <c r="A148" s="147" t="s">
        <v>590</v>
      </c>
      <c r="B148" s="40">
        <v>2465.2987808451198</v>
      </c>
      <c r="C148" s="142">
        <f t="shared" si="4"/>
        <v>9652.6756407049634</v>
      </c>
      <c r="D148" s="446">
        <v>5075.2211498709303</v>
      </c>
      <c r="E148" s="446">
        <v>0</v>
      </c>
      <c r="F148" s="446">
        <v>276.79377735918803</v>
      </c>
      <c r="G148" s="446">
        <v>0</v>
      </c>
      <c r="H148" s="446">
        <v>0</v>
      </c>
      <c r="I148" s="446">
        <v>264.411903807785</v>
      </c>
      <c r="J148" s="447">
        <v>4036.24880966706</v>
      </c>
      <c r="K148" s="448">
        <v>538.23259767795105</v>
      </c>
      <c r="L148" s="449"/>
      <c r="M148" s="449"/>
      <c r="N148" s="449"/>
    </row>
    <row r="149" spans="1:14" ht="12.75" customHeight="1" x14ac:dyDescent="0.2">
      <c r="A149" s="147" t="s">
        <v>145</v>
      </c>
      <c r="B149" s="40">
        <v>5064.4268205935095</v>
      </c>
      <c r="C149" s="142">
        <f t="shared" si="4"/>
        <v>18643.02896069541</v>
      </c>
      <c r="D149" s="446">
        <v>10025.509821961999</v>
      </c>
      <c r="E149" s="446">
        <v>0</v>
      </c>
      <c r="F149" s="446">
        <v>2482.5622109596802</v>
      </c>
      <c r="G149" s="446">
        <v>0</v>
      </c>
      <c r="H149" s="446">
        <v>0</v>
      </c>
      <c r="I149" s="446">
        <v>414.406141569032</v>
      </c>
      <c r="J149" s="447">
        <v>5720.5507862046998</v>
      </c>
      <c r="K149" s="448">
        <v>1177.50886146273</v>
      </c>
      <c r="L149" s="449"/>
      <c r="M149" s="449"/>
      <c r="N149" s="449"/>
    </row>
    <row r="150" spans="1:14" ht="12.75" customHeight="1" x14ac:dyDescent="0.2">
      <c r="A150" s="147" t="s">
        <v>488</v>
      </c>
      <c r="B150" s="40">
        <v>6077.1373835779796</v>
      </c>
      <c r="C150" s="142">
        <f t="shared" si="4"/>
        <v>18703.762969545041</v>
      </c>
      <c r="D150" s="446">
        <v>10421.753938030401</v>
      </c>
      <c r="E150" s="446">
        <v>0</v>
      </c>
      <c r="F150" s="446">
        <v>826.58967338405</v>
      </c>
      <c r="G150" s="446">
        <v>0</v>
      </c>
      <c r="H150" s="446">
        <v>0</v>
      </c>
      <c r="I150" s="446">
        <v>586.86135123584199</v>
      </c>
      <c r="J150" s="447">
        <v>6868.5580068947502</v>
      </c>
      <c r="K150" s="448">
        <v>963.41634119677894</v>
      </c>
      <c r="L150" s="449"/>
      <c r="M150" s="449"/>
      <c r="N150" s="449"/>
    </row>
    <row r="151" spans="1:14" ht="12.75" customHeight="1" x14ac:dyDescent="0.2">
      <c r="A151" s="147" t="s">
        <v>591</v>
      </c>
      <c r="B151" s="40">
        <v>3814.0324046764699</v>
      </c>
      <c r="C151" s="142">
        <f t="shared" si="4"/>
        <v>19157.128409792036</v>
      </c>
      <c r="D151" s="446">
        <v>9936.9123235028892</v>
      </c>
      <c r="E151" s="446">
        <v>0</v>
      </c>
      <c r="F151" s="446">
        <v>602.63275413416295</v>
      </c>
      <c r="G151" s="446">
        <v>0</v>
      </c>
      <c r="H151" s="446">
        <v>0</v>
      </c>
      <c r="I151" s="446">
        <v>198.75256767095499</v>
      </c>
      <c r="J151" s="447">
        <v>8418.8307644840297</v>
      </c>
      <c r="K151" s="448">
        <v>1044.45136054978</v>
      </c>
      <c r="L151" s="449"/>
      <c r="M151" s="449"/>
      <c r="N151" s="449"/>
    </row>
    <row r="152" spans="1:14" ht="12.75" customHeight="1" x14ac:dyDescent="0.2">
      <c r="A152" s="147" t="s">
        <v>592</v>
      </c>
      <c r="B152" s="40">
        <v>316.93013453943502</v>
      </c>
      <c r="C152" s="142">
        <f t="shared" si="4"/>
        <v>2202.144414584086</v>
      </c>
      <c r="D152" s="446">
        <v>1267.81343301684</v>
      </c>
      <c r="E152" s="446">
        <v>0</v>
      </c>
      <c r="F152" s="446">
        <v>69.181943199622296</v>
      </c>
      <c r="G152" s="446">
        <v>0</v>
      </c>
      <c r="H152" s="446">
        <v>0</v>
      </c>
      <c r="I152" s="446">
        <v>18.363907784520499</v>
      </c>
      <c r="J152" s="447">
        <v>846.78513058310295</v>
      </c>
      <c r="K152" s="448">
        <v>109.04712480835801</v>
      </c>
      <c r="L152" s="449"/>
      <c r="M152" s="449"/>
      <c r="N152" s="449"/>
    </row>
    <row r="153" spans="1:14" ht="12.75" customHeight="1" x14ac:dyDescent="0.2">
      <c r="A153" s="147" t="s">
        <v>146</v>
      </c>
      <c r="B153" s="40">
        <v>1528.18377413996</v>
      </c>
      <c r="C153" s="142">
        <f t="shared" si="4"/>
        <v>10582.725589741465</v>
      </c>
      <c r="D153" s="446">
        <v>3483.1524451714899</v>
      </c>
      <c r="E153" s="446">
        <v>0</v>
      </c>
      <c r="F153" s="446">
        <v>216.50332800885101</v>
      </c>
      <c r="G153" s="446">
        <v>0</v>
      </c>
      <c r="H153" s="446">
        <v>0</v>
      </c>
      <c r="I153" s="446">
        <v>32.986668705123797</v>
      </c>
      <c r="J153" s="447">
        <v>6850.0831478560003</v>
      </c>
      <c r="K153" s="448">
        <v>491.21227780645802</v>
      </c>
      <c r="L153" s="449"/>
      <c r="M153" s="449"/>
      <c r="N153" s="449"/>
    </row>
    <row r="154" spans="1:14" ht="12.75" customHeight="1" x14ac:dyDescent="0.2">
      <c r="A154" s="147" t="s">
        <v>593</v>
      </c>
      <c r="B154" s="40">
        <v>2778.4028768942599</v>
      </c>
      <c r="C154" s="142">
        <f t="shared" si="4"/>
        <v>11353.934033532454</v>
      </c>
      <c r="D154" s="446">
        <v>6022.6929659413199</v>
      </c>
      <c r="E154" s="446">
        <v>0</v>
      </c>
      <c r="F154" s="446">
        <v>399.02846914293298</v>
      </c>
      <c r="G154" s="446">
        <v>0</v>
      </c>
      <c r="H154" s="446">
        <v>0</v>
      </c>
      <c r="I154" s="446">
        <v>334.33248984486102</v>
      </c>
      <c r="J154" s="447">
        <v>4597.88010860334</v>
      </c>
      <c r="K154" s="448">
        <v>665.28750456475404</v>
      </c>
      <c r="L154" s="449"/>
      <c r="M154" s="449"/>
      <c r="N154" s="449"/>
    </row>
    <row r="155" spans="1:14" ht="12.75" customHeight="1" x14ac:dyDescent="0.2">
      <c r="A155" s="147" t="s">
        <v>594</v>
      </c>
      <c r="B155" s="40">
        <v>171.575330585572</v>
      </c>
      <c r="C155" s="142">
        <f t="shared" si="4"/>
        <v>815.71580872579284</v>
      </c>
      <c r="D155" s="446">
        <v>630.77263882988404</v>
      </c>
      <c r="E155" s="446">
        <v>0</v>
      </c>
      <c r="F155" s="446">
        <v>9.2597910064371405</v>
      </c>
      <c r="G155" s="446">
        <v>0</v>
      </c>
      <c r="H155" s="446">
        <v>0</v>
      </c>
      <c r="I155" s="446">
        <v>78.127487751907694</v>
      </c>
      <c r="J155" s="447">
        <v>97.555891137564004</v>
      </c>
      <c r="K155" s="448">
        <v>24.010376104592599</v>
      </c>
      <c r="L155" s="449"/>
      <c r="M155" s="449"/>
      <c r="N155" s="449"/>
    </row>
    <row r="156" spans="1:14" ht="12.75" customHeight="1" x14ac:dyDescent="0.2">
      <c r="A156" s="147" t="s">
        <v>595</v>
      </c>
      <c r="B156" s="40">
        <v>550.562743564372</v>
      </c>
      <c r="C156" s="142">
        <f t="shared" si="4"/>
        <v>2893.0510948676338</v>
      </c>
      <c r="D156" s="446">
        <v>1190.7766620990501</v>
      </c>
      <c r="E156" s="446">
        <v>0</v>
      </c>
      <c r="F156" s="446">
        <v>68.066658978694306</v>
      </c>
      <c r="G156" s="446">
        <v>0</v>
      </c>
      <c r="H156" s="446">
        <v>0</v>
      </c>
      <c r="I156" s="446">
        <v>44.748186036379103</v>
      </c>
      <c r="J156" s="447">
        <v>1589.45958775351</v>
      </c>
      <c r="K156" s="448">
        <v>146.06312130293901</v>
      </c>
      <c r="L156" s="449"/>
      <c r="M156" s="449"/>
      <c r="N156" s="449"/>
    </row>
    <row r="157" spans="1:14" ht="12.75" customHeight="1" x14ac:dyDescent="0.2">
      <c r="A157" s="147" t="s">
        <v>258</v>
      </c>
      <c r="B157" s="40">
        <v>2927.37102735806</v>
      </c>
      <c r="C157" s="142">
        <f t="shared" si="4"/>
        <v>8108.9240704353651</v>
      </c>
      <c r="D157" s="446">
        <v>4411.7921842855703</v>
      </c>
      <c r="E157" s="446">
        <v>0</v>
      </c>
      <c r="F157" s="446">
        <v>227.586475907633</v>
      </c>
      <c r="G157" s="446">
        <v>0</v>
      </c>
      <c r="H157" s="446">
        <v>0</v>
      </c>
      <c r="I157" s="446">
        <v>134.082744242422</v>
      </c>
      <c r="J157" s="447">
        <v>3335.4626659997398</v>
      </c>
      <c r="K157" s="448">
        <v>487.21054845569199</v>
      </c>
      <c r="L157" s="449"/>
      <c r="M157" s="449"/>
      <c r="N157" s="449"/>
    </row>
    <row r="158" spans="1:14" ht="12.75" customHeight="1" x14ac:dyDescent="0.2">
      <c r="A158" s="147" t="s">
        <v>596</v>
      </c>
      <c r="B158" s="40">
        <v>5753.6589556790796</v>
      </c>
      <c r="C158" s="142">
        <f t="shared" si="4"/>
        <v>15137.196552461934</v>
      </c>
      <c r="D158" s="446">
        <v>9224.9724188922592</v>
      </c>
      <c r="E158" s="446">
        <v>0</v>
      </c>
      <c r="F158" s="446">
        <v>586.20170852127296</v>
      </c>
      <c r="G158" s="446">
        <v>0</v>
      </c>
      <c r="H158" s="446">
        <v>0</v>
      </c>
      <c r="I158" s="446">
        <v>348.11328608794901</v>
      </c>
      <c r="J158" s="447">
        <v>4977.90913896045</v>
      </c>
      <c r="K158" s="448">
        <v>989.42758197675505</v>
      </c>
      <c r="L158" s="449"/>
      <c r="M158" s="449"/>
      <c r="N158" s="449"/>
    </row>
    <row r="159" spans="1:14" ht="12.75" customHeight="1" x14ac:dyDescent="0.2">
      <c r="A159" s="147" t="s">
        <v>147</v>
      </c>
      <c r="B159" s="40">
        <v>924.09633560524105</v>
      </c>
      <c r="C159" s="142">
        <f t="shared" si="4"/>
        <v>3414.4560244887371</v>
      </c>
      <c r="D159" s="446">
        <v>1573.43142121593</v>
      </c>
      <c r="E159" s="446">
        <v>0</v>
      </c>
      <c r="F159" s="446">
        <v>31.911589511992801</v>
      </c>
      <c r="G159" s="446">
        <v>0</v>
      </c>
      <c r="H159" s="446">
        <v>0</v>
      </c>
      <c r="I159" s="446">
        <v>3.57596883688467</v>
      </c>
      <c r="J159" s="447">
        <v>1805.5370449239299</v>
      </c>
      <c r="K159" s="448">
        <v>183.07911779751899</v>
      </c>
      <c r="L159" s="449"/>
      <c r="M159" s="449"/>
      <c r="N159" s="449"/>
    </row>
    <row r="160" spans="1:14" ht="12.75" customHeight="1" x14ac:dyDescent="0.2">
      <c r="A160" s="147" t="s">
        <v>597</v>
      </c>
      <c r="B160" s="40">
        <v>938.30742249730599</v>
      </c>
      <c r="C160" s="142">
        <f t="shared" si="4"/>
        <v>4276.7917963585878</v>
      </c>
      <c r="D160" s="446">
        <v>2229.5643471889798</v>
      </c>
      <c r="E160" s="446">
        <v>0</v>
      </c>
      <c r="F160" s="446">
        <v>71.702712704156994</v>
      </c>
      <c r="G160" s="446">
        <v>0</v>
      </c>
      <c r="H160" s="446">
        <v>0</v>
      </c>
      <c r="I160" s="446">
        <v>58.123463697611299</v>
      </c>
      <c r="J160" s="447">
        <v>1917.4012727678401</v>
      </c>
      <c r="K160" s="448">
        <v>243.10505805899999</v>
      </c>
      <c r="L160" s="449"/>
      <c r="M160" s="449"/>
      <c r="N160" s="449"/>
    </row>
    <row r="161" spans="1:14" ht="12.75" customHeight="1" x14ac:dyDescent="0.2">
      <c r="A161" s="147" t="s">
        <v>598</v>
      </c>
      <c r="B161" s="40">
        <v>714.40836964038294</v>
      </c>
      <c r="C161" s="142">
        <f t="shared" si="4"/>
        <v>3658.5222122822306</v>
      </c>
      <c r="D161" s="446">
        <v>1774.68437826117</v>
      </c>
      <c r="E161" s="446">
        <v>0</v>
      </c>
      <c r="F161" s="446">
        <v>123.85438173613301</v>
      </c>
      <c r="G161" s="446">
        <v>0</v>
      </c>
      <c r="H161" s="446">
        <v>0</v>
      </c>
      <c r="I161" s="446">
        <v>38.123938588957301</v>
      </c>
      <c r="J161" s="447">
        <v>1721.85951369597</v>
      </c>
      <c r="K161" s="448">
        <v>245.105922734383</v>
      </c>
      <c r="L161" s="449"/>
      <c r="M161" s="449"/>
      <c r="N161" s="449"/>
    </row>
    <row r="162" spans="1:14" ht="12.75" customHeight="1" x14ac:dyDescent="0.2">
      <c r="A162" s="147" t="s">
        <v>599</v>
      </c>
      <c r="B162" s="40">
        <v>2255.4745283054099</v>
      </c>
      <c r="C162" s="142">
        <f t="shared" si="4"/>
        <v>6904.6643832734371</v>
      </c>
      <c r="D162" s="446">
        <v>3970.76689632337</v>
      </c>
      <c r="E162" s="446">
        <v>0</v>
      </c>
      <c r="F162" s="446">
        <v>243.062019362771</v>
      </c>
      <c r="G162" s="446">
        <v>0</v>
      </c>
      <c r="H162" s="446">
        <v>0</v>
      </c>
      <c r="I162" s="446">
        <v>5.8187899859357302</v>
      </c>
      <c r="J162" s="447">
        <v>2685.0166776013598</v>
      </c>
      <c r="K162" s="448">
        <v>512.22135689797597</v>
      </c>
      <c r="L162" s="449"/>
      <c r="M162" s="449"/>
      <c r="N162" s="449"/>
    </row>
    <row r="163" spans="1:14" ht="12.75" customHeight="1" x14ac:dyDescent="0.2">
      <c r="A163" s="450"/>
      <c r="B163" s="451"/>
      <c r="C163" s="114"/>
      <c r="D163" s="452"/>
      <c r="E163" s="452"/>
      <c r="F163" s="452"/>
      <c r="G163" s="452"/>
      <c r="H163" s="452"/>
      <c r="I163" s="452"/>
      <c r="J163" s="453"/>
      <c r="K163" s="454"/>
      <c r="L163" s="455"/>
      <c r="M163" s="455"/>
      <c r="N163" s="455"/>
    </row>
    <row r="164" spans="1:14" ht="12.75" customHeight="1" x14ac:dyDescent="0.2">
      <c r="A164" s="456" t="s">
        <v>600</v>
      </c>
      <c r="B164" s="457">
        <f>SUM(B4:B163)</f>
        <v>772831.74302674551</v>
      </c>
      <c r="C164" s="124">
        <f>SUM(D164:J164)</f>
        <v>3126536.2080823677</v>
      </c>
      <c r="D164" s="458">
        <f t="shared" ref="D164:K164" si="5">SUM(D4:D162)</f>
        <v>1638346.503824681</v>
      </c>
      <c r="E164" s="458">
        <f t="shared" si="5"/>
        <v>7304.5526200000004</v>
      </c>
      <c r="F164" s="458">
        <f t="shared" si="5"/>
        <v>233493.39394170756</v>
      </c>
      <c r="G164" s="458">
        <f t="shared" si="5"/>
        <v>0</v>
      </c>
      <c r="H164" s="458">
        <f t="shared" si="5"/>
        <v>104713.96777999999</v>
      </c>
      <c r="I164" s="459">
        <f t="shared" si="5"/>
        <v>49904.584714203476</v>
      </c>
      <c r="J164" s="460">
        <f t="shared" si="5"/>
        <v>1092773.2052017758</v>
      </c>
      <c r="K164" s="461">
        <f t="shared" si="5"/>
        <v>148603.21900833678</v>
      </c>
      <c r="L164" s="462"/>
      <c r="M164" s="462"/>
      <c r="N164" s="462"/>
    </row>
    <row r="165" spans="1:14" ht="12.75" customHeight="1" x14ac:dyDescent="0.2">
      <c r="A165" s="450"/>
      <c r="B165" s="463"/>
      <c r="C165" s="464"/>
      <c r="D165" s="464"/>
      <c r="E165" s="464"/>
      <c r="F165" s="464"/>
      <c r="G165" s="464"/>
      <c r="H165" s="464"/>
      <c r="I165" s="464"/>
      <c r="J165" s="465"/>
      <c r="K165" s="466"/>
      <c r="L165" s="467"/>
      <c r="M165" s="455"/>
      <c r="N165" s="455"/>
    </row>
    <row r="166" spans="1:14" ht="12.75" customHeight="1" x14ac:dyDescent="0.2">
      <c r="A166" s="368" t="s">
        <v>150</v>
      </c>
      <c r="B166" s="286">
        <v>71466.987192676301</v>
      </c>
      <c r="C166" s="468">
        <f t="shared" ref="C166:C178" si="6">SUM(D166:J166)</f>
        <v>301515.50359333225</v>
      </c>
      <c r="D166" s="121">
        <v>174378.653012792</v>
      </c>
      <c r="E166" s="46">
        <v>0</v>
      </c>
      <c r="F166" s="46">
        <v>23409.8266100746</v>
      </c>
      <c r="G166" s="46">
        <v>0</v>
      </c>
      <c r="H166" s="46">
        <v>0</v>
      </c>
      <c r="I166" s="46">
        <v>5894.1872188356101</v>
      </c>
      <c r="J166" s="401">
        <v>97832.836751630006</v>
      </c>
      <c r="K166" s="448">
        <v>15934.886274748</v>
      </c>
      <c r="L166" s="455"/>
      <c r="M166" s="455"/>
      <c r="N166" s="455"/>
    </row>
    <row r="167" spans="1:14" ht="12.75" customHeight="1" x14ac:dyDescent="0.2">
      <c r="A167" s="285" t="s">
        <v>151</v>
      </c>
      <c r="B167" s="40">
        <v>58045.177361107802</v>
      </c>
      <c r="C167" s="468">
        <f t="shared" si="6"/>
        <v>273322.23606308032</v>
      </c>
      <c r="D167" s="121">
        <v>162673.18726828301</v>
      </c>
      <c r="E167" s="46">
        <v>0</v>
      </c>
      <c r="F167" s="46">
        <v>13254.9301328071</v>
      </c>
      <c r="G167" s="46">
        <v>0</v>
      </c>
      <c r="H167" s="46">
        <v>0</v>
      </c>
      <c r="I167" s="46">
        <v>4286.3114062651202</v>
      </c>
      <c r="J167" s="401">
        <v>93107.8072557251</v>
      </c>
      <c r="K167" s="448">
        <v>14693.349743672999</v>
      </c>
      <c r="L167" s="455"/>
      <c r="M167" s="455"/>
      <c r="N167" s="455"/>
    </row>
    <row r="168" spans="1:14" ht="12.75" customHeight="1" x14ac:dyDescent="0.2">
      <c r="A168" s="285" t="s">
        <v>152</v>
      </c>
      <c r="B168" s="40">
        <v>73343.940977603794</v>
      </c>
      <c r="C168" s="468">
        <f t="shared" si="6"/>
        <v>278219.46603676042</v>
      </c>
      <c r="D168" s="121">
        <v>186344.972395797</v>
      </c>
      <c r="E168" s="46">
        <v>0</v>
      </c>
      <c r="F168" s="46">
        <v>17015.907774712301</v>
      </c>
      <c r="G168" s="46">
        <v>0</v>
      </c>
      <c r="H168" s="46">
        <v>0</v>
      </c>
      <c r="I168" s="46">
        <v>5054.5214045898301</v>
      </c>
      <c r="J168" s="401">
        <v>69804.064461661299</v>
      </c>
      <c r="K168" s="448">
        <v>11256.8646637032</v>
      </c>
      <c r="L168" s="455"/>
      <c r="M168" s="455"/>
      <c r="N168" s="455"/>
    </row>
    <row r="169" spans="1:14" ht="12.75" customHeight="1" x14ac:dyDescent="0.2">
      <c r="A169" s="285" t="s">
        <v>153</v>
      </c>
      <c r="B169" s="40">
        <v>46415.429697364401</v>
      </c>
      <c r="C169" s="468">
        <f t="shared" si="6"/>
        <v>269376.84198794665</v>
      </c>
      <c r="D169" s="121">
        <v>89541.173154248405</v>
      </c>
      <c r="E169" s="46">
        <v>12.78295</v>
      </c>
      <c r="F169" s="46">
        <v>11328.432014873901</v>
      </c>
      <c r="G169" s="46">
        <v>0</v>
      </c>
      <c r="H169" s="46">
        <v>76480.695970000001</v>
      </c>
      <c r="I169" s="46">
        <v>2731.6821912689902</v>
      </c>
      <c r="J169" s="401">
        <v>89282.075707555399</v>
      </c>
      <c r="K169" s="448">
        <v>9631.1621149547209</v>
      </c>
      <c r="L169" s="455"/>
      <c r="M169" s="455"/>
      <c r="N169" s="455"/>
    </row>
    <row r="170" spans="1:14" ht="12.75" customHeight="1" x14ac:dyDescent="0.2">
      <c r="A170" s="285" t="s">
        <v>154</v>
      </c>
      <c r="B170" s="40">
        <v>40091.025793764697</v>
      </c>
      <c r="C170" s="468">
        <f t="shared" si="6"/>
        <v>192876.7726031667</v>
      </c>
      <c r="D170" s="121">
        <v>75534.421679943305</v>
      </c>
      <c r="E170" s="46">
        <v>1793.21922</v>
      </c>
      <c r="F170" s="46">
        <v>12516.297726103499</v>
      </c>
      <c r="G170" s="46">
        <v>0</v>
      </c>
      <c r="H170" s="46">
        <v>6643.0126399999999</v>
      </c>
      <c r="I170" s="46">
        <v>3295.8912618306999</v>
      </c>
      <c r="J170" s="401">
        <v>93093.930075289201</v>
      </c>
      <c r="K170" s="448">
        <v>8246.5637595898806</v>
      </c>
      <c r="L170" s="455"/>
      <c r="M170" s="455"/>
      <c r="N170" s="455"/>
    </row>
    <row r="171" spans="1:14" ht="12.75" customHeight="1" x14ac:dyDescent="0.2">
      <c r="A171" s="285" t="s">
        <v>155</v>
      </c>
      <c r="B171" s="40">
        <v>52967.524392405197</v>
      </c>
      <c r="C171" s="468">
        <f t="shared" si="6"/>
        <v>98662.165774945839</v>
      </c>
      <c r="D171" s="121">
        <v>56099.291352992703</v>
      </c>
      <c r="E171" s="46">
        <v>92.313770000000005</v>
      </c>
      <c r="F171" s="46">
        <v>7710.7555072637297</v>
      </c>
      <c r="G171" s="46">
        <v>0</v>
      </c>
      <c r="H171" s="46">
        <v>15.743969999999999</v>
      </c>
      <c r="I171" s="46">
        <v>4656.5858674478104</v>
      </c>
      <c r="J171" s="401">
        <v>30087.475307241599</v>
      </c>
      <c r="K171" s="448">
        <v>5060.1867640429</v>
      </c>
      <c r="L171" s="455"/>
      <c r="M171" s="455"/>
      <c r="N171" s="455"/>
    </row>
    <row r="172" spans="1:14" ht="12.75" customHeight="1" x14ac:dyDescent="0.2">
      <c r="A172" s="285" t="s">
        <v>156</v>
      </c>
      <c r="B172" s="40">
        <v>56061.540689946502</v>
      </c>
      <c r="C172" s="468">
        <f t="shared" si="6"/>
        <v>149251.55033832663</v>
      </c>
      <c r="D172" s="121">
        <v>81523.463640966904</v>
      </c>
      <c r="E172" s="46">
        <v>306.95348000000001</v>
      </c>
      <c r="F172" s="46">
        <v>10332.6401735657</v>
      </c>
      <c r="G172" s="46">
        <v>0</v>
      </c>
      <c r="H172" s="46">
        <v>-6.6E-3</v>
      </c>
      <c r="I172" s="46">
        <v>3766.9946394902299</v>
      </c>
      <c r="J172" s="401">
        <v>53321.505004303799</v>
      </c>
      <c r="K172" s="448">
        <v>7856.39514789025</v>
      </c>
      <c r="L172" s="455"/>
      <c r="M172" s="455"/>
      <c r="N172" s="455"/>
    </row>
    <row r="173" spans="1:14" ht="12.75" customHeight="1" x14ac:dyDescent="0.2">
      <c r="A173" s="285" t="s">
        <v>203</v>
      </c>
      <c r="B173" s="40">
        <v>60739.911059557497</v>
      </c>
      <c r="C173" s="468">
        <f t="shared" si="6"/>
        <v>318927.05671415821</v>
      </c>
      <c r="D173" s="121">
        <v>159802.111381644</v>
      </c>
      <c r="E173" s="46">
        <v>53.744280000000003</v>
      </c>
      <c r="F173" s="46">
        <v>17700.452559415899</v>
      </c>
      <c r="G173" s="46">
        <v>0</v>
      </c>
      <c r="H173" s="46">
        <v>18197.858209999999</v>
      </c>
      <c r="I173" s="46">
        <v>3627.9024253452899</v>
      </c>
      <c r="J173" s="401">
        <v>119544.987857753</v>
      </c>
      <c r="K173" s="448">
        <v>15861.8547140965</v>
      </c>
      <c r="L173" s="455"/>
      <c r="M173" s="455"/>
      <c r="N173" s="455"/>
    </row>
    <row r="174" spans="1:14" ht="12.75" customHeight="1" x14ac:dyDescent="0.2">
      <c r="A174" s="285" t="s">
        <v>320</v>
      </c>
      <c r="B174" s="40">
        <v>61935.145700019297</v>
      </c>
      <c r="C174" s="468">
        <f t="shared" si="6"/>
        <v>164418.11152475301</v>
      </c>
      <c r="D174" s="121">
        <v>96927.363000516096</v>
      </c>
      <c r="E174" s="46">
        <v>-43.72927</v>
      </c>
      <c r="F174" s="46">
        <v>8824.4939893692099</v>
      </c>
      <c r="G174" s="46">
        <v>0</v>
      </c>
      <c r="H174" s="46">
        <v>0</v>
      </c>
      <c r="I174" s="46">
        <v>2909.3971264460001</v>
      </c>
      <c r="J174" s="401">
        <v>55800.5866784217</v>
      </c>
      <c r="K174" s="448">
        <v>9913.28403418368</v>
      </c>
      <c r="L174" s="455"/>
      <c r="M174" s="455"/>
      <c r="N174" s="455"/>
    </row>
    <row r="175" spans="1:14" ht="12.75" customHeight="1" x14ac:dyDescent="0.2">
      <c r="A175" s="285" t="s">
        <v>321</v>
      </c>
      <c r="B175" s="40">
        <v>63094.085703731696</v>
      </c>
      <c r="C175" s="468">
        <f t="shared" si="6"/>
        <v>300771.39807423681</v>
      </c>
      <c r="D175" s="121">
        <v>163072.16365984301</v>
      </c>
      <c r="E175" s="46">
        <v>79.806359999999998</v>
      </c>
      <c r="F175" s="46">
        <v>14993.1875248667</v>
      </c>
      <c r="G175" s="46">
        <v>0</v>
      </c>
      <c r="H175" s="46">
        <v>3352.1174599999999</v>
      </c>
      <c r="I175" s="46">
        <v>4227.4594648491402</v>
      </c>
      <c r="J175" s="401">
        <v>115046.663604678</v>
      </c>
      <c r="K175" s="448">
        <v>14583.3021865269</v>
      </c>
      <c r="L175" s="455"/>
      <c r="M175" s="455"/>
      <c r="N175" s="455"/>
    </row>
    <row r="176" spans="1:14" ht="12.75" customHeight="1" x14ac:dyDescent="0.2">
      <c r="A176" s="285" t="s">
        <v>322</v>
      </c>
      <c r="B176" s="40">
        <v>60592.457120086197</v>
      </c>
      <c r="C176" s="468">
        <f t="shared" si="6"/>
        <v>162651.37531456139</v>
      </c>
      <c r="D176" s="121">
        <v>100140.06856432201</v>
      </c>
      <c r="E176" s="46">
        <v>0</v>
      </c>
      <c r="F176" s="46">
        <v>11920.675222072499</v>
      </c>
      <c r="G176" s="46">
        <v>0</v>
      </c>
      <c r="H176" s="46">
        <v>0.95</v>
      </c>
      <c r="I176" s="46">
        <v>3029.3513671115802</v>
      </c>
      <c r="J176" s="401">
        <v>47560.330161055303</v>
      </c>
      <c r="K176" s="448">
        <v>7849.3921215264099</v>
      </c>
      <c r="L176" s="455"/>
      <c r="M176" s="455"/>
      <c r="N176" s="455"/>
    </row>
    <row r="177" spans="1:18" ht="12.75" customHeight="1" x14ac:dyDescent="0.2">
      <c r="A177" s="285" t="s">
        <v>323</v>
      </c>
      <c r="B177" s="40">
        <v>61506.219577066397</v>
      </c>
      <c r="C177" s="468">
        <f t="shared" si="6"/>
        <v>393329.65944886988</v>
      </c>
      <c r="D177" s="121">
        <v>170166.05611032801</v>
      </c>
      <c r="E177" s="46">
        <v>4094.6098699999998</v>
      </c>
      <c r="F177" s="46">
        <v>67395.707019726193</v>
      </c>
      <c r="G177" s="46">
        <v>0</v>
      </c>
      <c r="H177" s="46">
        <v>0</v>
      </c>
      <c r="I177" s="46">
        <v>4053.5998875187202</v>
      </c>
      <c r="J177" s="401">
        <v>147619.68656129701</v>
      </c>
      <c r="K177" s="448">
        <v>16473.118872425901</v>
      </c>
      <c r="L177" s="455"/>
      <c r="M177" s="455"/>
      <c r="N177" s="455"/>
    </row>
    <row r="178" spans="1:18" ht="12.75" customHeight="1" x14ac:dyDescent="0.2">
      <c r="A178" s="285" t="s">
        <v>324</v>
      </c>
      <c r="B178" s="40">
        <v>66572.297761415306</v>
      </c>
      <c r="C178" s="468">
        <f t="shared" si="6"/>
        <v>222846.89825562801</v>
      </c>
      <c r="D178" s="121">
        <v>121716.30336262099</v>
      </c>
      <c r="E178" s="468">
        <v>914.85195999999996</v>
      </c>
      <c r="F178" s="468">
        <v>17090.087686856201</v>
      </c>
      <c r="G178" s="468">
        <v>0</v>
      </c>
      <c r="H178" s="468">
        <v>23.596129999999999</v>
      </c>
      <c r="I178" s="468">
        <v>2430.8033409865102</v>
      </c>
      <c r="J178" s="469">
        <v>80671.255775164303</v>
      </c>
      <c r="K178" s="448">
        <v>11242.8586109755</v>
      </c>
      <c r="L178" s="455"/>
      <c r="M178" s="455"/>
      <c r="N178" s="455"/>
    </row>
    <row r="179" spans="1:18" ht="12.75" customHeight="1" x14ac:dyDescent="0.2">
      <c r="A179" s="285"/>
      <c r="B179" s="470"/>
      <c r="C179" s="471"/>
      <c r="D179" s="471"/>
      <c r="E179" s="10"/>
      <c r="F179" s="10"/>
      <c r="G179" s="10"/>
      <c r="H179" s="10"/>
      <c r="I179" s="10"/>
      <c r="J179" s="319"/>
      <c r="K179" s="454"/>
      <c r="L179" s="467"/>
      <c r="M179" s="455"/>
      <c r="N179" s="455"/>
    </row>
    <row r="180" spans="1:18" ht="12.75" customHeight="1" x14ac:dyDescent="0.2">
      <c r="A180" s="456" t="s">
        <v>600</v>
      </c>
      <c r="B180" s="457">
        <f>SUM(B166:B179)</f>
        <v>772831.74302674504</v>
      </c>
      <c r="C180" s="458">
        <f>SUM(D180:J180)</f>
        <v>3126169.0357297668</v>
      </c>
      <c r="D180" s="458">
        <f>SUM(D166:D179)</f>
        <v>1637919.2285842977</v>
      </c>
      <c r="E180" s="458">
        <f t="shared" ref="E180:K180" si="7">SUM(E166:E178)</f>
        <v>7304.5526200000004</v>
      </c>
      <c r="F180" s="458">
        <f t="shared" si="7"/>
        <v>233493.3939417075</v>
      </c>
      <c r="G180" s="458">
        <f t="shared" si="7"/>
        <v>0</v>
      </c>
      <c r="H180" s="458">
        <f t="shared" si="7"/>
        <v>104713.96777999999</v>
      </c>
      <c r="I180" s="459">
        <f t="shared" si="7"/>
        <v>49964.687601985534</v>
      </c>
      <c r="J180" s="460">
        <f t="shared" si="7"/>
        <v>1092773.2052017758</v>
      </c>
      <c r="K180" s="461">
        <f t="shared" si="7"/>
        <v>148603.21900833683</v>
      </c>
      <c r="L180" s="467"/>
      <c r="M180" s="455"/>
      <c r="N180" s="455"/>
    </row>
    <row r="181" spans="1:18" ht="12.75" customHeight="1" x14ac:dyDescent="0.2">
      <c r="A181" s="243"/>
      <c r="B181" s="472"/>
      <c r="C181" s="473"/>
      <c r="D181" s="473"/>
      <c r="E181" s="473"/>
      <c r="F181" s="473"/>
      <c r="G181" s="473"/>
      <c r="H181" s="473"/>
      <c r="I181" s="473"/>
      <c r="J181" s="474"/>
      <c r="K181" s="466"/>
      <c r="L181" s="475"/>
      <c r="M181" s="475"/>
      <c r="N181" s="475"/>
    </row>
    <row r="182" spans="1:18" ht="12.75" customHeight="1" x14ac:dyDescent="0.2">
      <c r="A182" s="132"/>
      <c r="B182" s="133"/>
      <c r="C182" s="134"/>
      <c r="D182" s="134"/>
      <c r="E182" s="134"/>
      <c r="F182" s="134"/>
      <c r="G182" s="134"/>
      <c r="H182" s="134"/>
      <c r="I182" s="134"/>
      <c r="J182" s="134"/>
      <c r="K182" s="135"/>
      <c r="L182" s="475"/>
      <c r="M182" s="475"/>
      <c r="N182" s="475"/>
    </row>
    <row r="183" spans="1:18" x14ac:dyDescent="0.2">
      <c r="A183" s="136" t="s">
        <v>67</v>
      </c>
      <c r="B183" s="137"/>
      <c r="C183" s="138"/>
      <c r="D183" s="138"/>
      <c r="E183" s="138"/>
      <c r="F183" s="138"/>
      <c r="G183" s="138"/>
      <c r="H183" s="138"/>
      <c r="I183" s="138"/>
      <c r="J183" s="138"/>
      <c r="K183" s="139"/>
      <c r="L183" s="13"/>
      <c r="M183" s="13"/>
      <c r="N183" s="13"/>
    </row>
    <row r="184" spans="1:18" ht="12" customHeight="1" x14ac:dyDescent="0.2">
      <c r="A184" s="3" t="s">
        <v>69</v>
      </c>
      <c r="B184" s="3"/>
      <c r="C184" s="3"/>
      <c r="D184" s="3"/>
      <c r="E184" s="3"/>
      <c r="F184" s="3"/>
      <c r="G184" s="3"/>
      <c r="H184" s="3"/>
      <c r="I184" s="3"/>
      <c r="J184" s="3"/>
      <c r="K184" s="3"/>
      <c r="L184" s="84"/>
      <c r="M184" s="84"/>
      <c r="N184" s="84"/>
    </row>
    <row r="185" spans="1:18" ht="39" customHeight="1" x14ac:dyDescent="0.2">
      <c r="A185" s="3" t="s">
        <v>70</v>
      </c>
      <c r="B185" s="3"/>
      <c r="C185" s="3"/>
      <c r="D185" s="3"/>
      <c r="E185" s="3"/>
      <c r="F185" s="3"/>
      <c r="G185" s="3"/>
      <c r="H185" s="3"/>
      <c r="I185" s="3"/>
      <c r="J185" s="3"/>
      <c r="K185" s="3"/>
      <c r="L185" s="84"/>
      <c r="M185" s="84"/>
      <c r="N185" s="84"/>
    </row>
    <row r="186" spans="1:18" ht="12.75" customHeight="1" x14ac:dyDescent="0.2">
      <c r="A186" s="3" t="s">
        <v>71</v>
      </c>
      <c r="B186" s="3"/>
      <c r="C186" s="3"/>
      <c r="D186" s="3"/>
      <c r="E186" s="3"/>
      <c r="F186" s="3"/>
      <c r="G186" s="3"/>
      <c r="H186" s="3"/>
      <c r="I186" s="3"/>
      <c r="J186" s="3"/>
      <c r="K186" s="3"/>
      <c r="L186" s="84"/>
      <c r="M186" s="84"/>
      <c r="N186" s="84"/>
    </row>
    <row r="187" spans="1:18" ht="38.25" customHeight="1" x14ac:dyDescent="0.2">
      <c r="A187" s="3" t="s">
        <v>72</v>
      </c>
      <c r="B187" s="3"/>
      <c r="C187" s="3"/>
      <c r="D187" s="3"/>
      <c r="E187" s="3"/>
      <c r="F187" s="3"/>
      <c r="G187" s="3"/>
      <c r="H187" s="3"/>
      <c r="I187" s="3"/>
      <c r="J187" s="3"/>
      <c r="K187" s="3"/>
      <c r="L187" s="84"/>
      <c r="M187" s="84"/>
      <c r="N187" s="84"/>
    </row>
    <row r="188" spans="1:18" ht="24.75" customHeight="1" x14ac:dyDescent="0.2">
      <c r="A188" s="3" t="s">
        <v>73</v>
      </c>
      <c r="B188" s="3"/>
      <c r="C188" s="3"/>
      <c r="D188" s="3"/>
      <c r="E188" s="3"/>
      <c r="F188" s="3"/>
      <c r="G188" s="3"/>
      <c r="H188" s="3"/>
      <c r="I188" s="3"/>
      <c r="J188" s="3"/>
      <c r="K188" s="3"/>
      <c r="L188" s="84"/>
      <c r="M188" s="84"/>
      <c r="N188" s="84"/>
      <c r="O188" s="84"/>
      <c r="P188" s="84"/>
      <c r="Q188" s="84"/>
      <c r="R188" s="84"/>
    </row>
    <row r="189" spans="1:18" ht="36.950000000000003" customHeight="1" x14ac:dyDescent="0.2">
      <c r="A189" s="3" t="s">
        <v>74</v>
      </c>
      <c r="B189" s="3"/>
      <c r="C189" s="3"/>
      <c r="D189" s="3"/>
      <c r="E189" s="3"/>
      <c r="F189" s="3"/>
      <c r="G189" s="3"/>
      <c r="H189" s="3"/>
      <c r="I189" s="3"/>
      <c r="J189" s="3"/>
      <c r="K189" s="3"/>
      <c r="L189" s="84"/>
      <c r="M189" s="84"/>
      <c r="N189" s="84"/>
    </row>
    <row r="190" spans="1:18" ht="26.1" customHeight="1" x14ac:dyDescent="0.2">
      <c r="A190" s="3" t="s">
        <v>75</v>
      </c>
      <c r="B190" s="3"/>
      <c r="C190" s="3"/>
      <c r="D190" s="3"/>
      <c r="E190" s="3"/>
      <c r="F190" s="3"/>
      <c r="G190" s="3"/>
      <c r="H190" s="3"/>
      <c r="I190" s="3"/>
      <c r="J190" s="3"/>
      <c r="K190" s="3"/>
      <c r="L190" s="13"/>
      <c r="M190" s="13"/>
      <c r="N190" s="13"/>
    </row>
    <row r="191" spans="1:18" ht="15.75" customHeight="1" x14ac:dyDescent="0.2">
      <c r="A191" s="2" t="s">
        <v>76</v>
      </c>
      <c r="B191" s="2"/>
      <c r="C191" s="2"/>
      <c r="D191" s="2"/>
      <c r="E191" s="2"/>
      <c r="F191" s="2"/>
      <c r="G191" s="2"/>
      <c r="H191" s="2"/>
      <c r="I191" s="2"/>
      <c r="J191" s="2"/>
      <c r="K191" s="2"/>
    </row>
  </sheetData>
  <mergeCells count="10">
    <mergeCell ref="A187:K187"/>
    <mergeCell ref="A188:K188"/>
    <mergeCell ref="A189:K189"/>
    <mergeCell ref="A190:K190"/>
    <mergeCell ref="A191:K191"/>
    <mergeCell ref="A1:K1"/>
    <mergeCell ref="A2:K2"/>
    <mergeCell ref="A184:K184"/>
    <mergeCell ref="A185:K185"/>
    <mergeCell ref="A186:K18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indowProtection="1" zoomScaleNormal="100" workbookViewId="0">
      <pane ySplit="3" topLeftCell="A4" activePane="bottomLeft" state="frozen"/>
      <selection pane="bottomLeft" activeCell="A56" sqref="A56"/>
    </sheetView>
  </sheetViews>
  <sheetFormatPr defaultRowHeight="12.75" x14ac:dyDescent="0.2"/>
  <cols>
    <col min="1" max="1" width="14.5703125" style="6"/>
    <col min="2" max="2" width="10.28515625" style="6"/>
    <col min="3" max="3" width="10.7109375" style="6"/>
    <col min="4" max="4" width="12.7109375" style="6"/>
    <col min="5" max="6" width="12.42578125" style="6"/>
    <col min="7" max="7" width="8.28515625" style="6"/>
    <col min="8" max="8" width="9" style="6"/>
    <col min="9" max="9" width="11.28515625" style="6"/>
    <col min="10" max="10" width="9.5703125" style="6"/>
    <col min="11" max="11" width="9.140625" style="9"/>
    <col min="12" max="257" width="9.140625" style="6"/>
  </cols>
  <sheetData>
    <row r="1" spans="1:14" x14ac:dyDescent="0.2">
      <c r="A1" s="1" t="s">
        <v>601</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63" customHeight="1" x14ac:dyDescent="0.2">
      <c r="A3" s="14" t="s">
        <v>2</v>
      </c>
      <c r="B3" s="15" t="s">
        <v>3</v>
      </c>
      <c r="C3" s="16" t="s">
        <v>4</v>
      </c>
      <c r="D3" s="17" t="s">
        <v>5</v>
      </c>
      <c r="E3" s="16" t="s">
        <v>79</v>
      </c>
      <c r="F3" s="17" t="s">
        <v>7</v>
      </c>
      <c r="G3" s="17" t="s">
        <v>80</v>
      </c>
      <c r="H3" s="17" t="s">
        <v>9</v>
      </c>
      <c r="I3" s="18" t="s">
        <v>10</v>
      </c>
      <c r="J3" s="19" t="s">
        <v>11</v>
      </c>
      <c r="K3" s="94" t="s">
        <v>81</v>
      </c>
      <c r="L3" s="84"/>
      <c r="M3" s="84"/>
      <c r="N3" s="84"/>
    </row>
    <row r="4" spans="1:14" ht="12.75" customHeight="1" x14ac:dyDescent="0.2">
      <c r="A4" s="141" t="s">
        <v>601</v>
      </c>
      <c r="B4" s="40">
        <v>16065.437123119</v>
      </c>
      <c r="C4" s="415">
        <f>SUM(D4:J4)</f>
        <v>61259.824978092423</v>
      </c>
      <c r="D4" s="476">
        <v>34368.392340733801</v>
      </c>
      <c r="E4" s="476">
        <v>0</v>
      </c>
      <c r="F4" s="476">
        <v>1583.2384022322699</v>
      </c>
      <c r="G4" s="476">
        <v>0</v>
      </c>
      <c r="H4" s="476">
        <v>0</v>
      </c>
      <c r="I4" s="476">
        <v>1168.2551840849501</v>
      </c>
      <c r="J4" s="477">
        <v>24139.939051041401</v>
      </c>
      <c r="K4" s="478">
        <v>3214.3891010023399</v>
      </c>
      <c r="M4" s="479"/>
      <c r="N4" s="479"/>
    </row>
    <row r="5" spans="1:14" ht="12.75" customHeight="1" x14ac:dyDescent="0.2">
      <c r="A5" s="147" t="s">
        <v>602</v>
      </c>
      <c r="B5" s="40">
        <v>83193.924071805406</v>
      </c>
      <c r="C5" s="415">
        <f>SUM(D5:J5)</f>
        <v>301143.00901989761</v>
      </c>
      <c r="D5" s="476">
        <v>157260.91555517301</v>
      </c>
      <c r="E5" s="476">
        <v>1621.518</v>
      </c>
      <c r="F5" s="476">
        <v>19846.572316821301</v>
      </c>
      <c r="G5" s="476">
        <v>0</v>
      </c>
      <c r="H5" s="476">
        <v>13063.034879999999</v>
      </c>
      <c r="I5" s="476">
        <v>10854.668860596301</v>
      </c>
      <c r="J5" s="477">
        <v>98496.299407307</v>
      </c>
      <c r="K5" s="478">
        <v>13187.699075447499</v>
      </c>
      <c r="M5" s="479"/>
      <c r="N5" s="479"/>
    </row>
    <row r="6" spans="1:14" ht="12.75" customHeight="1" x14ac:dyDescent="0.2">
      <c r="A6" s="480" t="s">
        <v>603</v>
      </c>
      <c r="B6" s="40">
        <v>7.1623936910054704</v>
      </c>
      <c r="C6" s="415">
        <f>SUM(D6:J6)</f>
        <v>13.438785455502565</v>
      </c>
      <c r="D6" s="476">
        <v>12.476664991437399</v>
      </c>
      <c r="E6" s="476">
        <v>0</v>
      </c>
      <c r="F6" s="476">
        <v>0</v>
      </c>
      <c r="G6" s="476">
        <v>0</v>
      </c>
      <c r="H6" s="476">
        <v>0</v>
      </c>
      <c r="I6" s="476">
        <v>0</v>
      </c>
      <c r="J6" s="477">
        <v>0.96212046406516605</v>
      </c>
      <c r="K6" s="478">
        <v>1.00043233769136</v>
      </c>
      <c r="M6" s="479"/>
      <c r="N6" s="479"/>
    </row>
    <row r="7" spans="1:14" ht="12.75" customHeight="1" x14ac:dyDescent="0.2">
      <c r="A7" s="147" t="s">
        <v>604</v>
      </c>
      <c r="B7" s="40">
        <v>6289.5754848350698</v>
      </c>
      <c r="C7" s="415">
        <f>SUM(D7:J7)</f>
        <v>16793.870351403479</v>
      </c>
      <c r="D7" s="476">
        <v>8655.2799386569895</v>
      </c>
      <c r="E7" s="476">
        <v>0</v>
      </c>
      <c r="F7" s="476">
        <v>279.65996373719702</v>
      </c>
      <c r="G7" s="476">
        <v>0</v>
      </c>
      <c r="H7" s="476">
        <v>0</v>
      </c>
      <c r="I7" s="476">
        <v>441.15811997500202</v>
      </c>
      <c r="J7" s="477">
        <v>7417.7723290342901</v>
      </c>
      <c r="K7" s="478">
        <v>1140.4928649681499</v>
      </c>
      <c r="M7" s="479"/>
      <c r="N7" s="479"/>
    </row>
    <row r="8" spans="1:14" ht="12.75" customHeight="1" x14ac:dyDescent="0.2">
      <c r="A8" s="147" t="s">
        <v>605</v>
      </c>
      <c r="B8" s="40">
        <v>11698.059179345801</v>
      </c>
      <c r="C8" s="415">
        <f>SUM(D8:J8)</f>
        <v>34630.843607942705</v>
      </c>
      <c r="D8" s="476">
        <v>20540.227532639699</v>
      </c>
      <c r="E8" s="476">
        <v>0</v>
      </c>
      <c r="F8" s="476">
        <v>680.50893954418098</v>
      </c>
      <c r="G8" s="476">
        <v>0</v>
      </c>
      <c r="H8" s="476">
        <v>0</v>
      </c>
      <c r="I8" s="476">
        <v>944.47123798562404</v>
      </c>
      <c r="J8" s="477">
        <v>12465.6358977732</v>
      </c>
      <c r="K8" s="478">
        <v>1676.72459797072</v>
      </c>
      <c r="L8" s="479"/>
      <c r="M8" s="479"/>
      <c r="N8" s="479"/>
    </row>
    <row r="9" spans="1:14" ht="12.75" customHeight="1" x14ac:dyDescent="0.2">
      <c r="A9" s="481"/>
      <c r="B9" s="482"/>
      <c r="C9" s="49"/>
      <c r="D9" s="49"/>
      <c r="E9" s="49"/>
      <c r="F9" s="49"/>
      <c r="G9" s="49"/>
      <c r="H9" s="49"/>
      <c r="I9" s="49"/>
      <c r="J9" s="483"/>
      <c r="K9" s="484"/>
      <c r="L9" s="479"/>
      <c r="M9" s="479"/>
      <c r="N9" s="479"/>
    </row>
    <row r="10" spans="1:14" ht="12.75" customHeight="1" x14ac:dyDescent="0.2">
      <c r="A10" s="485" t="s">
        <v>606</v>
      </c>
      <c r="B10" s="486">
        <f>SUM(B4:B9)</f>
        <v>117254.15825279629</v>
      </c>
      <c r="C10" s="487">
        <f>SUM(D10:J10)</f>
        <v>413840.98674279172</v>
      </c>
      <c r="D10" s="488">
        <f t="shared" ref="D10:K10" si="0">SUM(D4:D8)</f>
        <v>220837.29203219491</v>
      </c>
      <c r="E10" s="488">
        <f t="shared" si="0"/>
        <v>1621.518</v>
      </c>
      <c r="F10" s="488">
        <f t="shared" si="0"/>
        <v>22389.979622334948</v>
      </c>
      <c r="G10" s="488">
        <f t="shared" si="0"/>
        <v>0</v>
      </c>
      <c r="H10" s="488">
        <f t="shared" si="0"/>
        <v>13063.034879999999</v>
      </c>
      <c r="I10" s="489">
        <f t="shared" si="0"/>
        <v>13408.553402641877</v>
      </c>
      <c r="J10" s="490">
        <f t="shared" si="0"/>
        <v>142520.60880561997</v>
      </c>
      <c r="K10" s="491">
        <f t="shared" si="0"/>
        <v>19220.306071726402</v>
      </c>
      <c r="L10" s="479"/>
      <c r="M10" s="479"/>
      <c r="N10" s="479"/>
    </row>
    <row r="11" spans="1:14" ht="12.75" customHeight="1" x14ac:dyDescent="0.2">
      <c r="A11" s="492"/>
      <c r="B11" s="493"/>
      <c r="C11" s="494"/>
      <c r="D11" s="495"/>
      <c r="E11" s="494"/>
      <c r="F11" s="494"/>
      <c r="G11" s="494"/>
      <c r="H11" s="495"/>
      <c r="I11" s="495"/>
      <c r="J11" s="496"/>
      <c r="K11" s="497"/>
      <c r="L11" s="479"/>
      <c r="M11" s="479"/>
      <c r="N11" s="479"/>
    </row>
    <row r="12" spans="1:14" ht="12.75" customHeight="1" x14ac:dyDescent="0.2">
      <c r="A12" s="368" t="s">
        <v>150</v>
      </c>
      <c r="B12" s="286">
        <v>58518.357580039301</v>
      </c>
      <c r="C12" s="498">
        <f>SUM(D12:J12)</f>
        <v>215756.41884301195</v>
      </c>
      <c r="D12" s="121">
        <v>107691.19688214701</v>
      </c>
      <c r="E12" s="46">
        <v>1617.768</v>
      </c>
      <c r="F12" s="46">
        <v>13950.9428160074</v>
      </c>
      <c r="G12" s="46">
        <v>0</v>
      </c>
      <c r="H12" s="46">
        <v>13063.034879999999</v>
      </c>
      <c r="I12" s="46">
        <v>8347.9077515812296</v>
      </c>
      <c r="J12" s="499">
        <v>71085.568513276303</v>
      </c>
      <c r="K12" s="478">
        <v>9277.0090674119801</v>
      </c>
      <c r="L12" s="479"/>
      <c r="M12" s="479"/>
      <c r="N12" s="479"/>
    </row>
    <row r="13" spans="1:14" ht="12.75" customHeight="1" x14ac:dyDescent="0.2">
      <c r="A13" s="285" t="s">
        <v>151</v>
      </c>
      <c r="B13" s="40">
        <v>58735.800672757003</v>
      </c>
      <c r="C13" s="498">
        <f>SUM(D13:J13)</f>
        <v>197577.54694754595</v>
      </c>
      <c r="D13" s="121">
        <v>112625.16735547601</v>
      </c>
      <c r="E13" s="46">
        <v>3.75</v>
      </c>
      <c r="F13" s="46">
        <v>8439.0368063275291</v>
      </c>
      <c r="G13" s="46">
        <v>0</v>
      </c>
      <c r="H13" s="46">
        <v>0</v>
      </c>
      <c r="I13" s="46">
        <v>5074.5524933987299</v>
      </c>
      <c r="J13" s="500">
        <v>71435.040292343707</v>
      </c>
      <c r="K13" s="478">
        <v>9943.2970043144196</v>
      </c>
      <c r="L13" s="479"/>
      <c r="M13" s="479"/>
      <c r="N13" s="479"/>
    </row>
    <row r="14" spans="1:14" ht="12.75" customHeight="1" x14ac:dyDescent="0.2">
      <c r="A14" s="285"/>
      <c r="B14" s="501"/>
      <c r="C14" s="498"/>
      <c r="D14" s="498"/>
      <c r="E14" s="498"/>
      <c r="F14" s="498"/>
      <c r="G14" s="498"/>
      <c r="H14" s="498"/>
      <c r="I14" s="498"/>
      <c r="J14" s="502"/>
      <c r="K14" s="484"/>
      <c r="L14" s="503"/>
      <c r="M14" s="479"/>
      <c r="N14" s="479"/>
    </row>
    <row r="15" spans="1:14" ht="12.75" customHeight="1" x14ac:dyDescent="0.2">
      <c r="A15" s="485" t="s">
        <v>606</v>
      </c>
      <c r="B15" s="504">
        <f>SUM(B12:B14)</f>
        <v>117254.1582527963</v>
      </c>
      <c r="C15" s="505">
        <f>SUM(D15:J15)</f>
        <v>413333.96579055791</v>
      </c>
      <c r="D15" s="505">
        <f t="shared" ref="D15:K15" si="1">SUM(D12:D13)</f>
        <v>220316.364237623</v>
      </c>
      <c r="E15" s="505">
        <f t="shared" si="1"/>
        <v>1621.518</v>
      </c>
      <c r="F15" s="505">
        <f t="shared" si="1"/>
        <v>22389.979622334929</v>
      </c>
      <c r="G15" s="505">
        <f t="shared" si="1"/>
        <v>0</v>
      </c>
      <c r="H15" s="505">
        <f t="shared" si="1"/>
        <v>13063.034879999999</v>
      </c>
      <c r="I15" s="506">
        <f t="shared" si="1"/>
        <v>13422.46024497996</v>
      </c>
      <c r="J15" s="490">
        <f t="shared" si="1"/>
        <v>142520.60880562</v>
      </c>
      <c r="K15" s="491">
        <f t="shared" si="1"/>
        <v>19220.306071726402</v>
      </c>
      <c r="L15" s="503"/>
      <c r="M15" s="479"/>
      <c r="N15" s="479"/>
    </row>
    <row r="16" spans="1:14" ht="12.75" customHeight="1" x14ac:dyDescent="0.2">
      <c r="A16" s="492"/>
      <c r="B16" s="507"/>
      <c r="C16" s="495"/>
      <c r="D16" s="495"/>
      <c r="E16" s="495"/>
      <c r="F16" s="495"/>
      <c r="G16" s="495"/>
      <c r="H16" s="495"/>
      <c r="I16" s="495"/>
      <c r="J16" s="496"/>
      <c r="K16" s="497"/>
    </row>
    <row r="17" spans="1:18" x14ac:dyDescent="0.2">
      <c r="A17" s="132"/>
      <c r="B17" s="133"/>
      <c r="C17" s="134"/>
      <c r="D17" s="134"/>
      <c r="E17" s="134"/>
      <c r="F17" s="134"/>
      <c r="G17" s="134"/>
      <c r="H17" s="134"/>
      <c r="I17" s="134"/>
      <c r="J17" s="134"/>
      <c r="K17" s="135"/>
    </row>
    <row r="18" spans="1:18" x14ac:dyDescent="0.2">
      <c r="A18" s="136" t="s">
        <v>67</v>
      </c>
      <c r="B18" s="137"/>
      <c r="C18" s="138"/>
      <c r="D18" s="138"/>
      <c r="E18" s="138"/>
      <c r="F18" s="138"/>
      <c r="G18" s="138"/>
      <c r="H18" s="138"/>
      <c r="I18" s="138"/>
      <c r="J18" s="138"/>
      <c r="K18" s="139"/>
    </row>
    <row r="19" spans="1:18" ht="12" customHeight="1" x14ac:dyDescent="0.2">
      <c r="A19" s="3" t="s">
        <v>69</v>
      </c>
      <c r="B19" s="3"/>
      <c r="C19" s="3"/>
      <c r="D19" s="3"/>
      <c r="E19" s="3"/>
      <c r="F19" s="3"/>
      <c r="G19" s="3"/>
      <c r="H19" s="3"/>
      <c r="I19" s="3"/>
      <c r="J19" s="3"/>
      <c r="K19" s="3"/>
    </row>
    <row r="20" spans="1:18" ht="38.25" customHeight="1" x14ac:dyDescent="0.2">
      <c r="A20" s="3" t="s">
        <v>70</v>
      </c>
      <c r="B20" s="3"/>
      <c r="C20" s="3"/>
      <c r="D20" s="3"/>
      <c r="E20" s="3"/>
      <c r="F20" s="3"/>
      <c r="G20" s="3"/>
      <c r="H20" s="3"/>
      <c r="I20" s="3"/>
      <c r="J20" s="3"/>
      <c r="K20" s="3"/>
    </row>
    <row r="21" spans="1:18" ht="11.25" customHeight="1" x14ac:dyDescent="0.2">
      <c r="A21" s="3" t="s">
        <v>71</v>
      </c>
      <c r="B21" s="3"/>
      <c r="C21" s="3"/>
      <c r="D21" s="3"/>
      <c r="E21" s="3"/>
      <c r="F21" s="3"/>
      <c r="G21" s="3"/>
      <c r="H21" s="3"/>
      <c r="I21" s="3"/>
      <c r="J21" s="3"/>
      <c r="K21" s="3"/>
    </row>
    <row r="22" spans="1:18" ht="47.25" customHeight="1" x14ac:dyDescent="0.2">
      <c r="A22" s="3" t="s">
        <v>72</v>
      </c>
      <c r="B22" s="3"/>
      <c r="C22" s="3"/>
      <c r="D22" s="3"/>
      <c r="E22" s="3"/>
      <c r="F22" s="3"/>
      <c r="G22" s="3"/>
      <c r="H22" s="3"/>
      <c r="I22" s="3"/>
      <c r="J22" s="3"/>
      <c r="K22" s="3"/>
    </row>
    <row r="23" spans="1:18" ht="24" customHeight="1" x14ac:dyDescent="0.2">
      <c r="A23" s="3" t="s">
        <v>73</v>
      </c>
      <c r="B23" s="3"/>
      <c r="C23" s="3"/>
      <c r="D23" s="3"/>
      <c r="E23" s="3"/>
      <c r="F23" s="3"/>
      <c r="G23" s="3"/>
      <c r="H23" s="3"/>
      <c r="I23" s="3"/>
      <c r="J23" s="3"/>
      <c r="K23" s="3"/>
      <c r="L23" s="84"/>
      <c r="M23" s="84"/>
      <c r="N23" s="84"/>
      <c r="O23" s="84"/>
      <c r="P23" s="84"/>
      <c r="Q23" s="84"/>
      <c r="R23" s="84"/>
    </row>
    <row r="24" spans="1:18" ht="36.950000000000003" customHeight="1" x14ac:dyDescent="0.2">
      <c r="A24" s="3" t="s">
        <v>74</v>
      </c>
      <c r="B24" s="3"/>
      <c r="C24" s="3"/>
      <c r="D24" s="3"/>
      <c r="E24" s="3"/>
      <c r="F24" s="3"/>
      <c r="G24" s="3"/>
      <c r="H24" s="3"/>
      <c r="I24" s="3"/>
      <c r="J24" s="3"/>
      <c r="K24" s="3"/>
    </row>
    <row r="25" spans="1:18" ht="26.1" customHeight="1" x14ac:dyDescent="0.2">
      <c r="A25" s="3" t="s">
        <v>75</v>
      </c>
      <c r="B25" s="3"/>
      <c r="C25" s="3"/>
      <c r="D25" s="3"/>
      <c r="E25" s="3"/>
      <c r="F25" s="3"/>
      <c r="G25" s="3"/>
      <c r="H25" s="3"/>
      <c r="I25" s="3"/>
      <c r="J25" s="3"/>
      <c r="K25" s="3"/>
    </row>
    <row r="26" spans="1:18" ht="15" customHeight="1" x14ac:dyDescent="0.2">
      <c r="A26" s="2" t="s">
        <v>76</v>
      </c>
      <c r="B26" s="2"/>
      <c r="C26" s="2"/>
      <c r="D26" s="2"/>
      <c r="E26" s="2"/>
      <c r="F26" s="2"/>
      <c r="G26" s="2"/>
      <c r="H26" s="2"/>
      <c r="I26" s="2"/>
      <c r="J26" s="2"/>
      <c r="K26" s="2"/>
    </row>
  </sheetData>
  <mergeCells count="10">
    <mergeCell ref="A22:K22"/>
    <mergeCell ref="A23:K23"/>
    <mergeCell ref="A24:K24"/>
    <mergeCell ref="A25:K25"/>
    <mergeCell ref="A26:K26"/>
    <mergeCell ref="A1:K1"/>
    <mergeCell ref="A2:K2"/>
    <mergeCell ref="A19:K19"/>
    <mergeCell ref="A20:K20"/>
    <mergeCell ref="A21:K21"/>
  </mergeCells>
  <printOptions horizontalCentered="1" gridLines="1"/>
  <pageMargins left="0.25" right="0.25" top="1" bottom="1" header="0.5" footer="0.51180555555555496"/>
  <pageSetup paperSize="0" scale="0" firstPageNumber="0" orientation="portrait" usePrinterDefaults="0" horizontalDpi="0" verticalDpi="0" copies="0"/>
  <headerFooter>
    <oddHeader>&amp;C&amp;"Arial,Bold"&amp;11FY09 GEOGRAPHIC DISTRIBUTION OF VA EXPENDITURES (GDX)</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5"/>
  <sheetViews>
    <sheetView windowProtection="1" zoomScaleNormal="100" workbookViewId="0">
      <pane ySplit="3" topLeftCell="A4" activePane="bottomLeft" state="frozen"/>
      <selection pane="bottomLeft" activeCell="A90" sqref="A90"/>
    </sheetView>
  </sheetViews>
  <sheetFormatPr defaultRowHeight="12.75" x14ac:dyDescent="0.2"/>
  <cols>
    <col min="1" max="1" width="14.5703125" style="6"/>
    <col min="2" max="2" width="10.28515625" style="6"/>
    <col min="3" max="3" width="10.7109375" style="6"/>
    <col min="4" max="4" width="13.28515625" style="6"/>
    <col min="5" max="5" width="12.140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4" x14ac:dyDescent="0.2">
      <c r="A1" s="1" t="s">
        <v>607</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57.75" customHeight="1" x14ac:dyDescent="0.2">
      <c r="A3" s="14" t="s">
        <v>2</v>
      </c>
      <c r="B3" s="15" t="s">
        <v>3</v>
      </c>
      <c r="C3" s="16" t="s">
        <v>4</v>
      </c>
      <c r="D3" s="17" t="s">
        <v>5</v>
      </c>
      <c r="E3" s="16" t="s">
        <v>79</v>
      </c>
      <c r="F3" s="17" t="s">
        <v>7</v>
      </c>
      <c r="G3" s="17" t="s">
        <v>80</v>
      </c>
      <c r="H3" s="17" t="s">
        <v>9</v>
      </c>
      <c r="I3" s="18" t="s">
        <v>10</v>
      </c>
      <c r="J3" s="19" t="s">
        <v>11</v>
      </c>
      <c r="K3" s="94" t="s">
        <v>81</v>
      </c>
      <c r="L3" s="84"/>
      <c r="M3" s="84"/>
      <c r="N3" s="84"/>
    </row>
    <row r="4" spans="1:14" ht="12.75" customHeight="1" x14ac:dyDescent="0.2">
      <c r="A4" s="141" t="s">
        <v>608</v>
      </c>
      <c r="B4" s="40">
        <v>31724.000379240199</v>
      </c>
      <c r="C4" s="415">
        <f t="shared" ref="C4:C47" si="0">SUM(D4:J4)</f>
        <v>168176.54482894242</v>
      </c>
      <c r="D4" s="508">
        <v>62189.260890959602</v>
      </c>
      <c r="E4" s="508">
        <v>13057.46305</v>
      </c>
      <c r="F4" s="508">
        <v>8925.0799135783309</v>
      </c>
      <c r="G4" s="508">
        <v>0</v>
      </c>
      <c r="H4" s="508">
        <v>7073.7082</v>
      </c>
      <c r="I4" s="508">
        <v>2543.3099460068902</v>
      </c>
      <c r="J4" s="509">
        <v>74387.7228283976</v>
      </c>
      <c r="K4" s="510">
        <v>9050.9113590937304</v>
      </c>
      <c r="L4" s="511"/>
      <c r="M4" s="511"/>
      <c r="N4" s="511"/>
    </row>
    <row r="5" spans="1:14" ht="12.75" customHeight="1" x14ac:dyDescent="0.2">
      <c r="A5" s="147" t="s">
        <v>366</v>
      </c>
      <c r="B5" s="40">
        <v>532.18423741576203</v>
      </c>
      <c r="C5" s="415">
        <f t="shared" si="0"/>
        <v>1909.2002184589849</v>
      </c>
      <c r="D5" s="508">
        <v>1042.51987905391</v>
      </c>
      <c r="E5" s="508">
        <v>0</v>
      </c>
      <c r="F5" s="508">
        <v>1.9871226509862101</v>
      </c>
      <c r="G5" s="508">
        <v>0</v>
      </c>
      <c r="H5" s="508">
        <v>0</v>
      </c>
      <c r="I5" s="508">
        <v>23.148822039596499</v>
      </c>
      <c r="J5" s="509">
        <v>841.544394714492</v>
      </c>
      <c r="K5" s="510">
        <v>161.069606368309</v>
      </c>
      <c r="L5" s="511"/>
      <c r="M5" s="511"/>
      <c r="N5" s="511"/>
    </row>
    <row r="6" spans="1:14" ht="12.75" customHeight="1" x14ac:dyDescent="0.2">
      <c r="A6" s="147" t="s">
        <v>609</v>
      </c>
      <c r="B6" s="40">
        <v>7004.0616477634003</v>
      </c>
      <c r="C6" s="415">
        <f t="shared" si="0"/>
        <v>26277.006764490194</v>
      </c>
      <c r="D6" s="508">
        <v>12837.8598600939</v>
      </c>
      <c r="E6" s="508">
        <v>0</v>
      </c>
      <c r="F6" s="508">
        <v>1666.11306170335</v>
      </c>
      <c r="G6" s="508">
        <v>0</v>
      </c>
      <c r="H6" s="508">
        <v>0</v>
      </c>
      <c r="I6" s="508">
        <v>384.87489703064301</v>
      </c>
      <c r="J6" s="509">
        <v>11388.158945662301</v>
      </c>
      <c r="K6" s="510">
        <v>1693.73194771147</v>
      </c>
      <c r="L6" s="511"/>
      <c r="M6" s="511"/>
      <c r="N6" s="511"/>
    </row>
    <row r="7" spans="1:14" ht="12.75" customHeight="1" x14ac:dyDescent="0.2">
      <c r="A7" s="147" t="s">
        <v>610</v>
      </c>
      <c r="B7" s="40">
        <v>567.52224930848899</v>
      </c>
      <c r="C7" s="415">
        <f t="shared" si="0"/>
        <v>1239.2215332551982</v>
      </c>
      <c r="D7" s="508">
        <v>568.395792694835</v>
      </c>
      <c r="E7" s="508">
        <v>0</v>
      </c>
      <c r="F7" s="508">
        <v>14.8721157011313</v>
      </c>
      <c r="G7" s="508">
        <v>0</v>
      </c>
      <c r="H7" s="508">
        <v>0</v>
      </c>
      <c r="I7" s="508">
        <v>60.827819380846002</v>
      </c>
      <c r="J7" s="509">
        <v>595.12580547838604</v>
      </c>
      <c r="K7" s="510">
        <v>98.042369093753194</v>
      </c>
      <c r="L7" s="511"/>
      <c r="M7" s="511"/>
      <c r="N7" s="511"/>
    </row>
    <row r="8" spans="1:14" ht="12.75" customHeight="1" x14ac:dyDescent="0.2">
      <c r="A8" s="147" t="s">
        <v>611</v>
      </c>
      <c r="B8" s="40">
        <v>1201.64368850917</v>
      </c>
      <c r="C8" s="415">
        <f t="shared" si="0"/>
        <v>4942.0487171825262</v>
      </c>
      <c r="D8" s="508">
        <v>2408.70180035167</v>
      </c>
      <c r="E8" s="508">
        <v>0</v>
      </c>
      <c r="F8" s="508">
        <v>36.593959738125797</v>
      </c>
      <c r="G8" s="508">
        <v>0</v>
      </c>
      <c r="H8" s="508">
        <v>0</v>
      </c>
      <c r="I8" s="508">
        <v>32.731468082610299</v>
      </c>
      <c r="J8" s="509">
        <v>2464.0214890101201</v>
      </c>
      <c r="K8" s="510">
        <v>278.120189878198</v>
      </c>
      <c r="L8" s="511"/>
      <c r="M8" s="511"/>
      <c r="N8" s="511"/>
    </row>
    <row r="9" spans="1:14" ht="12.75" customHeight="1" x14ac:dyDescent="0.2">
      <c r="A9" s="147" t="s">
        <v>612</v>
      </c>
      <c r="B9" s="40">
        <v>3165.57463619795</v>
      </c>
      <c r="C9" s="415">
        <f t="shared" si="0"/>
        <v>8658.0974070334978</v>
      </c>
      <c r="D9" s="508">
        <v>4368.4274735995896</v>
      </c>
      <c r="E9" s="508">
        <v>0</v>
      </c>
      <c r="F9" s="508">
        <v>394.93931835996102</v>
      </c>
      <c r="G9" s="508">
        <v>0</v>
      </c>
      <c r="H9" s="508">
        <v>0</v>
      </c>
      <c r="I9" s="508">
        <v>76.186640018896398</v>
      </c>
      <c r="J9" s="509">
        <v>3818.5439750550499</v>
      </c>
      <c r="K9" s="510">
        <v>722.31214781316203</v>
      </c>
      <c r="L9" s="511"/>
      <c r="M9" s="511"/>
      <c r="N9" s="511"/>
    </row>
    <row r="10" spans="1:14" ht="12.75" customHeight="1" x14ac:dyDescent="0.2">
      <c r="A10" s="147" t="s">
        <v>613</v>
      </c>
      <c r="B10" s="40">
        <v>1803.7622709548</v>
      </c>
      <c r="C10" s="415">
        <f t="shared" si="0"/>
        <v>1574.2852989573998</v>
      </c>
      <c r="D10" s="508">
        <v>1052.87059647604</v>
      </c>
      <c r="E10" s="508">
        <v>0</v>
      </c>
      <c r="F10" s="508">
        <v>26.845450096869602</v>
      </c>
      <c r="G10" s="508">
        <v>0</v>
      </c>
      <c r="H10" s="508">
        <v>0</v>
      </c>
      <c r="I10" s="508">
        <v>58.680171173086201</v>
      </c>
      <c r="J10" s="509">
        <v>435.889081211404</v>
      </c>
      <c r="K10" s="510">
        <v>175.07565909598799</v>
      </c>
      <c r="L10" s="511"/>
      <c r="M10" s="511"/>
      <c r="N10" s="511"/>
    </row>
    <row r="11" spans="1:14" ht="12.75" customHeight="1" x14ac:dyDescent="0.2">
      <c r="A11" s="147" t="s">
        <v>614</v>
      </c>
      <c r="B11" s="40">
        <v>1011.9526535067</v>
      </c>
      <c r="C11" s="415">
        <f t="shared" si="0"/>
        <v>5186.3215137935558</v>
      </c>
      <c r="D11" s="508">
        <v>2411.7321827744199</v>
      </c>
      <c r="E11" s="508">
        <v>0</v>
      </c>
      <c r="F11" s="508">
        <v>206.46730671269299</v>
      </c>
      <c r="G11" s="508">
        <v>0</v>
      </c>
      <c r="H11" s="508">
        <v>0</v>
      </c>
      <c r="I11" s="508">
        <v>33.546439518112798</v>
      </c>
      <c r="J11" s="509">
        <v>2534.5755847883302</v>
      </c>
      <c r="K11" s="510">
        <v>312.134889359704</v>
      </c>
      <c r="L11" s="511"/>
      <c r="M11" s="511"/>
      <c r="N11" s="511"/>
    </row>
    <row r="12" spans="1:14" ht="12.75" customHeight="1" x14ac:dyDescent="0.2">
      <c r="A12" s="147" t="s">
        <v>615</v>
      </c>
      <c r="B12" s="40">
        <v>5548.2738671023699</v>
      </c>
      <c r="C12" s="415">
        <f t="shared" si="0"/>
        <v>17175.762453644813</v>
      </c>
      <c r="D12" s="508">
        <v>9029.1255233041302</v>
      </c>
      <c r="E12" s="508">
        <v>0</v>
      </c>
      <c r="F12" s="508">
        <v>309.935194554416</v>
      </c>
      <c r="G12" s="508">
        <v>0</v>
      </c>
      <c r="H12" s="508">
        <v>0</v>
      </c>
      <c r="I12" s="508">
        <v>288.67897575000899</v>
      </c>
      <c r="J12" s="509">
        <v>7548.0227600362596</v>
      </c>
      <c r="K12" s="510">
        <v>1293.55901263493</v>
      </c>
      <c r="L12" s="511"/>
      <c r="M12" s="511"/>
      <c r="N12" s="511"/>
    </row>
    <row r="13" spans="1:14" ht="12.75" customHeight="1" x14ac:dyDescent="0.2">
      <c r="A13" s="147" t="s">
        <v>616</v>
      </c>
      <c r="B13" s="40">
        <v>7178.3031506553798</v>
      </c>
      <c r="C13" s="415">
        <f t="shared" si="0"/>
        <v>20828.865158107175</v>
      </c>
      <c r="D13" s="508">
        <v>11415.1153217104</v>
      </c>
      <c r="E13" s="508">
        <v>0</v>
      </c>
      <c r="F13" s="508">
        <v>1230.2935658942999</v>
      </c>
      <c r="G13" s="508">
        <v>0</v>
      </c>
      <c r="H13" s="508">
        <v>0</v>
      </c>
      <c r="I13" s="508">
        <v>470.925802248634</v>
      </c>
      <c r="J13" s="509">
        <v>7712.5304682538399</v>
      </c>
      <c r="K13" s="510">
        <v>1440.6225662755601</v>
      </c>
      <c r="L13" s="511"/>
      <c r="M13" s="511"/>
      <c r="N13" s="511"/>
    </row>
    <row r="14" spans="1:14" ht="12.75" customHeight="1" x14ac:dyDescent="0.2">
      <c r="A14" s="147" t="s">
        <v>617</v>
      </c>
      <c r="B14" s="40">
        <v>1373.8288695624201</v>
      </c>
      <c r="C14" s="415">
        <f t="shared" si="0"/>
        <v>4990.5263084505996</v>
      </c>
      <c r="D14" s="508">
        <v>3201.02673321164</v>
      </c>
      <c r="E14" s="508">
        <v>0</v>
      </c>
      <c r="F14" s="508">
        <v>52.357934837604397</v>
      </c>
      <c r="G14" s="508">
        <v>0</v>
      </c>
      <c r="H14" s="508">
        <v>0</v>
      </c>
      <c r="I14" s="508">
        <v>56.655223966195202</v>
      </c>
      <c r="J14" s="509">
        <v>1680.48641643516</v>
      </c>
      <c r="K14" s="510">
        <v>294.12710728126001</v>
      </c>
      <c r="L14" s="511"/>
      <c r="M14" s="511"/>
      <c r="N14" s="511"/>
    </row>
    <row r="15" spans="1:14" ht="12.75" customHeight="1" x14ac:dyDescent="0.2">
      <c r="A15" s="147" t="s">
        <v>266</v>
      </c>
      <c r="B15" s="40">
        <v>230.31180379741801</v>
      </c>
      <c r="C15" s="415">
        <f t="shared" si="0"/>
        <v>899.9371895286406</v>
      </c>
      <c r="D15" s="508">
        <v>370.459866145582</v>
      </c>
      <c r="E15" s="508">
        <v>0</v>
      </c>
      <c r="F15" s="508">
        <v>15.893014032805601</v>
      </c>
      <c r="G15" s="508">
        <v>0</v>
      </c>
      <c r="H15" s="508">
        <v>0</v>
      </c>
      <c r="I15" s="508">
        <v>2.1160699047140001</v>
      </c>
      <c r="J15" s="509">
        <v>511.46823944553898</v>
      </c>
      <c r="K15" s="510">
        <v>85.036748703765596</v>
      </c>
      <c r="L15" s="511"/>
      <c r="M15" s="511"/>
      <c r="N15" s="511"/>
    </row>
    <row r="16" spans="1:14" ht="12.75" customHeight="1" x14ac:dyDescent="0.2">
      <c r="A16" s="147" t="s">
        <v>618</v>
      </c>
      <c r="B16" s="40">
        <v>154.841562838709</v>
      </c>
      <c r="C16" s="415">
        <f t="shared" si="0"/>
        <v>172.664455982503</v>
      </c>
      <c r="D16" s="508">
        <v>96.048052131069696</v>
      </c>
      <c r="E16" s="508">
        <v>0</v>
      </c>
      <c r="F16" s="508">
        <v>17.058596890455799</v>
      </c>
      <c r="G16" s="508">
        <v>0</v>
      </c>
      <c r="H16" s="508">
        <v>0</v>
      </c>
      <c r="I16" s="508">
        <v>0</v>
      </c>
      <c r="J16" s="509">
        <v>59.557806960977501</v>
      </c>
      <c r="K16" s="510">
        <v>15.0064850653704</v>
      </c>
      <c r="L16" s="511"/>
      <c r="M16" s="511"/>
      <c r="N16" s="511"/>
    </row>
    <row r="17" spans="1:14" ht="12.75" customHeight="1" x14ac:dyDescent="0.2">
      <c r="A17" s="147" t="s">
        <v>619</v>
      </c>
      <c r="B17" s="40">
        <v>12464.113813805099</v>
      </c>
      <c r="C17" s="415">
        <f t="shared" si="0"/>
        <v>56896.725714540269</v>
      </c>
      <c r="D17" s="508">
        <v>24032.5011656065</v>
      </c>
      <c r="E17" s="508">
        <v>0</v>
      </c>
      <c r="F17" s="508">
        <v>2898.5326076697502</v>
      </c>
      <c r="G17" s="508">
        <v>0</v>
      </c>
      <c r="H17" s="508">
        <v>0</v>
      </c>
      <c r="I17" s="508">
        <v>511.14192825181601</v>
      </c>
      <c r="J17" s="509">
        <v>29454.550013012202</v>
      </c>
      <c r="K17" s="510">
        <v>3994.7263244015999</v>
      </c>
      <c r="L17" s="511"/>
      <c r="M17" s="511"/>
      <c r="N17" s="511"/>
    </row>
    <row r="18" spans="1:14" ht="12.75" customHeight="1" x14ac:dyDescent="0.2">
      <c r="A18" s="147" t="s">
        <v>620</v>
      </c>
      <c r="B18" s="40">
        <v>664.88856130510203</v>
      </c>
      <c r="C18" s="415">
        <f t="shared" si="0"/>
        <v>2222.4869198104316</v>
      </c>
      <c r="D18" s="508">
        <v>843.675515405841</v>
      </c>
      <c r="E18" s="508">
        <v>0</v>
      </c>
      <c r="F18" s="508">
        <v>14.391670361277299</v>
      </c>
      <c r="G18" s="508">
        <v>0</v>
      </c>
      <c r="H18" s="508">
        <v>0</v>
      </c>
      <c r="I18" s="508">
        <v>117.061303041343</v>
      </c>
      <c r="J18" s="509">
        <v>1247.3584310019701</v>
      </c>
      <c r="K18" s="510">
        <v>153.06614766677799</v>
      </c>
      <c r="L18" s="511"/>
      <c r="M18" s="511"/>
      <c r="N18" s="511"/>
    </row>
    <row r="19" spans="1:14" ht="12.75" customHeight="1" x14ac:dyDescent="0.2">
      <c r="A19" s="147" t="s">
        <v>621</v>
      </c>
      <c r="B19" s="40">
        <v>1316.1399958541999</v>
      </c>
      <c r="C19" s="415">
        <f t="shared" si="0"/>
        <v>5599.7854786084717</v>
      </c>
      <c r="D19" s="508">
        <v>2439.7711752198002</v>
      </c>
      <c r="E19" s="508">
        <v>0</v>
      </c>
      <c r="F19" s="508">
        <v>96.252127628865097</v>
      </c>
      <c r="G19" s="508">
        <v>0</v>
      </c>
      <c r="H19" s="508">
        <v>0</v>
      </c>
      <c r="I19" s="508">
        <v>113.141098996176</v>
      </c>
      <c r="J19" s="509">
        <v>2950.6210767636298</v>
      </c>
      <c r="K19" s="510">
        <v>424.18331118113599</v>
      </c>
      <c r="L19" s="511"/>
      <c r="M19" s="511"/>
      <c r="N19" s="511"/>
    </row>
    <row r="20" spans="1:14" ht="12.75" customHeight="1" x14ac:dyDescent="0.2">
      <c r="A20" s="147" t="s">
        <v>212</v>
      </c>
      <c r="B20" s="40">
        <v>63.9461354451905</v>
      </c>
      <c r="C20" s="415">
        <f t="shared" si="0"/>
        <v>125.58193171368092</v>
      </c>
      <c r="D20" s="508">
        <v>95.290876087351194</v>
      </c>
      <c r="E20" s="508">
        <v>0</v>
      </c>
      <c r="F20" s="508">
        <v>0</v>
      </c>
      <c r="G20" s="508">
        <v>0</v>
      </c>
      <c r="H20" s="508">
        <v>0</v>
      </c>
      <c r="I20" s="508">
        <v>8.0971449743229104E-2</v>
      </c>
      <c r="J20" s="509">
        <v>30.210084176586498</v>
      </c>
      <c r="K20" s="510">
        <v>9.0038910392222409</v>
      </c>
      <c r="L20" s="511"/>
      <c r="M20" s="511"/>
      <c r="N20" s="511"/>
    </row>
    <row r="21" spans="1:14" ht="12.75" customHeight="1" x14ac:dyDescent="0.2">
      <c r="A21" s="147" t="s">
        <v>622</v>
      </c>
      <c r="B21" s="40">
        <v>1007.5912501224</v>
      </c>
      <c r="C21" s="415">
        <f t="shared" si="0"/>
        <v>4565.3638438864627</v>
      </c>
      <c r="D21" s="508">
        <v>2710.0837329819501</v>
      </c>
      <c r="E21" s="508">
        <v>0</v>
      </c>
      <c r="F21" s="508">
        <v>70.208134288296606</v>
      </c>
      <c r="G21" s="508">
        <v>0</v>
      </c>
      <c r="H21" s="508">
        <v>0</v>
      </c>
      <c r="I21" s="508">
        <v>26.654766304295901</v>
      </c>
      <c r="J21" s="509">
        <v>1758.4172103119199</v>
      </c>
      <c r="K21" s="510">
        <v>367.15866793272897</v>
      </c>
      <c r="L21" s="511"/>
      <c r="M21" s="511"/>
      <c r="N21" s="511"/>
    </row>
    <row r="22" spans="1:14" ht="12.75" customHeight="1" x14ac:dyDescent="0.2">
      <c r="A22" s="147" t="s">
        <v>380</v>
      </c>
      <c r="B22" s="40">
        <v>496.60736965170202</v>
      </c>
      <c r="C22" s="415">
        <f t="shared" si="0"/>
        <v>1674.8982433713027</v>
      </c>
      <c r="D22" s="508">
        <v>984.16452188805101</v>
      </c>
      <c r="E22" s="508">
        <v>0</v>
      </c>
      <c r="F22" s="508">
        <v>12.7917614817223</v>
      </c>
      <c r="G22" s="508">
        <v>0</v>
      </c>
      <c r="H22" s="508">
        <v>0</v>
      </c>
      <c r="I22" s="508">
        <v>28.821781529318301</v>
      </c>
      <c r="J22" s="509">
        <v>649.12017847221102</v>
      </c>
      <c r="K22" s="510">
        <v>126.05447454911101</v>
      </c>
      <c r="L22" s="511"/>
      <c r="M22" s="511"/>
      <c r="N22" s="511"/>
    </row>
    <row r="23" spans="1:14" ht="12.75" customHeight="1" x14ac:dyDescent="0.2">
      <c r="A23" s="147" t="s">
        <v>107</v>
      </c>
      <c r="B23" s="40">
        <v>7062.2770713762402</v>
      </c>
      <c r="C23" s="415">
        <f t="shared" si="0"/>
        <v>21875.371999759638</v>
      </c>
      <c r="D23" s="508">
        <v>14558.888863157001</v>
      </c>
      <c r="E23" s="508">
        <v>0</v>
      </c>
      <c r="F23" s="508">
        <v>1283.20794186936</v>
      </c>
      <c r="G23" s="508">
        <v>0</v>
      </c>
      <c r="H23" s="508">
        <v>0</v>
      </c>
      <c r="I23" s="508">
        <v>235.14337075850801</v>
      </c>
      <c r="J23" s="509">
        <v>5798.1318239747698</v>
      </c>
      <c r="K23" s="510">
        <v>1086.46951873282</v>
      </c>
      <c r="L23" s="511"/>
      <c r="M23" s="511"/>
      <c r="N23" s="511"/>
    </row>
    <row r="24" spans="1:14" ht="12.75" customHeight="1" x14ac:dyDescent="0.2">
      <c r="A24" s="147" t="s">
        <v>111</v>
      </c>
      <c r="B24" s="40">
        <v>769.60898895659602</v>
      </c>
      <c r="C24" s="415">
        <f t="shared" si="0"/>
        <v>1685.0445907487069</v>
      </c>
      <c r="D24" s="508">
        <v>926.41573600339598</v>
      </c>
      <c r="E24" s="508">
        <v>0</v>
      </c>
      <c r="F24" s="508">
        <v>28.3791376117561</v>
      </c>
      <c r="G24" s="508">
        <v>0</v>
      </c>
      <c r="H24" s="508">
        <v>0</v>
      </c>
      <c r="I24" s="508">
        <v>14.379213556627001</v>
      </c>
      <c r="J24" s="509">
        <v>715.87050357692794</v>
      </c>
      <c r="K24" s="510">
        <v>137.05923026371599</v>
      </c>
      <c r="L24" s="511"/>
      <c r="M24" s="511"/>
      <c r="N24" s="511"/>
    </row>
    <row r="25" spans="1:14" ht="12.75" customHeight="1" x14ac:dyDescent="0.2">
      <c r="A25" s="147" t="s">
        <v>388</v>
      </c>
      <c r="B25" s="40">
        <v>1371.1061332073</v>
      </c>
      <c r="C25" s="415">
        <f t="shared" si="0"/>
        <v>2994.4860840215342</v>
      </c>
      <c r="D25" s="508">
        <v>1338.11731768346</v>
      </c>
      <c r="E25" s="508">
        <v>0</v>
      </c>
      <c r="F25" s="508">
        <v>47.2353908955495</v>
      </c>
      <c r="G25" s="508">
        <v>0</v>
      </c>
      <c r="H25" s="508">
        <v>0</v>
      </c>
      <c r="I25" s="508">
        <v>2.3391984529049399</v>
      </c>
      <c r="J25" s="509">
        <v>1606.7941769896199</v>
      </c>
      <c r="K25" s="510">
        <v>209.09035857749399</v>
      </c>
      <c r="L25" s="511"/>
      <c r="M25" s="511"/>
      <c r="N25" s="511"/>
    </row>
    <row r="26" spans="1:14" ht="12.75" customHeight="1" x14ac:dyDescent="0.2">
      <c r="A26" s="147" t="s">
        <v>623</v>
      </c>
      <c r="B26" s="40">
        <v>1996.34985795377</v>
      </c>
      <c r="C26" s="415">
        <f t="shared" si="0"/>
        <v>9542.8641667723132</v>
      </c>
      <c r="D26" s="508">
        <v>4445.27074138647</v>
      </c>
      <c r="E26" s="508">
        <v>0</v>
      </c>
      <c r="F26" s="508">
        <v>157.23780878647699</v>
      </c>
      <c r="G26" s="508">
        <v>0</v>
      </c>
      <c r="H26" s="508">
        <v>0</v>
      </c>
      <c r="I26" s="508">
        <v>94.501326558636606</v>
      </c>
      <c r="J26" s="509">
        <v>4845.8542900407301</v>
      </c>
      <c r="K26" s="510">
        <v>625.27021105710003</v>
      </c>
      <c r="L26" s="511"/>
      <c r="M26" s="511"/>
      <c r="N26" s="511"/>
    </row>
    <row r="27" spans="1:14" ht="12.75" customHeight="1" x14ac:dyDescent="0.2">
      <c r="A27" s="147" t="s">
        <v>624</v>
      </c>
      <c r="B27" s="40">
        <v>1322.61236453028</v>
      </c>
      <c r="C27" s="415">
        <f t="shared" si="0"/>
        <v>3749.8804054342363</v>
      </c>
      <c r="D27" s="508">
        <v>1845.86815523618</v>
      </c>
      <c r="E27" s="508">
        <v>0</v>
      </c>
      <c r="F27" s="508">
        <v>125.56288741480201</v>
      </c>
      <c r="G27" s="508">
        <v>0</v>
      </c>
      <c r="H27" s="508">
        <v>0</v>
      </c>
      <c r="I27" s="508">
        <v>72.155200360444496</v>
      </c>
      <c r="J27" s="509">
        <v>1706.2941624228099</v>
      </c>
      <c r="K27" s="510">
        <v>350.15131819197597</v>
      </c>
      <c r="L27" s="511"/>
      <c r="M27" s="511"/>
      <c r="N27" s="511"/>
    </row>
    <row r="28" spans="1:14" ht="12.75" customHeight="1" x14ac:dyDescent="0.2">
      <c r="A28" s="147" t="s">
        <v>607</v>
      </c>
      <c r="B28" s="40">
        <v>2059.2948030902498</v>
      </c>
      <c r="C28" s="415">
        <f t="shared" si="0"/>
        <v>6326.9853639890516</v>
      </c>
      <c r="D28" s="508">
        <v>3965.4377796758199</v>
      </c>
      <c r="E28" s="508">
        <v>0</v>
      </c>
      <c r="F28" s="508">
        <v>46.0049814661418</v>
      </c>
      <c r="G28" s="508">
        <v>0</v>
      </c>
      <c r="H28" s="508">
        <v>0</v>
      </c>
      <c r="I28" s="508">
        <v>36.780250350440198</v>
      </c>
      <c r="J28" s="509">
        <v>2278.7623524966498</v>
      </c>
      <c r="K28" s="510">
        <v>501.21660118337098</v>
      </c>
      <c r="L28" s="511"/>
      <c r="M28" s="511"/>
      <c r="N28" s="511"/>
    </row>
    <row r="29" spans="1:14" ht="12.75" customHeight="1" x14ac:dyDescent="0.2">
      <c r="A29" s="147" t="s">
        <v>118</v>
      </c>
      <c r="B29" s="40">
        <v>1570.0454861340199</v>
      </c>
      <c r="C29" s="415">
        <f t="shared" si="0"/>
        <v>4365.7758180869305</v>
      </c>
      <c r="D29" s="508">
        <v>2459.20111244285</v>
      </c>
      <c r="E29" s="508">
        <v>0</v>
      </c>
      <c r="F29" s="508">
        <v>239.196767593255</v>
      </c>
      <c r="G29" s="508">
        <v>0</v>
      </c>
      <c r="H29" s="508">
        <v>0</v>
      </c>
      <c r="I29" s="508">
        <v>48.8497146546853</v>
      </c>
      <c r="J29" s="509">
        <v>1618.52822339614</v>
      </c>
      <c r="K29" s="510">
        <v>309.13359234663</v>
      </c>
      <c r="L29" s="511"/>
      <c r="M29" s="511"/>
      <c r="N29" s="511"/>
    </row>
    <row r="30" spans="1:14" ht="12.75" customHeight="1" x14ac:dyDescent="0.2">
      <c r="A30" s="147" t="s">
        <v>625</v>
      </c>
      <c r="B30" s="40">
        <v>1901.9476127452599</v>
      </c>
      <c r="C30" s="415">
        <f t="shared" si="0"/>
        <v>4526.0761416573041</v>
      </c>
      <c r="D30" s="508">
        <v>2196.8418188839501</v>
      </c>
      <c r="E30" s="508">
        <v>0</v>
      </c>
      <c r="F30" s="508">
        <v>201.952754765186</v>
      </c>
      <c r="G30" s="508">
        <v>0</v>
      </c>
      <c r="H30" s="508">
        <v>0</v>
      </c>
      <c r="I30" s="508">
        <v>131.18386423835801</v>
      </c>
      <c r="J30" s="509">
        <v>1996.0977037698101</v>
      </c>
      <c r="K30" s="510">
        <v>396.17120572577801</v>
      </c>
      <c r="L30" s="511"/>
      <c r="M30" s="511"/>
      <c r="N30" s="511"/>
    </row>
    <row r="31" spans="1:14" ht="12.75" customHeight="1" x14ac:dyDescent="0.2">
      <c r="A31" s="147" t="s">
        <v>626</v>
      </c>
      <c r="B31" s="40">
        <v>14553.088822961699</v>
      </c>
      <c r="C31" s="415">
        <f t="shared" si="0"/>
        <v>48909.901982686817</v>
      </c>
      <c r="D31" s="508">
        <v>27690.296172602601</v>
      </c>
      <c r="E31" s="508">
        <v>0</v>
      </c>
      <c r="F31" s="508">
        <v>2194.3769725295801</v>
      </c>
      <c r="G31" s="508">
        <v>0</v>
      </c>
      <c r="H31" s="508">
        <v>0</v>
      </c>
      <c r="I31" s="508">
        <v>674.33565593013998</v>
      </c>
      <c r="J31" s="509">
        <v>18350.893181624499</v>
      </c>
      <c r="K31" s="510">
        <v>3323.4362258106999</v>
      </c>
      <c r="L31" s="511"/>
      <c r="M31" s="511"/>
      <c r="N31" s="511"/>
    </row>
    <row r="32" spans="1:14" ht="12.75" customHeight="1" x14ac:dyDescent="0.2">
      <c r="A32" s="147" t="s">
        <v>627</v>
      </c>
      <c r="B32" s="40">
        <v>2899.5467347150002</v>
      </c>
      <c r="C32" s="415">
        <f t="shared" si="0"/>
        <v>6729.3731011981827</v>
      </c>
      <c r="D32" s="508">
        <v>3441.3757127970198</v>
      </c>
      <c r="E32" s="508">
        <v>0</v>
      </c>
      <c r="F32" s="508">
        <v>1488.09045745566</v>
      </c>
      <c r="G32" s="508">
        <v>0</v>
      </c>
      <c r="H32" s="508">
        <v>0</v>
      </c>
      <c r="I32" s="508">
        <v>193.91425186154299</v>
      </c>
      <c r="J32" s="509">
        <v>1605.99267908396</v>
      </c>
      <c r="K32" s="510">
        <v>429.18547286959301</v>
      </c>
      <c r="L32" s="511"/>
      <c r="M32" s="511"/>
      <c r="N32" s="511"/>
    </row>
    <row r="33" spans="1:14" ht="12.75" customHeight="1" x14ac:dyDescent="0.2">
      <c r="A33" s="147" t="s">
        <v>628</v>
      </c>
      <c r="B33" s="40">
        <v>1076.9761293817401</v>
      </c>
      <c r="C33" s="415">
        <f t="shared" si="0"/>
        <v>5054.4200798031216</v>
      </c>
      <c r="D33" s="508">
        <v>2853.1243320880599</v>
      </c>
      <c r="E33" s="508">
        <v>0</v>
      </c>
      <c r="F33" s="508">
        <v>33.9702671018023</v>
      </c>
      <c r="G33" s="508">
        <v>0</v>
      </c>
      <c r="H33" s="508">
        <v>0</v>
      </c>
      <c r="I33" s="508">
        <v>73.097125151430404</v>
      </c>
      <c r="J33" s="509">
        <v>2094.2283554618298</v>
      </c>
      <c r="K33" s="510">
        <v>335.14483312660502</v>
      </c>
      <c r="L33" s="511"/>
      <c r="M33" s="511"/>
      <c r="N33" s="511"/>
    </row>
    <row r="34" spans="1:14" ht="12.75" customHeight="1" x14ac:dyDescent="0.2">
      <c r="A34" s="147" t="s">
        <v>629</v>
      </c>
      <c r="B34" s="40">
        <v>484.81586162358502</v>
      </c>
      <c r="C34" s="415">
        <f t="shared" si="0"/>
        <v>2738.7857679199815</v>
      </c>
      <c r="D34" s="508">
        <v>1671.9155153393899</v>
      </c>
      <c r="E34" s="508">
        <v>0</v>
      </c>
      <c r="F34" s="508">
        <v>18.124011156699101</v>
      </c>
      <c r="G34" s="508">
        <v>0</v>
      </c>
      <c r="H34" s="508">
        <v>0</v>
      </c>
      <c r="I34" s="508">
        <v>7.46093236858247</v>
      </c>
      <c r="J34" s="509">
        <v>1041.2853090553101</v>
      </c>
      <c r="K34" s="510">
        <v>235.10159935746901</v>
      </c>
      <c r="L34" s="511"/>
      <c r="M34" s="511"/>
      <c r="N34" s="511"/>
    </row>
    <row r="35" spans="1:14" ht="12.75" customHeight="1" x14ac:dyDescent="0.2">
      <c r="A35" s="147" t="s">
        <v>233</v>
      </c>
      <c r="B35" s="40">
        <v>367.38970019246</v>
      </c>
      <c r="C35" s="415">
        <f t="shared" si="0"/>
        <v>1209.5168849617783</v>
      </c>
      <c r="D35" s="508">
        <v>663.810764553681</v>
      </c>
      <c r="E35" s="508">
        <v>0</v>
      </c>
      <c r="F35" s="508">
        <v>23.669497003752401</v>
      </c>
      <c r="G35" s="508">
        <v>0</v>
      </c>
      <c r="H35" s="508">
        <v>0</v>
      </c>
      <c r="I35" s="508">
        <v>1.1167816384797999</v>
      </c>
      <c r="J35" s="509">
        <v>520.91984176586504</v>
      </c>
      <c r="K35" s="510">
        <v>90.038910392222405</v>
      </c>
      <c r="L35" s="511"/>
      <c r="M35" s="511"/>
      <c r="N35" s="511"/>
    </row>
    <row r="36" spans="1:14" ht="12.75" customHeight="1" x14ac:dyDescent="0.2">
      <c r="A36" s="147" t="s">
        <v>126</v>
      </c>
      <c r="B36" s="40">
        <v>1324.84174759805</v>
      </c>
      <c r="C36" s="415">
        <f t="shared" si="0"/>
        <v>3069.6704631749617</v>
      </c>
      <c r="D36" s="508">
        <v>1399.13084226562</v>
      </c>
      <c r="E36" s="508">
        <v>0</v>
      </c>
      <c r="F36" s="508">
        <v>597.03642844268495</v>
      </c>
      <c r="G36" s="508">
        <v>0</v>
      </c>
      <c r="H36" s="508">
        <v>0</v>
      </c>
      <c r="I36" s="508">
        <v>49.127545222406503</v>
      </c>
      <c r="J36" s="509">
        <v>1024.3756472442501</v>
      </c>
      <c r="K36" s="510">
        <v>188.08127948597601</v>
      </c>
      <c r="L36" s="511"/>
      <c r="M36" s="511"/>
      <c r="N36" s="511"/>
    </row>
    <row r="37" spans="1:14" ht="12.75" customHeight="1" x14ac:dyDescent="0.2">
      <c r="A37" s="147" t="s">
        <v>630</v>
      </c>
      <c r="B37" s="40">
        <v>1305.8822247071901</v>
      </c>
      <c r="C37" s="415">
        <f t="shared" si="0"/>
        <v>3252.6512499925375</v>
      </c>
      <c r="D37" s="508">
        <v>1368.9758812304501</v>
      </c>
      <c r="E37" s="508">
        <v>0</v>
      </c>
      <c r="F37" s="508">
        <v>64.052357493357803</v>
      </c>
      <c r="G37" s="508">
        <v>0</v>
      </c>
      <c r="H37" s="508">
        <v>0</v>
      </c>
      <c r="I37" s="508">
        <v>74.390416361359797</v>
      </c>
      <c r="J37" s="509">
        <v>1745.23259490737</v>
      </c>
      <c r="K37" s="510">
        <v>420.18158183037099</v>
      </c>
      <c r="L37" s="511"/>
      <c r="M37" s="511"/>
      <c r="N37" s="511"/>
    </row>
    <row r="38" spans="1:14" ht="12.75" customHeight="1" x14ac:dyDescent="0.2">
      <c r="A38" s="147" t="s">
        <v>631</v>
      </c>
      <c r="B38" s="40">
        <v>4209.5820120185099</v>
      </c>
      <c r="C38" s="415">
        <f t="shared" si="0"/>
        <v>15810.818439636314</v>
      </c>
      <c r="D38" s="508">
        <v>8783.2630459260799</v>
      </c>
      <c r="E38" s="508">
        <v>0</v>
      </c>
      <c r="F38" s="508">
        <v>800.92124682963902</v>
      </c>
      <c r="G38" s="508">
        <v>0</v>
      </c>
      <c r="H38" s="508">
        <v>0</v>
      </c>
      <c r="I38" s="508">
        <v>284.56556531654502</v>
      </c>
      <c r="J38" s="509">
        <v>5942.06858156405</v>
      </c>
      <c r="K38" s="510">
        <v>1167.5045380858201</v>
      </c>
      <c r="L38" s="511"/>
      <c r="M38" s="511"/>
      <c r="N38" s="511"/>
    </row>
    <row r="39" spans="1:14" ht="12.75" customHeight="1" x14ac:dyDescent="0.2">
      <c r="A39" s="147" t="s">
        <v>632</v>
      </c>
      <c r="B39" s="40">
        <v>321.11167281040599</v>
      </c>
      <c r="C39" s="415">
        <f t="shared" si="0"/>
        <v>1088.5326498534587</v>
      </c>
      <c r="D39" s="508">
        <v>501.169447300483</v>
      </c>
      <c r="E39" s="508">
        <v>0</v>
      </c>
      <c r="F39" s="508">
        <v>17.3571108005867</v>
      </c>
      <c r="G39" s="508">
        <v>0</v>
      </c>
      <c r="H39" s="508">
        <v>0</v>
      </c>
      <c r="I39" s="508">
        <v>9.6732499865238708</v>
      </c>
      <c r="J39" s="509">
        <v>560.33284176586506</v>
      </c>
      <c r="K39" s="510">
        <v>90.038910392222405</v>
      </c>
      <c r="L39" s="511"/>
      <c r="M39" s="511"/>
      <c r="N39" s="511"/>
    </row>
    <row r="40" spans="1:14" ht="12.75" customHeight="1" x14ac:dyDescent="0.2">
      <c r="A40" s="147" t="s">
        <v>633</v>
      </c>
      <c r="B40" s="40">
        <v>1006.9503881243</v>
      </c>
      <c r="C40" s="415">
        <f t="shared" si="0"/>
        <v>3739.5205162347702</v>
      </c>
      <c r="D40" s="508">
        <v>1576.36127913276</v>
      </c>
      <c r="E40" s="508">
        <v>0</v>
      </c>
      <c r="F40" s="508">
        <v>68.229322131408495</v>
      </c>
      <c r="G40" s="508">
        <v>0</v>
      </c>
      <c r="H40" s="508">
        <v>0</v>
      </c>
      <c r="I40" s="508">
        <v>17.9701487448812</v>
      </c>
      <c r="J40" s="509">
        <v>2076.9597662257202</v>
      </c>
      <c r="K40" s="510">
        <v>272.11759585204999</v>
      </c>
      <c r="L40" s="511"/>
      <c r="M40" s="511"/>
      <c r="N40" s="511"/>
    </row>
    <row r="41" spans="1:14" ht="12.75" customHeight="1" x14ac:dyDescent="0.2">
      <c r="A41" s="147" t="s">
        <v>634</v>
      </c>
      <c r="B41" s="40">
        <v>2517.6707623310399</v>
      </c>
      <c r="C41" s="415">
        <f t="shared" si="0"/>
        <v>8710.1034214185202</v>
      </c>
      <c r="D41" s="508">
        <v>3873.7281075352498</v>
      </c>
      <c r="E41" s="508">
        <v>0</v>
      </c>
      <c r="F41" s="508">
        <v>157.18601690814199</v>
      </c>
      <c r="G41" s="508">
        <v>0</v>
      </c>
      <c r="H41" s="508">
        <v>0</v>
      </c>
      <c r="I41" s="508">
        <v>104.190272548378</v>
      </c>
      <c r="J41" s="509">
        <v>4574.9990244267501</v>
      </c>
      <c r="K41" s="510">
        <v>656.28361352553202</v>
      </c>
      <c r="L41" s="511"/>
      <c r="M41" s="511"/>
      <c r="N41" s="511"/>
    </row>
    <row r="42" spans="1:14" ht="12.75" customHeight="1" x14ac:dyDescent="0.2">
      <c r="A42" s="147" t="s">
        <v>635</v>
      </c>
      <c r="B42" s="40">
        <v>531.69492249277698</v>
      </c>
      <c r="C42" s="415">
        <f t="shared" si="0"/>
        <v>1707.8301316033767</v>
      </c>
      <c r="D42" s="508">
        <v>625.77034552290604</v>
      </c>
      <c r="E42" s="508">
        <v>0</v>
      </c>
      <c r="F42" s="508">
        <v>29.118485661418401</v>
      </c>
      <c r="G42" s="508">
        <v>0</v>
      </c>
      <c r="H42" s="508">
        <v>0</v>
      </c>
      <c r="I42" s="508">
        <v>1.5983875608221201</v>
      </c>
      <c r="J42" s="509">
        <v>1051.34291285823</v>
      </c>
      <c r="K42" s="510">
        <v>157.067877017543</v>
      </c>
      <c r="L42" s="511"/>
      <c r="M42" s="511"/>
      <c r="N42" s="511"/>
    </row>
    <row r="43" spans="1:14" ht="12.75" customHeight="1" x14ac:dyDescent="0.2">
      <c r="A43" s="147" t="s">
        <v>636</v>
      </c>
      <c r="B43" s="40">
        <v>1928.3764181849799</v>
      </c>
      <c r="C43" s="415">
        <f t="shared" si="0"/>
        <v>5936.7981808200439</v>
      </c>
      <c r="D43" s="508">
        <v>2979.9672300596899</v>
      </c>
      <c r="E43" s="508">
        <v>0</v>
      </c>
      <c r="F43" s="508">
        <v>123.70213077771599</v>
      </c>
      <c r="G43" s="508">
        <v>0</v>
      </c>
      <c r="H43" s="508">
        <v>0</v>
      </c>
      <c r="I43" s="508">
        <v>26.305984147137998</v>
      </c>
      <c r="J43" s="509">
        <v>2806.8228358355</v>
      </c>
      <c r="K43" s="510">
        <v>422.182446505754</v>
      </c>
      <c r="L43" s="511"/>
      <c r="M43" s="511"/>
      <c r="N43" s="511"/>
    </row>
    <row r="44" spans="1:14" ht="12.75" customHeight="1" x14ac:dyDescent="0.2">
      <c r="A44" s="147" t="s">
        <v>637</v>
      </c>
      <c r="B44" s="40">
        <v>419.62341001780197</v>
      </c>
      <c r="C44" s="415">
        <f t="shared" si="0"/>
        <v>663.15424177698492</v>
      </c>
      <c r="D44" s="508">
        <v>458.14913179694798</v>
      </c>
      <c r="E44" s="508">
        <v>0</v>
      </c>
      <c r="F44" s="508">
        <v>7.4808777842840302</v>
      </c>
      <c r="G44" s="508">
        <v>0</v>
      </c>
      <c r="H44" s="508">
        <v>0</v>
      </c>
      <c r="I44" s="508">
        <v>25.9604499206249</v>
      </c>
      <c r="J44" s="509">
        <v>171.56378227512801</v>
      </c>
      <c r="K44" s="510">
        <v>48.020752209185297</v>
      </c>
      <c r="L44" s="511"/>
      <c r="M44" s="511"/>
      <c r="N44" s="511"/>
    </row>
    <row r="45" spans="1:14" ht="12.75" customHeight="1" x14ac:dyDescent="0.2">
      <c r="A45" s="147" t="s">
        <v>638</v>
      </c>
      <c r="B45" s="40">
        <v>6411.84352013642</v>
      </c>
      <c r="C45" s="415">
        <f t="shared" si="0"/>
        <v>18316.04973830872</v>
      </c>
      <c r="D45" s="508">
        <v>9536.1663428784796</v>
      </c>
      <c r="E45" s="508">
        <v>0</v>
      </c>
      <c r="F45" s="508">
        <v>833.50586229704595</v>
      </c>
      <c r="G45" s="508">
        <v>0</v>
      </c>
      <c r="H45" s="508">
        <v>0</v>
      </c>
      <c r="I45" s="508">
        <v>506.548574386643</v>
      </c>
      <c r="J45" s="509">
        <v>7439.8289587465497</v>
      </c>
      <c r="K45" s="510">
        <v>1635.70687212537</v>
      </c>
      <c r="L45" s="511"/>
      <c r="M45" s="511"/>
      <c r="N45" s="511"/>
    </row>
    <row r="46" spans="1:14" ht="12.75" customHeight="1" x14ac:dyDescent="0.2">
      <c r="A46" s="147" t="s">
        <v>639</v>
      </c>
      <c r="B46" s="40">
        <v>1065.2276578235001</v>
      </c>
      <c r="C46" s="415">
        <f t="shared" si="0"/>
        <v>3604.6896030128637</v>
      </c>
      <c r="D46" s="508">
        <v>1477.1011051769699</v>
      </c>
      <c r="E46" s="508">
        <v>0</v>
      </c>
      <c r="F46" s="508">
        <v>27.780738232261299</v>
      </c>
      <c r="G46" s="508">
        <v>0</v>
      </c>
      <c r="H46" s="508">
        <v>0</v>
      </c>
      <c r="I46" s="508">
        <v>94.420523123272503</v>
      </c>
      <c r="J46" s="509">
        <v>2005.3872364803599</v>
      </c>
      <c r="K46" s="510">
        <v>251.10851676053099</v>
      </c>
      <c r="L46" s="511"/>
      <c r="M46" s="511"/>
      <c r="N46" s="511"/>
    </row>
    <row r="47" spans="1:14" ht="12.75" customHeight="1" x14ac:dyDescent="0.2">
      <c r="A47" s="147" t="s">
        <v>146</v>
      </c>
      <c r="B47" s="40">
        <v>1112.0811803348199</v>
      </c>
      <c r="C47" s="415">
        <f t="shared" si="0"/>
        <v>4668.802862479035</v>
      </c>
      <c r="D47" s="508">
        <v>2223.8695937499001</v>
      </c>
      <c r="E47" s="508">
        <v>0</v>
      </c>
      <c r="F47" s="508">
        <v>105.30765862094999</v>
      </c>
      <c r="G47" s="508">
        <v>0</v>
      </c>
      <c r="H47" s="508">
        <v>0</v>
      </c>
      <c r="I47" s="508">
        <v>14.774845365055301</v>
      </c>
      <c r="J47" s="509">
        <v>2324.8507647431302</v>
      </c>
      <c r="K47" s="510">
        <v>355.153479880433</v>
      </c>
      <c r="L47" s="511"/>
      <c r="M47" s="511"/>
      <c r="N47" s="511"/>
    </row>
    <row r="48" spans="1:14" ht="12.75" customHeight="1" x14ac:dyDescent="0.2">
      <c r="A48" s="512"/>
      <c r="B48" s="513"/>
      <c r="C48" s="49"/>
      <c r="D48" s="514"/>
      <c r="E48" s="514"/>
      <c r="F48" s="514"/>
      <c r="G48" s="514"/>
      <c r="H48" s="514"/>
      <c r="I48" s="514"/>
      <c r="J48" s="515"/>
      <c r="K48" s="516"/>
      <c r="L48" s="511"/>
      <c r="M48" s="517"/>
      <c r="N48" s="511"/>
    </row>
    <row r="49" spans="1:18" ht="12.75" customHeight="1" x14ac:dyDescent="0.2">
      <c r="A49" s="518" t="s">
        <v>640</v>
      </c>
      <c r="B49" s="519">
        <f>SUM(B4:B48)</f>
        <v>137099.49362648447</v>
      </c>
      <c r="C49" s="487">
        <f>SUM(D49:J49)</f>
        <v>523392.42786510929</v>
      </c>
      <c r="D49" s="520">
        <f t="shared" ref="D49:K49" si="1">SUM(D4:D47)</f>
        <v>244957.24733412167</v>
      </c>
      <c r="E49" s="520">
        <f t="shared" si="1"/>
        <v>13057.46305</v>
      </c>
      <c r="F49" s="520">
        <f t="shared" si="1"/>
        <v>24709.299967810453</v>
      </c>
      <c r="G49" s="520">
        <f t="shared" si="1"/>
        <v>0</v>
      </c>
      <c r="H49" s="520">
        <f t="shared" si="1"/>
        <v>7073.7082</v>
      </c>
      <c r="I49" s="521">
        <f t="shared" si="1"/>
        <v>7623.3669732573571</v>
      </c>
      <c r="J49" s="522">
        <f t="shared" si="1"/>
        <v>225971.34233991979</v>
      </c>
      <c r="K49" s="523">
        <f t="shared" si="1"/>
        <v>34384.859446452043</v>
      </c>
      <c r="L49" s="511"/>
      <c r="M49" s="511"/>
      <c r="N49" s="511"/>
    </row>
    <row r="50" spans="1:18" ht="12.75" customHeight="1" x14ac:dyDescent="0.2">
      <c r="A50" s="524"/>
      <c r="B50" s="525"/>
      <c r="C50" s="526"/>
      <c r="D50" s="527"/>
      <c r="E50" s="527"/>
      <c r="F50" s="528"/>
      <c r="G50" s="527"/>
      <c r="H50" s="527"/>
      <c r="I50" s="527"/>
      <c r="J50" s="529"/>
      <c r="K50" s="530"/>
      <c r="L50" s="531"/>
      <c r="M50" s="532"/>
      <c r="N50" s="531"/>
    </row>
    <row r="51" spans="1:18" ht="12.75" customHeight="1" x14ac:dyDescent="0.2">
      <c r="A51" s="368" t="s">
        <v>150</v>
      </c>
      <c r="B51" s="286">
        <v>73745.617885654196</v>
      </c>
      <c r="C51" s="415">
        <f>SUM(D51:J51)</f>
        <v>289006.19006102392</v>
      </c>
      <c r="D51" s="121">
        <v>143141.21978999401</v>
      </c>
      <c r="E51" s="46">
        <v>38.789740000000002</v>
      </c>
      <c r="F51" s="46">
        <v>13035.4387832761</v>
      </c>
      <c r="G51" s="46">
        <v>0</v>
      </c>
      <c r="H51" s="46">
        <v>0</v>
      </c>
      <c r="I51" s="46">
        <v>3424.7394084427801</v>
      </c>
      <c r="J51" s="533">
        <v>129366.002339311</v>
      </c>
      <c r="K51" s="510">
        <v>20133.7007960386</v>
      </c>
      <c r="L51" s="531"/>
      <c r="M51" s="531"/>
      <c r="N51" s="531"/>
    </row>
    <row r="52" spans="1:18" ht="12.75" customHeight="1" x14ac:dyDescent="0.2">
      <c r="A52" s="285" t="s">
        <v>151</v>
      </c>
      <c r="B52" s="40">
        <v>63353.875740830103</v>
      </c>
      <c r="C52" s="415">
        <f>SUM(D52:J52)</f>
        <v>232961.52309327287</v>
      </c>
      <c r="D52" s="121">
        <v>100383.163852313</v>
      </c>
      <c r="E52" s="46">
        <v>13018.67331</v>
      </c>
      <c r="F52" s="46">
        <v>11673.8611845343</v>
      </c>
      <c r="G52" s="46">
        <v>0</v>
      </c>
      <c r="H52" s="46">
        <v>7073.7082</v>
      </c>
      <c r="I52" s="46">
        <v>4206.7765458172898</v>
      </c>
      <c r="J52" s="287">
        <v>96605.340000608296</v>
      </c>
      <c r="K52" s="510">
        <v>14251.158650413399</v>
      </c>
      <c r="L52" s="531"/>
      <c r="M52" s="531"/>
      <c r="N52" s="531"/>
    </row>
    <row r="53" spans="1:18" ht="12.75" customHeight="1" x14ac:dyDescent="0.2">
      <c r="A53" s="512"/>
      <c r="B53" s="534"/>
      <c r="C53" s="49"/>
      <c r="D53" s="535"/>
      <c r="E53" s="535"/>
      <c r="F53" s="535"/>
      <c r="G53" s="535"/>
      <c r="H53" s="535"/>
      <c r="I53" s="535"/>
      <c r="J53" s="536"/>
      <c r="K53" s="516"/>
      <c r="L53" s="531"/>
      <c r="M53" s="532"/>
      <c r="N53" s="531"/>
    </row>
    <row r="54" spans="1:18" ht="12.75" customHeight="1" x14ac:dyDescent="0.2">
      <c r="A54" s="518" t="s">
        <v>640</v>
      </c>
      <c r="B54" s="537">
        <f>SUM(B51:B53)</f>
        <v>137099.4936264843</v>
      </c>
      <c r="C54" s="487">
        <f>SUM(D54:J54)</f>
        <v>521967.7131542968</v>
      </c>
      <c r="D54" s="538">
        <f t="shared" ref="D54:K54" si="2">SUM(D51:D52)</f>
        <v>243524.38364230702</v>
      </c>
      <c r="E54" s="539">
        <f t="shared" si="2"/>
        <v>13057.46305</v>
      </c>
      <c r="F54" s="539">
        <f t="shared" si="2"/>
        <v>24709.299967810402</v>
      </c>
      <c r="G54" s="539">
        <f t="shared" si="2"/>
        <v>0</v>
      </c>
      <c r="H54" s="539">
        <f t="shared" si="2"/>
        <v>7073.7082</v>
      </c>
      <c r="I54" s="540">
        <f t="shared" si="2"/>
        <v>7631.5159542600704</v>
      </c>
      <c r="J54" s="541">
        <f t="shared" si="2"/>
        <v>225971.3423399193</v>
      </c>
      <c r="K54" s="542">
        <f t="shared" si="2"/>
        <v>34384.859446451999</v>
      </c>
      <c r="L54" s="531"/>
      <c r="M54" s="531"/>
      <c r="N54" s="531"/>
    </row>
    <row r="55" spans="1:18" ht="12.75" customHeight="1" x14ac:dyDescent="0.2">
      <c r="A55" s="243"/>
      <c r="B55" s="543"/>
      <c r="C55" s="544"/>
      <c r="D55" s="544"/>
      <c r="E55" s="544"/>
      <c r="F55" s="544"/>
      <c r="G55" s="544"/>
      <c r="H55" s="545"/>
      <c r="I55" s="545"/>
      <c r="J55" s="546"/>
      <c r="K55" s="547"/>
      <c r="L55" s="532"/>
      <c r="M55" s="532"/>
      <c r="N55" s="532"/>
    </row>
    <row r="56" spans="1:18" ht="12.75" customHeight="1" x14ac:dyDescent="0.2">
      <c r="A56" s="132"/>
      <c r="B56" s="133"/>
      <c r="C56" s="134"/>
      <c r="D56" s="134"/>
      <c r="E56" s="134"/>
      <c r="F56" s="134"/>
      <c r="G56" s="134"/>
      <c r="H56" s="134"/>
      <c r="I56" s="548"/>
      <c r="J56" s="548"/>
      <c r="K56" s="549"/>
      <c r="L56" s="532"/>
      <c r="M56" s="532"/>
      <c r="N56" s="532"/>
    </row>
    <row r="57" spans="1:18" x14ac:dyDescent="0.2">
      <c r="A57" s="136" t="s">
        <v>67</v>
      </c>
      <c r="B57" s="137"/>
      <c r="C57" s="138"/>
      <c r="D57" s="138"/>
      <c r="E57" s="138"/>
      <c r="F57" s="138"/>
      <c r="G57" s="138"/>
      <c r="H57" s="138"/>
      <c r="I57" s="114"/>
      <c r="J57" s="114"/>
      <c r="K57" s="550"/>
      <c r="L57" s="13"/>
      <c r="M57" s="13"/>
      <c r="N57" s="13"/>
    </row>
    <row r="58" spans="1:18" ht="12" customHeight="1" x14ac:dyDescent="0.2">
      <c r="A58" s="3" t="s">
        <v>69</v>
      </c>
      <c r="B58" s="3"/>
      <c r="C58" s="3"/>
      <c r="D58" s="3"/>
      <c r="E58" s="3"/>
      <c r="F58" s="3"/>
      <c r="G58" s="3"/>
      <c r="H58" s="3"/>
      <c r="I58" s="3"/>
      <c r="J58" s="3"/>
      <c r="K58" s="3"/>
      <c r="L58" s="84"/>
      <c r="M58" s="84"/>
      <c r="N58" s="84"/>
    </row>
    <row r="59" spans="1:18" ht="39" customHeight="1" x14ac:dyDescent="0.2">
      <c r="A59" s="3" t="s">
        <v>70</v>
      </c>
      <c r="B59" s="3"/>
      <c r="C59" s="3"/>
      <c r="D59" s="3"/>
      <c r="E59" s="3"/>
      <c r="F59" s="3"/>
      <c r="G59" s="3"/>
      <c r="H59" s="3"/>
      <c r="I59" s="3"/>
      <c r="J59" s="3"/>
      <c r="K59" s="3"/>
      <c r="L59" s="84"/>
      <c r="M59" s="84"/>
      <c r="N59" s="84"/>
    </row>
    <row r="60" spans="1:18" ht="12.75" customHeight="1" x14ac:dyDescent="0.2">
      <c r="A60" s="3" t="s">
        <v>71</v>
      </c>
      <c r="B60" s="3"/>
      <c r="C60" s="3"/>
      <c r="D60" s="3"/>
      <c r="E60" s="3"/>
      <c r="F60" s="3"/>
      <c r="G60" s="3"/>
      <c r="H60" s="3"/>
      <c r="I60" s="3"/>
      <c r="J60" s="3"/>
      <c r="K60" s="3"/>
      <c r="L60" s="84"/>
      <c r="M60" s="84"/>
      <c r="N60" s="84"/>
    </row>
    <row r="61" spans="1:18" ht="47.25" customHeight="1" x14ac:dyDescent="0.2">
      <c r="A61" s="3" t="s">
        <v>72</v>
      </c>
      <c r="B61" s="3"/>
      <c r="C61" s="3"/>
      <c r="D61" s="3"/>
      <c r="E61" s="3"/>
      <c r="F61" s="3"/>
      <c r="G61" s="3"/>
      <c r="H61" s="3"/>
      <c r="I61" s="3"/>
      <c r="J61" s="3"/>
      <c r="K61" s="3"/>
      <c r="L61" s="84"/>
      <c r="M61" s="84"/>
      <c r="N61" s="84"/>
    </row>
    <row r="62" spans="1:18" ht="25.5" customHeight="1" x14ac:dyDescent="0.2">
      <c r="A62" s="3" t="s">
        <v>73</v>
      </c>
      <c r="B62" s="3"/>
      <c r="C62" s="3"/>
      <c r="D62" s="3"/>
      <c r="E62" s="3"/>
      <c r="F62" s="3"/>
      <c r="G62" s="3"/>
      <c r="H62" s="3"/>
      <c r="I62" s="3"/>
      <c r="J62" s="3"/>
      <c r="K62" s="3"/>
      <c r="L62" s="84"/>
      <c r="M62" s="84"/>
      <c r="N62" s="84"/>
      <c r="O62" s="84"/>
      <c r="P62" s="84"/>
      <c r="Q62" s="84"/>
      <c r="R62" s="84"/>
    </row>
    <row r="63" spans="1:18" ht="36.950000000000003" customHeight="1" x14ac:dyDescent="0.2">
      <c r="A63" s="3" t="s">
        <v>74</v>
      </c>
      <c r="B63" s="3"/>
      <c r="C63" s="3"/>
      <c r="D63" s="3"/>
      <c r="E63" s="3"/>
      <c r="F63" s="3"/>
      <c r="G63" s="3"/>
      <c r="H63" s="3"/>
      <c r="I63" s="3"/>
      <c r="J63" s="3"/>
      <c r="K63" s="3"/>
      <c r="L63" s="84"/>
      <c r="M63" s="84"/>
      <c r="N63" s="84"/>
    </row>
    <row r="64" spans="1:18" ht="26.1" customHeight="1" x14ac:dyDescent="0.2">
      <c r="A64" s="3" t="s">
        <v>75</v>
      </c>
      <c r="B64" s="3"/>
      <c r="C64" s="3"/>
      <c r="D64" s="3"/>
      <c r="E64" s="3"/>
      <c r="F64" s="3"/>
      <c r="G64" s="3"/>
      <c r="H64" s="3"/>
      <c r="I64" s="3"/>
      <c r="J64" s="3"/>
      <c r="K64" s="3"/>
    </row>
    <row r="65" spans="1:11" ht="13.5" customHeight="1" x14ac:dyDescent="0.2">
      <c r="A65" s="2" t="s">
        <v>76</v>
      </c>
      <c r="B65" s="2"/>
      <c r="C65" s="2"/>
      <c r="D65" s="2"/>
      <c r="E65" s="2"/>
      <c r="F65" s="2"/>
      <c r="G65" s="2"/>
      <c r="H65" s="2"/>
      <c r="I65" s="2"/>
      <c r="J65" s="2"/>
      <c r="K65" s="2"/>
    </row>
  </sheetData>
  <mergeCells count="10">
    <mergeCell ref="A61:K61"/>
    <mergeCell ref="A62:K62"/>
    <mergeCell ref="A63:K63"/>
    <mergeCell ref="A64:K64"/>
    <mergeCell ref="A65:K65"/>
    <mergeCell ref="A1:K1"/>
    <mergeCell ref="A2:K2"/>
    <mergeCell ref="A58:K58"/>
    <mergeCell ref="A59:K59"/>
    <mergeCell ref="A60:K6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0"/>
  <sheetViews>
    <sheetView windowProtection="1" zoomScaleNormal="100" workbookViewId="0">
      <pane ySplit="3" topLeftCell="A4" activePane="bottomLeft" state="frozen"/>
      <selection pane="bottomLeft" activeCell="A168" sqref="A168"/>
    </sheetView>
  </sheetViews>
  <sheetFormatPr defaultRowHeight="12.75" x14ac:dyDescent="0.2"/>
  <cols>
    <col min="1" max="1" width="14.5703125" style="6"/>
    <col min="2" max="2" width="10.28515625" style="6"/>
    <col min="3" max="3" width="15.28515625" style="6"/>
    <col min="4" max="4" width="13.28515625" style="6"/>
    <col min="5" max="5" width="12.28515625" style="6"/>
    <col min="6" max="6" width="12.42578125" style="6"/>
    <col min="7" max="7" width="8.28515625" style="6"/>
    <col min="8" max="8" width="9" style="6"/>
    <col min="9" max="9" width="11.28515625" style="6"/>
    <col min="10" max="10" width="12" style="6"/>
    <col min="11" max="11" width="9.140625" style="9"/>
    <col min="12" max="257" width="9.140625" style="6"/>
  </cols>
  <sheetData>
    <row r="1" spans="1:14" x14ac:dyDescent="0.2">
      <c r="A1" s="1" t="s">
        <v>641</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55.5" customHeight="1" x14ac:dyDescent="0.2">
      <c r="A3" s="14" t="s">
        <v>2</v>
      </c>
      <c r="B3" s="15" t="s">
        <v>3</v>
      </c>
      <c r="C3" s="16" t="s">
        <v>4</v>
      </c>
      <c r="D3" s="17" t="s">
        <v>5</v>
      </c>
      <c r="E3" s="16" t="s">
        <v>79</v>
      </c>
      <c r="F3" s="17" t="s">
        <v>7</v>
      </c>
      <c r="G3" s="17" t="s">
        <v>80</v>
      </c>
      <c r="H3" s="17" t="s">
        <v>9</v>
      </c>
      <c r="I3" s="18" t="s">
        <v>10</v>
      </c>
      <c r="J3" s="19" t="s">
        <v>11</v>
      </c>
      <c r="K3" s="94" t="s">
        <v>81</v>
      </c>
      <c r="L3" s="84"/>
      <c r="M3" s="84"/>
      <c r="N3" s="84"/>
    </row>
    <row r="4" spans="1:14" x14ac:dyDescent="0.2">
      <c r="A4" s="141" t="s">
        <v>366</v>
      </c>
      <c r="B4" s="40">
        <v>5859.8539995722704</v>
      </c>
      <c r="C4" s="415">
        <f t="shared" ref="C4:C35" si="0">SUM(D4:J4)</f>
        <v>20427.767857776955</v>
      </c>
      <c r="D4" s="551">
        <v>10826.2721254999</v>
      </c>
      <c r="E4" s="551">
        <v>367.07907</v>
      </c>
      <c r="F4" s="551">
        <v>992.24950640931002</v>
      </c>
      <c r="G4" s="551">
        <v>0</v>
      </c>
      <c r="H4" s="551">
        <v>0</v>
      </c>
      <c r="I4" s="551">
        <v>491.41125661193303</v>
      </c>
      <c r="J4" s="552">
        <v>7750.7558992558097</v>
      </c>
      <c r="K4" s="553">
        <v>1593.68871394234</v>
      </c>
      <c r="L4" s="554"/>
      <c r="M4" s="554"/>
      <c r="N4" s="554"/>
    </row>
    <row r="5" spans="1:14" x14ac:dyDescent="0.2">
      <c r="A5" s="147" t="s">
        <v>642</v>
      </c>
      <c r="B5" s="40">
        <v>815.18654961743903</v>
      </c>
      <c r="C5" s="415">
        <f t="shared" si="0"/>
        <v>4969.2124046468925</v>
      </c>
      <c r="D5" s="551">
        <v>1921.4129917494699</v>
      </c>
      <c r="E5" s="551">
        <v>0</v>
      </c>
      <c r="F5" s="551">
        <v>155.19993541101999</v>
      </c>
      <c r="G5" s="551">
        <v>0</v>
      </c>
      <c r="H5" s="551">
        <v>0</v>
      </c>
      <c r="I5" s="551">
        <v>25.032013162132198</v>
      </c>
      <c r="J5" s="552">
        <v>2867.5674643242701</v>
      </c>
      <c r="K5" s="553">
        <v>311.13445702201301</v>
      </c>
      <c r="L5" s="554"/>
      <c r="M5" s="554"/>
      <c r="N5" s="554"/>
    </row>
    <row r="6" spans="1:14" x14ac:dyDescent="0.2">
      <c r="A6" s="147" t="s">
        <v>643</v>
      </c>
      <c r="B6" s="40">
        <v>1524.0012733726101</v>
      </c>
      <c r="C6" s="415">
        <f t="shared" si="0"/>
        <v>4066.5723165794443</v>
      </c>
      <c r="D6" s="551">
        <v>2099.7958617066101</v>
      </c>
      <c r="E6" s="551">
        <v>0</v>
      </c>
      <c r="F6" s="551">
        <v>216.77997702530001</v>
      </c>
      <c r="G6" s="551">
        <v>0</v>
      </c>
      <c r="H6" s="551">
        <v>0</v>
      </c>
      <c r="I6" s="551">
        <v>170.865843687504</v>
      </c>
      <c r="J6" s="552">
        <v>1579.13063416003</v>
      </c>
      <c r="K6" s="553">
        <v>246.106355072074</v>
      </c>
      <c r="L6" s="554"/>
      <c r="M6" s="554"/>
      <c r="N6" s="554"/>
    </row>
    <row r="7" spans="1:14" x14ac:dyDescent="0.2">
      <c r="A7" s="147" t="s">
        <v>208</v>
      </c>
      <c r="B7" s="40">
        <v>3453.0548750814401</v>
      </c>
      <c r="C7" s="415">
        <f t="shared" si="0"/>
        <v>6004.7405319601312</v>
      </c>
      <c r="D7" s="551">
        <v>2779.3331877117998</v>
      </c>
      <c r="E7" s="551">
        <v>0</v>
      </c>
      <c r="F7" s="551">
        <v>431.62039260036602</v>
      </c>
      <c r="G7" s="551">
        <v>0</v>
      </c>
      <c r="H7" s="551">
        <v>0</v>
      </c>
      <c r="I7" s="551">
        <v>208.384216038456</v>
      </c>
      <c r="J7" s="552">
        <v>2585.4027356095098</v>
      </c>
      <c r="K7" s="553">
        <v>637.27539910939595</v>
      </c>
      <c r="L7" s="554"/>
      <c r="M7" s="554"/>
      <c r="N7" s="554"/>
    </row>
    <row r="8" spans="1:14" x14ac:dyDescent="0.2">
      <c r="A8" s="147" t="s">
        <v>644</v>
      </c>
      <c r="B8" s="40">
        <v>484.460377448136</v>
      </c>
      <c r="C8" s="415">
        <f t="shared" si="0"/>
        <v>769.75187676968426</v>
      </c>
      <c r="D8" s="551">
        <v>446.476661121441</v>
      </c>
      <c r="E8" s="551">
        <v>0</v>
      </c>
      <c r="F8" s="551">
        <v>43.9194223916423</v>
      </c>
      <c r="G8" s="551">
        <v>0</v>
      </c>
      <c r="H8" s="551">
        <v>0</v>
      </c>
      <c r="I8" s="551">
        <v>4.1416379876479699</v>
      </c>
      <c r="J8" s="552">
        <v>275.21415526895299</v>
      </c>
      <c r="K8" s="553">
        <v>76.0328576645433</v>
      </c>
      <c r="L8" s="554"/>
      <c r="M8" s="554"/>
      <c r="N8" s="554"/>
    </row>
    <row r="9" spans="1:14" x14ac:dyDescent="0.2">
      <c r="A9" s="147" t="s">
        <v>645</v>
      </c>
      <c r="B9" s="40">
        <v>3147.5115524764301</v>
      </c>
      <c r="C9" s="415">
        <f t="shared" si="0"/>
        <v>7928.6203044798767</v>
      </c>
      <c r="D9" s="551">
        <v>3409.1031805266002</v>
      </c>
      <c r="E9" s="551">
        <v>0</v>
      </c>
      <c r="F9" s="551">
        <v>289.820541017415</v>
      </c>
      <c r="G9" s="551">
        <v>0</v>
      </c>
      <c r="H9" s="551">
        <v>0</v>
      </c>
      <c r="I9" s="551">
        <v>158.49500852567101</v>
      </c>
      <c r="J9" s="552">
        <v>4071.20157441019</v>
      </c>
      <c r="K9" s="553">
        <v>893.38607755838405</v>
      </c>
      <c r="L9" s="554"/>
      <c r="M9" s="554"/>
      <c r="N9" s="554"/>
    </row>
    <row r="10" spans="1:14" x14ac:dyDescent="0.2">
      <c r="A10" s="147" t="s">
        <v>89</v>
      </c>
      <c r="B10" s="40">
        <v>491.99915712852101</v>
      </c>
      <c r="C10" s="415">
        <f t="shared" si="0"/>
        <v>1879.776573158842</v>
      </c>
      <c r="D10" s="551">
        <v>971.98245138942696</v>
      </c>
      <c r="E10" s="551">
        <v>0</v>
      </c>
      <c r="F10" s="551">
        <v>11.168975615688799</v>
      </c>
      <c r="G10" s="551">
        <v>0</v>
      </c>
      <c r="H10" s="551">
        <v>0</v>
      </c>
      <c r="I10" s="551">
        <v>81.070895106558098</v>
      </c>
      <c r="J10" s="552">
        <v>815.55425104716801</v>
      </c>
      <c r="K10" s="553">
        <v>110.04755714605</v>
      </c>
      <c r="L10" s="554"/>
      <c r="M10" s="554"/>
      <c r="N10" s="554"/>
    </row>
    <row r="11" spans="1:14" x14ac:dyDescent="0.2">
      <c r="A11" s="147" t="s">
        <v>210</v>
      </c>
      <c r="B11" s="40">
        <v>1575.2942887502099</v>
      </c>
      <c r="C11" s="415">
        <f t="shared" si="0"/>
        <v>4927.4773161534085</v>
      </c>
      <c r="D11" s="551">
        <v>1639.0518650229501</v>
      </c>
      <c r="E11" s="551">
        <v>0</v>
      </c>
      <c r="F11" s="551">
        <v>162.17297542749901</v>
      </c>
      <c r="G11" s="551">
        <v>0</v>
      </c>
      <c r="H11" s="551">
        <v>0</v>
      </c>
      <c r="I11" s="551">
        <v>83.514448311029994</v>
      </c>
      <c r="J11" s="552">
        <v>3042.7380273919298</v>
      </c>
      <c r="K11" s="553">
        <v>490.211845468766</v>
      </c>
      <c r="L11" s="554"/>
      <c r="M11" s="554"/>
      <c r="N11" s="554"/>
    </row>
    <row r="12" spans="1:14" x14ac:dyDescent="0.2">
      <c r="A12" s="147" t="s">
        <v>646</v>
      </c>
      <c r="B12" s="40">
        <v>1313.4098940861099</v>
      </c>
      <c r="C12" s="415">
        <f t="shared" si="0"/>
        <v>2926.557899471728</v>
      </c>
      <c r="D12" s="551">
        <v>1767.7196488535201</v>
      </c>
      <c r="E12" s="551">
        <v>0</v>
      </c>
      <c r="F12" s="551">
        <v>82.650808994372795</v>
      </c>
      <c r="G12" s="551">
        <v>0</v>
      </c>
      <c r="H12" s="551">
        <v>0</v>
      </c>
      <c r="I12" s="551">
        <v>19.916373496655499</v>
      </c>
      <c r="J12" s="552">
        <v>1056.2710681271799</v>
      </c>
      <c r="K12" s="553">
        <v>233.10073468208699</v>
      </c>
      <c r="L12" s="554"/>
      <c r="M12" s="554"/>
      <c r="N12" s="554"/>
    </row>
    <row r="13" spans="1:14" x14ac:dyDescent="0.2">
      <c r="A13" s="147" t="s">
        <v>647</v>
      </c>
      <c r="B13" s="40">
        <v>11090.722883386699</v>
      </c>
      <c r="C13" s="415">
        <f t="shared" si="0"/>
        <v>38869.704483428475</v>
      </c>
      <c r="D13" s="551">
        <v>16677.273050283799</v>
      </c>
      <c r="E13" s="551">
        <v>0</v>
      </c>
      <c r="F13" s="551">
        <v>4237.0211380789397</v>
      </c>
      <c r="G13" s="551">
        <v>0</v>
      </c>
      <c r="H13" s="551">
        <v>0</v>
      </c>
      <c r="I13" s="551">
        <v>1264.6735846602301</v>
      </c>
      <c r="J13" s="552">
        <v>16690.736710405501</v>
      </c>
      <c r="K13" s="553">
        <v>2048.8854275919002</v>
      </c>
      <c r="L13" s="554"/>
      <c r="M13" s="554"/>
      <c r="N13" s="554"/>
    </row>
    <row r="14" spans="1:14" x14ac:dyDescent="0.2">
      <c r="A14" s="147" t="s">
        <v>648</v>
      </c>
      <c r="B14" s="40">
        <v>2916.08799029072</v>
      </c>
      <c r="C14" s="415">
        <f t="shared" si="0"/>
        <v>8165.6712926044984</v>
      </c>
      <c r="D14" s="551">
        <v>4338.9490762056503</v>
      </c>
      <c r="E14" s="551">
        <v>0</v>
      </c>
      <c r="F14" s="551">
        <v>443.51588641937701</v>
      </c>
      <c r="G14" s="551">
        <v>0</v>
      </c>
      <c r="H14" s="551">
        <v>0</v>
      </c>
      <c r="I14" s="551">
        <v>260.05630555272103</v>
      </c>
      <c r="J14" s="552">
        <v>3123.15002442675</v>
      </c>
      <c r="K14" s="553">
        <v>656.28361352553202</v>
      </c>
      <c r="L14" s="554"/>
      <c r="M14" s="554"/>
      <c r="N14" s="554"/>
    </row>
    <row r="15" spans="1:14" x14ac:dyDescent="0.2">
      <c r="A15" s="147" t="s">
        <v>212</v>
      </c>
      <c r="B15" s="40">
        <v>1396.70591955654</v>
      </c>
      <c r="C15" s="415">
        <f t="shared" si="0"/>
        <v>5409.7448278161537</v>
      </c>
      <c r="D15" s="551">
        <v>2565.84973395214</v>
      </c>
      <c r="E15" s="551">
        <v>0</v>
      </c>
      <c r="F15" s="551">
        <v>130.47306870709099</v>
      </c>
      <c r="G15" s="551">
        <v>0</v>
      </c>
      <c r="H15" s="551">
        <v>0</v>
      </c>
      <c r="I15" s="551">
        <v>114.861334471332</v>
      </c>
      <c r="J15" s="552">
        <v>2598.5606906855901</v>
      </c>
      <c r="K15" s="553">
        <v>454.19628131187699</v>
      </c>
      <c r="L15" s="554"/>
      <c r="M15" s="554"/>
      <c r="N15" s="554"/>
    </row>
    <row r="16" spans="1:14" x14ac:dyDescent="0.2">
      <c r="A16" s="147" t="s">
        <v>95</v>
      </c>
      <c r="B16" s="40">
        <v>1116.9433603637499</v>
      </c>
      <c r="C16" s="415">
        <f t="shared" si="0"/>
        <v>4403.5282913064275</v>
      </c>
      <c r="D16" s="551">
        <v>1971.42583281272</v>
      </c>
      <c r="E16" s="551">
        <v>0</v>
      </c>
      <c r="F16" s="551">
        <v>142.06227736982399</v>
      </c>
      <c r="G16" s="551">
        <v>0</v>
      </c>
      <c r="H16" s="551">
        <v>0</v>
      </c>
      <c r="I16" s="551">
        <v>35.690092758624097</v>
      </c>
      <c r="J16" s="552">
        <v>2254.35008836526</v>
      </c>
      <c r="K16" s="553">
        <v>449.19411962342002</v>
      </c>
      <c r="L16" s="554"/>
      <c r="M16" s="554"/>
      <c r="N16" s="554"/>
    </row>
    <row r="17" spans="1:14" x14ac:dyDescent="0.2">
      <c r="A17" s="147" t="s">
        <v>649</v>
      </c>
      <c r="B17" s="40">
        <v>3386.2545575822901</v>
      </c>
      <c r="C17" s="415">
        <f t="shared" si="0"/>
        <v>10058.011706262485</v>
      </c>
      <c r="D17" s="551">
        <v>5991.3749541648003</v>
      </c>
      <c r="E17" s="551">
        <v>0</v>
      </c>
      <c r="F17" s="551">
        <v>683.96659319008199</v>
      </c>
      <c r="G17" s="551">
        <v>0</v>
      </c>
      <c r="H17" s="551">
        <v>0</v>
      </c>
      <c r="I17" s="551">
        <v>268.701951560873</v>
      </c>
      <c r="J17" s="552">
        <v>3113.9682073467302</v>
      </c>
      <c r="K17" s="553">
        <v>533.23043598949505</v>
      </c>
      <c r="L17" s="554"/>
      <c r="M17" s="554"/>
      <c r="N17" s="554"/>
    </row>
    <row r="18" spans="1:14" x14ac:dyDescent="0.2">
      <c r="A18" s="147" t="s">
        <v>650</v>
      </c>
      <c r="B18" s="40">
        <v>3764.07400943317</v>
      </c>
      <c r="C18" s="415">
        <f t="shared" si="0"/>
        <v>12483.992990265457</v>
      </c>
      <c r="D18" s="551">
        <v>5520.5903297510504</v>
      </c>
      <c r="E18" s="551">
        <v>0</v>
      </c>
      <c r="F18" s="551">
        <v>951.72914787810896</v>
      </c>
      <c r="G18" s="551">
        <v>0</v>
      </c>
      <c r="H18" s="551">
        <v>0</v>
      </c>
      <c r="I18" s="551">
        <v>217.43700931846701</v>
      </c>
      <c r="J18" s="552">
        <v>5794.2365033178303</v>
      </c>
      <c r="K18" s="553">
        <v>826.35711093306304</v>
      </c>
      <c r="L18" s="554"/>
      <c r="M18" s="554"/>
      <c r="N18" s="554"/>
    </row>
    <row r="19" spans="1:14" x14ac:dyDescent="0.2">
      <c r="A19" s="147" t="s">
        <v>517</v>
      </c>
      <c r="B19" s="40">
        <v>247542.62921180399</v>
      </c>
      <c r="C19" s="415">
        <f t="shared" si="0"/>
        <v>1036626.59873116</v>
      </c>
      <c r="D19" s="551">
        <v>290296.07221677201</v>
      </c>
      <c r="E19" s="551">
        <v>19734.08641</v>
      </c>
      <c r="F19" s="551">
        <v>38037.405521207598</v>
      </c>
      <c r="G19" s="551">
        <v>0</v>
      </c>
      <c r="H19" s="551">
        <v>68859.039780000006</v>
      </c>
      <c r="I19" s="551">
        <v>23111.833243592399</v>
      </c>
      <c r="J19" s="552">
        <v>596588.16155958804</v>
      </c>
      <c r="K19" s="553">
        <v>54842.7003199026</v>
      </c>
      <c r="L19" s="554"/>
      <c r="M19" s="554"/>
      <c r="N19" s="554"/>
    </row>
    <row r="20" spans="1:14" x14ac:dyDescent="0.2">
      <c r="A20" s="147" t="s">
        <v>217</v>
      </c>
      <c r="B20" s="40">
        <v>1952.2073046637299</v>
      </c>
      <c r="C20" s="415">
        <f t="shared" si="0"/>
        <v>10299.350849326403</v>
      </c>
      <c r="D20" s="551">
        <v>3582.7448361962502</v>
      </c>
      <c r="E20" s="551">
        <v>0</v>
      </c>
      <c r="F20" s="551">
        <v>312.75778584072401</v>
      </c>
      <c r="G20" s="551">
        <v>0</v>
      </c>
      <c r="H20" s="551">
        <v>0</v>
      </c>
      <c r="I20" s="551">
        <v>96.958777531978896</v>
      </c>
      <c r="J20" s="552">
        <v>6306.8894497574502</v>
      </c>
      <c r="K20" s="553">
        <v>452.195416636495</v>
      </c>
      <c r="L20" s="554"/>
      <c r="M20" s="554"/>
      <c r="N20" s="554"/>
    </row>
    <row r="21" spans="1:14" x14ac:dyDescent="0.2">
      <c r="A21" s="147" t="s">
        <v>651</v>
      </c>
      <c r="B21" s="40">
        <v>1007.64051066205</v>
      </c>
      <c r="C21" s="415">
        <f t="shared" si="0"/>
        <v>3739.6157661104526</v>
      </c>
      <c r="D21" s="551">
        <v>1542.0392314641799</v>
      </c>
      <c r="E21" s="551">
        <v>0</v>
      </c>
      <c r="F21" s="551">
        <v>129.99993727411299</v>
      </c>
      <c r="G21" s="551">
        <v>0</v>
      </c>
      <c r="H21" s="551">
        <v>0</v>
      </c>
      <c r="I21" s="551">
        <v>99.203903721389494</v>
      </c>
      <c r="J21" s="552">
        <v>1968.3726936507701</v>
      </c>
      <c r="K21" s="553">
        <v>288.12451325511199</v>
      </c>
      <c r="L21" s="554"/>
      <c r="M21" s="554"/>
      <c r="N21" s="554"/>
    </row>
    <row r="22" spans="1:14" x14ac:dyDescent="0.2">
      <c r="A22" s="147" t="s">
        <v>523</v>
      </c>
      <c r="B22" s="40">
        <v>7341.9148513411401</v>
      </c>
      <c r="C22" s="415">
        <f t="shared" si="0"/>
        <v>14358.397203420343</v>
      </c>
      <c r="D22" s="551">
        <v>5946.6840600373298</v>
      </c>
      <c r="E22" s="551">
        <v>0</v>
      </c>
      <c r="F22" s="551">
        <v>2569.4209185489999</v>
      </c>
      <c r="G22" s="551">
        <v>0</v>
      </c>
      <c r="H22" s="551">
        <v>0</v>
      </c>
      <c r="I22" s="551">
        <v>443.54493924105498</v>
      </c>
      <c r="J22" s="552">
        <v>5398.74728559296</v>
      </c>
      <c r="K22" s="553">
        <v>874.37786314224797</v>
      </c>
      <c r="L22" s="554"/>
      <c r="M22" s="554"/>
      <c r="N22" s="554"/>
    </row>
    <row r="23" spans="1:14" x14ac:dyDescent="0.2">
      <c r="A23" s="147" t="s">
        <v>652</v>
      </c>
      <c r="B23" s="40">
        <v>1618.0057341455099</v>
      </c>
      <c r="C23" s="415">
        <f t="shared" si="0"/>
        <v>4830.9253362147283</v>
      </c>
      <c r="D23" s="551">
        <v>1657.94381797753</v>
      </c>
      <c r="E23" s="551">
        <v>0</v>
      </c>
      <c r="F23" s="551">
        <v>155.719061661567</v>
      </c>
      <c r="G23" s="551">
        <v>0</v>
      </c>
      <c r="H23" s="551">
        <v>0</v>
      </c>
      <c r="I23" s="551">
        <v>188.151198374611</v>
      </c>
      <c r="J23" s="552">
        <v>2829.1112582010201</v>
      </c>
      <c r="K23" s="553">
        <v>384.16601767348197</v>
      </c>
      <c r="L23" s="554"/>
      <c r="M23" s="554"/>
      <c r="N23" s="554"/>
    </row>
    <row r="24" spans="1:14" x14ac:dyDescent="0.2">
      <c r="A24" s="147" t="s">
        <v>384</v>
      </c>
      <c r="B24" s="40">
        <v>1594.1762678898499</v>
      </c>
      <c r="C24" s="415">
        <f t="shared" si="0"/>
        <v>4526.8217790472263</v>
      </c>
      <c r="D24" s="551">
        <v>1725.8671817199599</v>
      </c>
      <c r="E24" s="551">
        <v>0</v>
      </c>
      <c r="F24" s="551">
        <v>229.33684236297</v>
      </c>
      <c r="G24" s="551">
        <v>0</v>
      </c>
      <c r="H24" s="551">
        <v>0</v>
      </c>
      <c r="I24" s="551">
        <v>150.61209908359601</v>
      </c>
      <c r="J24" s="552">
        <v>2421.0056558807</v>
      </c>
      <c r="K24" s="553">
        <v>379.16385598502501</v>
      </c>
      <c r="L24" s="554"/>
      <c r="M24" s="554"/>
      <c r="N24" s="554"/>
    </row>
    <row r="25" spans="1:14" x14ac:dyDescent="0.2">
      <c r="A25" s="147" t="s">
        <v>653</v>
      </c>
      <c r="B25" s="40">
        <v>50664.874041877003</v>
      </c>
      <c r="C25" s="415">
        <f t="shared" si="0"/>
        <v>110149.34924541041</v>
      </c>
      <c r="D25" s="551">
        <v>41066.861132021797</v>
      </c>
      <c r="E25" s="551">
        <v>0</v>
      </c>
      <c r="F25" s="551">
        <v>7455.1762489226203</v>
      </c>
      <c r="G25" s="551">
        <v>0</v>
      </c>
      <c r="H25" s="551">
        <v>0</v>
      </c>
      <c r="I25" s="551">
        <v>5502.1857974471905</v>
      </c>
      <c r="J25" s="552">
        <v>56125.126067018798</v>
      </c>
      <c r="K25" s="553">
        <v>7043.0436573471698</v>
      </c>
      <c r="L25" s="554"/>
      <c r="M25" s="554"/>
      <c r="N25" s="554"/>
    </row>
    <row r="26" spans="1:14" x14ac:dyDescent="0.2">
      <c r="A26" s="147" t="s">
        <v>654</v>
      </c>
      <c r="B26" s="40">
        <v>1641.10422692271</v>
      </c>
      <c r="C26" s="415">
        <f t="shared" si="0"/>
        <v>6983.9162083684323</v>
      </c>
      <c r="D26" s="551">
        <v>2899.63726790891</v>
      </c>
      <c r="E26" s="551">
        <v>0</v>
      </c>
      <c r="F26" s="551">
        <v>229.741807119036</v>
      </c>
      <c r="G26" s="551">
        <v>0</v>
      </c>
      <c r="H26" s="551">
        <v>0</v>
      </c>
      <c r="I26" s="551">
        <v>162.774767759616</v>
      </c>
      <c r="J26" s="552">
        <v>3691.7623655808702</v>
      </c>
      <c r="K26" s="553">
        <v>443.191525597272</v>
      </c>
      <c r="L26" s="554"/>
      <c r="M26" s="554"/>
      <c r="N26" s="554"/>
    </row>
    <row r="27" spans="1:14" x14ac:dyDescent="0.2">
      <c r="A27" s="147" t="s">
        <v>655</v>
      </c>
      <c r="B27" s="40">
        <v>717.92554708995101</v>
      </c>
      <c r="C27" s="415">
        <f t="shared" si="0"/>
        <v>2671.3009518395011</v>
      </c>
      <c r="D27" s="551">
        <v>838.72835261393902</v>
      </c>
      <c r="E27" s="551">
        <v>0</v>
      </c>
      <c r="F27" s="551">
        <v>42.393209791363198</v>
      </c>
      <c r="G27" s="551">
        <v>0</v>
      </c>
      <c r="H27" s="551">
        <v>0</v>
      </c>
      <c r="I27" s="551">
        <v>5.7700440914087903</v>
      </c>
      <c r="J27" s="552">
        <v>1784.4093453427899</v>
      </c>
      <c r="K27" s="553">
        <v>227.09814065593901</v>
      </c>
      <c r="L27" s="554"/>
      <c r="M27" s="554"/>
      <c r="N27" s="554"/>
    </row>
    <row r="28" spans="1:14" x14ac:dyDescent="0.2">
      <c r="A28" s="147" t="s">
        <v>529</v>
      </c>
      <c r="B28" s="40">
        <v>2881.96352349996</v>
      </c>
      <c r="C28" s="415">
        <f t="shared" si="0"/>
        <v>7582.5057210489249</v>
      </c>
      <c r="D28" s="551">
        <v>3224.5540714848398</v>
      </c>
      <c r="E28" s="551">
        <v>0</v>
      </c>
      <c r="F28" s="551">
        <v>469.97284781911299</v>
      </c>
      <c r="G28" s="551">
        <v>0</v>
      </c>
      <c r="H28" s="551">
        <v>0</v>
      </c>
      <c r="I28" s="551">
        <v>58.777590209561602</v>
      </c>
      <c r="J28" s="552">
        <v>3829.20121153541</v>
      </c>
      <c r="K28" s="553">
        <v>973.42066457369299</v>
      </c>
      <c r="L28" s="554"/>
      <c r="M28" s="554"/>
      <c r="N28" s="554"/>
    </row>
    <row r="29" spans="1:14" x14ac:dyDescent="0.2">
      <c r="A29" s="147" t="s">
        <v>110</v>
      </c>
      <c r="B29" s="40">
        <v>1678.48180272695</v>
      </c>
      <c r="C29" s="415">
        <f t="shared" si="0"/>
        <v>4922.5449923084598</v>
      </c>
      <c r="D29" s="551">
        <v>2218.4461219653299</v>
      </c>
      <c r="E29" s="551">
        <v>0</v>
      </c>
      <c r="F29" s="551">
        <v>233.72362992749001</v>
      </c>
      <c r="G29" s="551">
        <v>0</v>
      </c>
      <c r="H29" s="551">
        <v>0</v>
      </c>
      <c r="I29" s="551">
        <v>92.685912604839302</v>
      </c>
      <c r="J29" s="552">
        <v>2377.6893278108</v>
      </c>
      <c r="K29" s="553">
        <v>534.23086832718604</v>
      </c>
      <c r="L29" s="554"/>
      <c r="M29" s="554"/>
      <c r="N29" s="554"/>
    </row>
    <row r="30" spans="1:14" x14ac:dyDescent="0.2">
      <c r="A30" s="147" t="s">
        <v>656</v>
      </c>
      <c r="B30" s="40">
        <v>1402.26699282717</v>
      </c>
      <c r="C30" s="415">
        <f t="shared" si="0"/>
        <v>3657.4962678340221</v>
      </c>
      <c r="D30" s="551">
        <v>1486.0398159169499</v>
      </c>
      <c r="E30" s="551">
        <v>0</v>
      </c>
      <c r="F30" s="551">
        <v>136.28798472403699</v>
      </c>
      <c r="G30" s="551">
        <v>0</v>
      </c>
      <c r="H30" s="551">
        <v>0</v>
      </c>
      <c r="I30" s="551">
        <v>84.517917209595197</v>
      </c>
      <c r="J30" s="552">
        <v>1950.65054998344</v>
      </c>
      <c r="K30" s="553">
        <v>237.102464032852</v>
      </c>
      <c r="L30" s="554"/>
      <c r="M30" s="554"/>
      <c r="N30" s="554"/>
    </row>
    <row r="31" spans="1:14" x14ac:dyDescent="0.2">
      <c r="A31" s="147" t="s">
        <v>111</v>
      </c>
      <c r="B31" s="40">
        <v>4184.9842025607004</v>
      </c>
      <c r="C31" s="415">
        <f t="shared" si="0"/>
        <v>29576.05891912727</v>
      </c>
      <c r="D31" s="551">
        <v>10249.5283175801</v>
      </c>
      <c r="E31" s="551">
        <v>0</v>
      </c>
      <c r="F31" s="551">
        <v>625.27629989526702</v>
      </c>
      <c r="G31" s="551">
        <v>0</v>
      </c>
      <c r="H31" s="551">
        <v>0</v>
      </c>
      <c r="I31" s="551">
        <v>161.31431970210301</v>
      </c>
      <c r="J31" s="552">
        <v>18539.939981949799</v>
      </c>
      <c r="K31" s="553">
        <v>1685.7284890099399</v>
      </c>
      <c r="L31" s="554"/>
      <c r="M31" s="554"/>
      <c r="N31" s="554"/>
    </row>
    <row r="32" spans="1:14" x14ac:dyDescent="0.2">
      <c r="A32" s="147" t="s">
        <v>223</v>
      </c>
      <c r="B32" s="40">
        <v>3337.6321127624301</v>
      </c>
      <c r="C32" s="415">
        <f t="shared" si="0"/>
        <v>7165.178270723929</v>
      </c>
      <c r="D32" s="551">
        <v>3637.3298434572198</v>
      </c>
      <c r="E32" s="551">
        <v>0</v>
      </c>
      <c r="F32" s="551">
        <v>358.68687701539699</v>
      </c>
      <c r="G32" s="551">
        <v>0</v>
      </c>
      <c r="H32" s="551">
        <v>0</v>
      </c>
      <c r="I32" s="551">
        <v>167.279441647982</v>
      </c>
      <c r="J32" s="552">
        <v>3001.8821086033299</v>
      </c>
      <c r="K32" s="553">
        <v>665.28750456475404</v>
      </c>
      <c r="L32" s="554"/>
      <c r="M32" s="554"/>
      <c r="N32" s="554"/>
    </row>
    <row r="33" spans="1:14" x14ac:dyDescent="0.2">
      <c r="A33" s="147" t="s">
        <v>657</v>
      </c>
      <c r="B33" s="40">
        <v>590.45190183675504</v>
      </c>
      <c r="C33" s="415">
        <f t="shared" si="0"/>
        <v>2574.1583107751094</v>
      </c>
      <c r="D33" s="551">
        <v>1125.1045113484199</v>
      </c>
      <c r="E33" s="551">
        <v>0</v>
      </c>
      <c r="F33" s="551">
        <v>79.3434079181078</v>
      </c>
      <c r="G33" s="551">
        <v>0</v>
      </c>
      <c r="H33" s="551">
        <v>0</v>
      </c>
      <c r="I33" s="551">
        <v>68.422214518961795</v>
      </c>
      <c r="J33" s="552">
        <v>1301.2881769896201</v>
      </c>
      <c r="K33" s="553">
        <v>209.09035857749399</v>
      </c>
      <c r="L33" s="554"/>
      <c r="M33" s="554"/>
      <c r="N33" s="554"/>
    </row>
    <row r="34" spans="1:14" x14ac:dyDescent="0.2">
      <c r="A34" s="147" t="s">
        <v>113</v>
      </c>
      <c r="B34" s="40">
        <v>1521.04374905452</v>
      </c>
      <c r="C34" s="415">
        <f t="shared" si="0"/>
        <v>4221.5175105032686</v>
      </c>
      <c r="D34" s="551">
        <v>2041.5508205078199</v>
      </c>
      <c r="E34" s="551">
        <v>0</v>
      </c>
      <c r="F34" s="551">
        <v>83.922698947903896</v>
      </c>
      <c r="G34" s="551">
        <v>0</v>
      </c>
      <c r="H34" s="551">
        <v>0</v>
      </c>
      <c r="I34" s="551">
        <v>74.776670390604906</v>
      </c>
      <c r="J34" s="552">
        <v>2021.26732065694</v>
      </c>
      <c r="K34" s="553">
        <v>260.11240779975299</v>
      </c>
      <c r="L34" s="554"/>
      <c r="M34" s="554"/>
      <c r="N34" s="554"/>
    </row>
    <row r="35" spans="1:14" x14ac:dyDescent="0.2">
      <c r="A35" s="147" t="s">
        <v>658</v>
      </c>
      <c r="B35" s="40">
        <v>3750.5433451004101</v>
      </c>
      <c r="C35" s="415">
        <f t="shared" si="0"/>
        <v>7808.3984958260207</v>
      </c>
      <c r="D35" s="551">
        <v>3447.91833257597</v>
      </c>
      <c r="E35" s="551">
        <v>0</v>
      </c>
      <c r="F35" s="551">
        <v>632.94837167822595</v>
      </c>
      <c r="G35" s="551">
        <v>0</v>
      </c>
      <c r="H35" s="551">
        <v>0</v>
      </c>
      <c r="I35" s="551">
        <v>339.89016185956501</v>
      </c>
      <c r="J35" s="552">
        <v>3387.6416297122601</v>
      </c>
      <c r="K35" s="553">
        <v>495.21400715722302</v>
      </c>
      <c r="L35" s="554"/>
      <c r="M35" s="554"/>
      <c r="N35" s="554"/>
    </row>
    <row r="36" spans="1:14" x14ac:dyDescent="0.2">
      <c r="A36" s="147" t="s">
        <v>457</v>
      </c>
      <c r="B36" s="40">
        <v>668.61422461195605</v>
      </c>
      <c r="C36" s="415">
        <f t="shared" ref="C36:C67" si="1">SUM(D36:J36)</f>
        <v>4266.6297251722126</v>
      </c>
      <c r="D36" s="551">
        <v>1773.1047983742401</v>
      </c>
      <c r="E36" s="551">
        <v>0</v>
      </c>
      <c r="F36" s="551">
        <v>40.812004846047301</v>
      </c>
      <c r="G36" s="551">
        <v>0</v>
      </c>
      <c r="H36" s="551">
        <v>0</v>
      </c>
      <c r="I36" s="551">
        <v>21.364914798064799</v>
      </c>
      <c r="J36" s="552">
        <v>2431.3480071538602</v>
      </c>
      <c r="K36" s="553">
        <v>274.11846052743198</v>
      </c>
      <c r="L36" s="554"/>
      <c r="M36" s="554"/>
      <c r="N36" s="554"/>
    </row>
    <row r="37" spans="1:14" x14ac:dyDescent="0.2">
      <c r="A37" s="147" t="s">
        <v>543</v>
      </c>
      <c r="B37" s="40">
        <v>1752.5716943908899</v>
      </c>
      <c r="C37" s="415">
        <f t="shared" si="1"/>
        <v>5529.8176991716791</v>
      </c>
      <c r="D37" s="551">
        <v>2319.7217587943701</v>
      </c>
      <c r="E37" s="551">
        <v>0</v>
      </c>
      <c r="F37" s="551">
        <v>253.48370202594899</v>
      </c>
      <c r="G37" s="551">
        <v>0</v>
      </c>
      <c r="H37" s="551">
        <v>0</v>
      </c>
      <c r="I37" s="551">
        <v>85.768415600080303</v>
      </c>
      <c r="J37" s="552">
        <v>2870.8438227512802</v>
      </c>
      <c r="K37" s="553">
        <v>480.20752209185298</v>
      </c>
      <c r="L37" s="554"/>
      <c r="M37" s="554"/>
      <c r="N37" s="554"/>
    </row>
    <row r="38" spans="1:14" x14ac:dyDescent="0.2">
      <c r="A38" s="147" t="s">
        <v>659</v>
      </c>
      <c r="B38" s="40">
        <v>399.32460316669301</v>
      </c>
      <c r="C38" s="415">
        <f t="shared" si="1"/>
        <v>1920.5406171974596</v>
      </c>
      <c r="D38" s="551">
        <v>1139.5351559199601</v>
      </c>
      <c r="E38" s="551">
        <v>0</v>
      </c>
      <c r="F38" s="551">
        <v>60.750040294829397</v>
      </c>
      <c r="G38" s="551">
        <v>0</v>
      </c>
      <c r="H38" s="551">
        <v>0</v>
      </c>
      <c r="I38" s="551">
        <v>5.5634834385889302</v>
      </c>
      <c r="J38" s="552">
        <v>714.69193754408104</v>
      </c>
      <c r="K38" s="553">
        <v>124.053609873729</v>
      </c>
      <c r="L38" s="554"/>
      <c r="M38" s="554"/>
      <c r="N38" s="554"/>
    </row>
    <row r="39" spans="1:14" x14ac:dyDescent="0.2">
      <c r="A39" s="147" t="s">
        <v>660</v>
      </c>
      <c r="B39" s="40">
        <v>886.96253698165594</v>
      </c>
      <c r="C39" s="415">
        <f t="shared" si="1"/>
        <v>2607.5950785020827</v>
      </c>
      <c r="D39" s="551">
        <v>1007.07368350532</v>
      </c>
      <c r="E39" s="551">
        <v>0</v>
      </c>
      <c r="F39" s="551">
        <v>11.7503225515471</v>
      </c>
      <c r="G39" s="551">
        <v>0</v>
      </c>
      <c r="H39" s="551">
        <v>0</v>
      </c>
      <c r="I39" s="551">
        <v>14.5614498868156</v>
      </c>
      <c r="J39" s="552">
        <v>1574.2096225584</v>
      </c>
      <c r="K39" s="553">
        <v>221.09554662978999</v>
      </c>
      <c r="L39" s="554"/>
      <c r="M39" s="554"/>
      <c r="N39" s="554"/>
    </row>
    <row r="40" spans="1:14" x14ac:dyDescent="0.2">
      <c r="A40" s="147" t="s">
        <v>115</v>
      </c>
      <c r="B40" s="40">
        <v>4662.8991891087499</v>
      </c>
      <c r="C40" s="415">
        <f t="shared" si="1"/>
        <v>12855.048430960072</v>
      </c>
      <c r="D40" s="551">
        <v>5558.6128672246896</v>
      </c>
      <c r="E40" s="551">
        <v>0</v>
      </c>
      <c r="F40" s="551">
        <v>468.06598896235698</v>
      </c>
      <c r="G40" s="551">
        <v>0</v>
      </c>
      <c r="H40" s="551">
        <v>0</v>
      </c>
      <c r="I40" s="551">
        <v>323.25318476540599</v>
      </c>
      <c r="J40" s="552">
        <v>6505.1163900076199</v>
      </c>
      <c r="K40" s="553">
        <v>1099.4751391228001</v>
      </c>
      <c r="L40" s="554"/>
      <c r="M40" s="554"/>
      <c r="N40" s="554"/>
    </row>
    <row r="41" spans="1:14" x14ac:dyDescent="0.2">
      <c r="A41" s="147" t="s">
        <v>661</v>
      </c>
      <c r="B41" s="40">
        <v>2714.49625100394</v>
      </c>
      <c r="C41" s="415">
        <f t="shared" si="1"/>
        <v>10888.167539355862</v>
      </c>
      <c r="D41" s="551">
        <v>3296.4866246776101</v>
      </c>
      <c r="E41" s="551">
        <v>0</v>
      </c>
      <c r="F41" s="551">
        <v>239.50924390461901</v>
      </c>
      <c r="G41" s="551">
        <v>0</v>
      </c>
      <c r="H41" s="551">
        <v>0</v>
      </c>
      <c r="I41" s="551">
        <v>190.12935901223301</v>
      </c>
      <c r="J41" s="552">
        <v>7162.0423117614</v>
      </c>
      <c r="K41" s="553">
        <v>758.32771197005104</v>
      </c>
      <c r="L41" s="554"/>
      <c r="M41" s="554"/>
      <c r="N41" s="554"/>
    </row>
    <row r="42" spans="1:14" x14ac:dyDescent="0.2">
      <c r="A42" s="147" t="s">
        <v>117</v>
      </c>
      <c r="B42" s="40">
        <v>5342.2901760827799</v>
      </c>
      <c r="C42" s="415">
        <f t="shared" si="1"/>
        <v>23678.19676277812</v>
      </c>
      <c r="D42" s="551">
        <v>9144.8126255396492</v>
      </c>
      <c r="E42" s="551">
        <v>0</v>
      </c>
      <c r="F42" s="551">
        <v>3435.1496153712601</v>
      </c>
      <c r="G42" s="551">
        <v>0</v>
      </c>
      <c r="H42" s="551">
        <v>0</v>
      </c>
      <c r="I42" s="551">
        <v>215.95278651681201</v>
      </c>
      <c r="J42" s="552">
        <v>10882.2817353504</v>
      </c>
      <c r="K42" s="553">
        <v>1326.57327977874</v>
      </c>
      <c r="L42" s="554"/>
      <c r="M42" s="554"/>
      <c r="N42" s="554"/>
    </row>
    <row r="43" spans="1:14" x14ac:dyDescent="0.2">
      <c r="A43" s="147" t="s">
        <v>549</v>
      </c>
      <c r="B43" s="40">
        <v>951.46809790600798</v>
      </c>
      <c r="C43" s="415">
        <f t="shared" si="1"/>
        <v>2595.376041278319</v>
      </c>
      <c r="D43" s="551">
        <v>1080.7054905216601</v>
      </c>
      <c r="E43" s="551">
        <v>0</v>
      </c>
      <c r="F43" s="551">
        <v>53.4021411225538</v>
      </c>
      <c r="G43" s="551">
        <v>0</v>
      </c>
      <c r="H43" s="551">
        <v>0</v>
      </c>
      <c r="I43" s="551">
        <v>39.842956911465102</v>
      </c>
      <c r="J43" s="552">
        <v>1421.4254527226401</v>
      </c>
      <c r="K43" s="553">
        <v>286.12364857972898</v>
      </c>
      <c r="L43" s="554"/>
      <c r="M43" s="554"/>
      <c r="N43" s="554"/>
    </row>
    <row r="44" spans="1:14" x14ac:dyDescent="0.2">
      <c r="A44" s="147" t="s">
        <v>118</v>
      </c>
      <c r="B44" s="40">
        <v>3580.50512378847</v>
      </c>
      <c r="C44" s="415">
        <f t="shared" si="1"/>
        <v>13281.005736606028</v>
      </c>
      <c r="D44" s="551">
        <v>6227.0448292472101</v>
      </c>
      <c r="E44" s="551">
        <v>0</v>
      </c>
      <c r="F44" s="551">
        <v>448.33817258863002</v>
      </c>
      <c r="G44" s="551">
        <v>0</v>
      </c>
      <c r="H44" s="551">
        <v>0</v>
      </c>
      <c r="I44" s="551">
        <v>146.40804286110901</v>
      </c>
      <c r="J44" s="552">
        <v>6459.2146919090801</v>
      </c>
      <c r="K44" s="553">
        <v>1060.45827795284</v>
      </c>
      <c r="L44" s="554"/>
      <c r="M44" s="554"/>
      <c r="N44" s="554"/>
    </row>
    <row r="45" spans="1:14" x14ac:dyDescent="0.2">
      <c r="A45" s="147" t="s">
        <v>662</v>
      </c>
      <c r="B45" s="40">
        <v>2371.2725396968999</v>
      </c>
      <c r="C45" s="415">
        <f t="shared" si="1"/>
        <v>6511.8911897934995</v>
      </c>
      <c r="D45" s="551">
        <v>3221.8326920866498</v>
      </c>
      <c r="E45" s="551">
        <v>0</v>
      </c>
      <c r="F45" s="551">
        <v>307.13236731927901</v>
      </c>
      <c r="G45" s="551">
        <v>0</v>
      </c>
      <c r="H45" s="551">
        <v>0</v>
      </c>
      <c r="I45" s="551">
        <v>120.19093315987</v>
      </c>
      <c r="J45" s="552">
        <v>2862.7351972277002</v>
      </c>
      <c r="K45" s="553">
        <v>425.18374351882801</v>
      </c>
      <c r="L45" s="554"/>
      <c r="M45" s="554"/>
      <c r="N45" s="554"/>
    </row>
    <row r="46" spans="1:14" x14ac:dyDescent="0.2">
      <c r="A46" s="147" t="s">
        <v>663</v>
      </c>
      <c r="B46" s="40">
        <v>2241.41988461445</v>
      </c>
      <c r="C46" s="415">
        <f t="shared" si="1"/>
        <v>5327.6582587460489</v>
      </c>
      <c r="D46" s="551">
        <v>2241.9702027949002</v>
      </c>
      <c r="E46" s="551">
        <v>0</v>
      </c>
      <c r="F46" s="551">
        <v>254.40924722948</v>
      </c>
      <c r="G46" s="551">
        <v>0</v>
      </c>
      <c r="H46" s="551">
        <v>0</v>
      </c>
      <c r="I46" s="551">
        <v>121.778277752809</v>
      </c>
      <c r="J46" s="552">
        <v>2709.5005309688599</v>
      </c>
      <c r="K46" s="553">
        <v>627.27107573248304</v>
      </c>
      <c r="L46" s="554"/>
      <c r="M46" s="554"/>
      <c r="N46" s="554"/>
    </row>
    <row r="47" spans="1:14" x14ac:dyDescent="0.2">
      <c r="A47" s="147" t="s">
        <v>231</v>
      </c>
      <c r="B47" s="40">
        <v>1192.6187781521601</v>
      </c>
      <c r="C47" s="415">
        <f t="shared" si="1"/>
        <v>6853.7655885741042</v>
      </c>
      <c r="D47" s="551">
        <v>2892.2169279639102</v>
      </c>
      <c r="E47" s="551">
        <v>0</v>
      </c>
      <c r="F47" s="551">
        <v>243.226302831303</v>
      </c>
      <c r="G47" s="551">
        <v>0</v>
      </c>
      <c r="H47" s="551">
        <v>0</v>
      </c>
      <c r="I47" s="551">
        <v>114.46301688387101</v>
      </c>
      <c r="J47" s="552">
        <v>3603.8593408950201</v>
      </c>
      <c r="K47" s="553">
        <v>476.20579274108701</v>
      </c>
      <c r="L47" s="554"/>
      <c r="M47" s="554"/>
      <c r="N47" s="554"/>
    </row>
    <row r="48" spans="1:14" x14ac:dyDescent="0.2">
      <c r="A48" s="147" t="s">
        <v>664</v>
      </c>
      <c r="B48" s="40">
        <v>25030.296787384999</v>
      </c>
      <c r="C48" s="415">
        <f t="shared" si="1"/>
        <v>47762.720825780925</v>
      </c>
      <c r="D48" s="551">
        <v>19453.464821601799</v>
      </c>
      <c r="E48" s="551">
        <v>0</v>
      </c>
      <c r="F48" s="551">
        <v>3950.3473314777402</v>
      </c>
      <c r="G48" s="551">
        <v>0</v>
      </c>
      <c r="H48" s="551">
        <v>0</v>
      </c>
      <c r="I48" s="551">
        <v>1902.81542443229</v>
      </c>
      <c r="J48" s="552">
        <v>22456.093248269099</v>
      </c>
      <c r="K48" s="553">
        <v>3639.5728445211698</v>
      </c>
      <c r="L48" s="554"/>
      <c r="M48" s="554"/>
      <c r="N48" s="554"/>
    </row>
    <row r="49" spans="1:14" x14ac:dyDescent="0.2">
      <c r="A49" s="147" t="s">
        <v>665</v>
      </c>
      <c r="B49" s="40">
        <v>8264.5254200993895</v>
      </c>
      <c r="C49" s="415">
        <f t="shared" si="1"/>
        <v>28543.561001387738</v>
      </c>
      <c r="D49" s="551">
        <v>11647.516406979699</v>
      </c>
      <c r="E49" s="551">
        <v>0</v>
      </c>
      <c r="F49" s="551">
        <v>1210.69717200886</v>
      </c>
      <c r="G49" s="551">
        <v>0</v>
      </c>
      <c r="H49" s="551">
        <v>0</v>
      </c>
      <c r="I49" s="551">
        <v>537.80518669607602</v>
      </c>
      <c r="J49" s="552">
        <v>15147.5422357031</v>
      </c>
      <c r="K49" s="553">
        <v>2319.0021587685701</v>
      </c>
      <c r="L49" s="554"/>
      <c r="M49" s="554"/>
      <c r="N49" s="554"/>
    </row>
    <row r="50" spans="1:14" x14ac:dyDescent="0.2">
      <c r="A50" s="147" t="s">
        <v>666</v>
      </c>
      <c r="B50" s="40">
        <v>5808.7753362542398</v>
      </c>
      <c r="C50" s="415">
        <f t="shared" si="1"/>
        <v>11774.310819560498</v>
      </c>
      <c r="D50" s="551">
        <v>5078.6804303013496</v>
      </c>
      <c r="E50" s="551">
        <v>0</v>
      </c>
      <c r="F50" s="551">
        <v>1281.09538910846</v>
      </c>
      <c r="G50" s="551">
        <v>0</v>
      </c>
      <c r="H50" s="551">
        <v>0</v>
      </c>
      <c r="I50" s="551">
        <v>373.728459062789</v>
      </c>
      <c r="J50" s="552">
        <v>5040.8065410878999</v>
      </c>
      <c r="K50" s="553">
        <v>735.31776820314894</v>
      </c>
      <c r="L50" s="554"/>
      <c r="M50" s="554"/>
      <c r="N50" s="554"/>
    </row>
    <row r="51" spans="1:14" x14ac:dyDescent="0.2">
      <c r="A51" s="147" t="s">
        <v>667</v>
      </c>
      <c r="B51" s="40">
        <v>4670.2886026787801</v>
      </c>
      <c r="C51" s="415">
        <f t="shared" si="1"/>
        <v>14598.245824312737</v>
      </c>
      <c r="D51" s="551">
        <v>6580.2511949936497</v>
      </c>
      <c r="E51" s="551">
        <v>0</v>
      </c>
      <c r="F51" s="551">
        <v>708.28031129376404</v>
      </c>
      <c r="G51" s="551">
        <v>0</v>
      </c>
      <c r="H51" s="551">
        <v>0</v>
      </c>
      <c r="I51" s="551">
        <v>296.52874090904299</v>
      </c>
      <c r="J51" s="552">
        <v>7013.18557711628</v>
      </c>
      <c r="K51" s="553">
        <v>1416.6121901709701</v>
      </c>
      <c r="L51" s="554"/>
      <c r="M51" s="554"/>
      <c r="N51" s="554"/>
    </row>
    <row r="52" spans="1:14" x14ac:dyDescent="0.2">
      <c r="A52" s="147" t="s">
        <v>279</v>
      </c>
      <c r="B52" s="40">
        <v>40568.2597757435</v>
      </c>
      <c r="C52" s="415">
        <f t="shared" si="1"/>
        <v>186857.21872088755</v>
      </c>
      <c r="D52" s="551">
        <v>48031.660354943902</v>
      </c>
      <c r="E52" s="551">
        <v>4128.4241400000001</v>
      </c>
      <c r="F52" s="551">
        <v>6617.5276373815796</v>
      </c>
      <c r="G52" s="551">
        <v>0</v>
      </c>
      <c r="H52" s="551">
        <v>4308.5428899999997</v>
      </c>
      <c r="I52" s="551">
        <v>4558.5954061520497</v>
      </c>
      <c r="J52" s="552">
        <v>119212.46829241001</v>
      </c>
      <c r="K52" s="553">
        <v>8994.8871481830101</v>
      </c>
      <c r="L52" s="554"/>
      <c r="M52" s="554"/>
      <c r="N52" s="554"/>
    </row>
    <row r="53" spans="1:14" x14ac:dyDescent="0.2">
      <c r="A53" s="147" t="s">
        <v>668</v>
      </c>
      <c r="B53" s="40">
        <v>9616.6005791800108</v>
      </c>
      <c r="C53" s="415">
        <f t="shared" si="1"/>
        <v>26415.259596323485</v>
      </c>
      <c r="D53" s="551">
        <v>12039.538641516399</v>
      </c>
      <c r="E53" s="551">
        <v>0</v>
      </c>
      <c r="F53" s="551">
        <v>1046.1406339021401</v>
      </c>
      <c r="G53" s="551">
        <v>0</v>
      </c>
      <c r="H53" s="551">
        <v>0</v>
      </c>
      <c r="I53" s="551">
        <v>821.11525652024795</v>
      </c>
      <c r="J53" s="552">
        <v>12508.4650643847</v>
      </c>
      <c r="K53" s="553">
        <v>2467.0661447468901</v>
      </c>
      <c r="L53" s="554"/>
      <c r="M53" s="554"/>
      <c r="N53" s="554"/>
    </row>
    <row r="54" spans="1:14" x14ac:dyDescent="0.2">
      <c r="A54" s="147" t="s">
        <v>121</v>
      </c>
      <c r="B54" s="40">
        <v>1510.5530779605799</v>
      </c>
      <c r="C54" s="415">
        <f t="shared" si="1"/>
        <v>4100.6619047403037</v>
      </c>
      <c r="D54" s="551">
        <v>2032.8207197946899</v>
      </c>
      <c r="E54" s="551">
        <v>0</v>
      </c>
      <c r="F54" s="551">
        <v>101.533885784066</v>
      </c>
      <c r="G54" s="551">
        <v>0</v>
      </c>
      <c r="H54" s="551">
        <v>0</v>
      </c>
      <c r="I54" s="551">
        <v>98.929281888657499</v>
      </c>
      <c r="J54" s="552">
        <v>1867.37801727289</v>
      </c>
      <c r="K54" s="553">
        <v>382.16515299809902</v>
      </c>
      <c r="L54" s="554"/>
      <c r="M54" s="554"/>
      <c r="N54" s="554"/>
    </row>
    <row r="55" spans="1:14" x14ac:dyDescent="0.2">
      <c r="A55" s="147" t="s">
        <v>122</v>
      </c>
      <c r="B55" s="40">
        <v>2485.64645650597</v>
      </c>
      <c r="C55" s="415">
        <f t="shared" si="1"/>
        <v>7671.0378217000598</v>
      </c>
      <c r="D55" s="551">
        <v>3295.4211830590898</v>
      </c>
      <c r="E55" s="551">
        <v>0</v>
      </c>
      <c r="F55" s="551">
        <v>406.91142981543402</v>
      </c>
      <c r="G55" s="551">
        <v>0</v>
      </c>
      <c r="H55" s="551">
        <v>0</v>
      </c>
      <c r="I55" s="551">
        <v>214.28830634544599</v>
      </c>
      <c r="J55" s="552">
        <v>3754.4169024800899</v>
      </c>
      <c r="K55" s="553">
        <v>738.31906521622295</v>
      </c>
      <c r="L55" s="554"/>
      <c r="M55" s="554"/>
      <c r="N55" s="554"/>
    </row>
    <row r="56" spans="1:14" x14ac:dyDescent="0.2">
      <c r="A56" s="147" t="s">
        <v>669</v>
      </c>
      <c r="B56" s="40">
        <v>2816.2709732701701</v>
      </c>
      <c r="C56" s="415">
        <f t="shared" si="1"/>
        <v>6223.9623692147234</v>
      </c>
      <c r="D56" s="551">
        <v>3096.9928135817199</v>
      </c>
      <c r="E56" s="551">
        <v>0</v>
      </c>
      <c r="F56" s="551">
        <v>201.55037422660899</v>
      </c>
      <c r="G56" s="551">
        <v>0</v>
      </c>
      <c r="H56" s="551">
        <v>0</v>
      </c>
      <c r="I56" s="551">
        <v>281.69927744371398</v>
      </c>
      <c r="J56" s="552">
        <v>2643.7199039626798</v>
      </c>
      <c r="K56" s="553">
        <v>655.28318118784102</v>
      </c>
      <c r="L56" s="554"/>
      <c r="M56" s="554"/>
      <c r="N56" s="554"/>
    </row>
    <row r="57" spans="1:14" x14ac:dyDescent="0.2">
      <c r="A57" s="147" t="s">
        <v>235</v>
      </c>
      <c r="B57" s="40">
        <v>2507.22966506795</v>
      </c>
      <c r="C57" s="415">
        <f t="shared" si="1"/>
        <v>4623.7324530090173</v>
      </c>
      <c r="D57" s="551">
        <v>2239.1630358177899</v>
      </c>
      <c r="E57" s="551">
        <v>0</v>
      </c>
      <c r="F57" s="551">
        <v>204.82335929021301</v>
      </c>
      <c r="G57" s="551">
        <v>0</v>
      </c>
      <c r="H57" s="551">
        <v>0</v>
      </c>
      <c r="I57" s="551">
        <v>261.29837881705402</v>
      </c>
      <c r="J57" s="552">
        <v>1918.4476790839601</v>
      </c>
      <c r="K57" s="553">
        <v>429.18547286959301</v>
      </c>
      <c r="L57" s="554"/>
      <c r="M57" s="554"/>
      <c r="N57" s="554"/>
    </row>
    <row r="58" spans="1:14" x14ac:dyDescent="0.2">
      <c r="A58" s="147" t="s">
        <v>670</v>
      </c>
      <c r="B58" s="40">
        <v>2383.5198658853501</v>
      </c>
      <c r="C58" s="415">
        <f t="shared" si="1"/>
        <v>10799.21977088864</v>
      </c>
      <c r="D58" s="551">
        <v>4451.2590685421401</v>
      </c>
      <c r="E58" s="551">
        <v>0</v>
      </c>
      <c r="F58" s="551">
        <v>1523.8948236267199</v>
      </c>
      <c r="G58" s="551">
        <v>0</v>
      </c>
      <c r="H58" s="551">
        <v>0</v>
      </c>
      <c r="I58" s="551">
        <v>125.99172519251999</v>
      </c>
      <c r="J58" s="552">
        <v>4698.07415352726</v>
      </c>
      <c r="K58" s="553">
        <v>848.36662236227301</v>
      </c>
      <c r="L58" s="554"/>
      <c r="M58" s="554"/>
      <c r="N58" s="554"/>
    </row>
    <row r="59" spans="1:14" x14ac:dyDescent="0.2">
      <c r="A59" s="147" t="s">
        <v>671</v>
      </c>
      <c r="B59" s="40">
        <v>20176.058640867701</v>
      </c>
      <c r="C59" s="415">
        <f t="shared" si="1"/>
        <v>44576.97811069504</v>
      </c>
      <c r="D59" s="551">
        <v>15580.6278785942</v>
      </c>
      <c r="E59" s="551">
        <v>0</v>
      </c>
      <c r="F59" s="551">
        <v>2483.21558699355</v>
      </c>
      <c r="G59" s="551">
        <v>0</v>
      </c>
      <c r="H59" s="551">
        <v>0</v>
      </c>
      <c r="I59" s="551">
        <v>1602.2897073760901</v>
      </c>
      <c r="J59" s="552">
        <v>24910.844937731199</v>
      </c>
      <c r="K59" s="553">
        <v>3487.5071291920799</v>
      </c>
      <c r="L59" s="554"/>
      <c r="M59" s="554"/>
      <c r="N59" s="554"/>
    </row>
    <row r="60" spans="1:14" x14ac:dyDescent="0.2">
      <c r="A60" s="147" t="s">
        <v>672</v>
      </c>
      <c r="B60" s="40">
        <v>11510.388770048799</v>
      </c>
      <c r="C60" s="415">
        <f t="shared" si="1"/>
        <v>24977.521688237593</v>
      </c>
      <c r="D60" s="551">
        <v>12278.2714634227</v>
      </c>
      <c r="E60" s="551">
        <v>0</v>
      </c>
      <c r="F60" s="551">
        <v>3561.0032381431502</v>
      </c>
      <c r="G60" s="551">
        <v>0</v>
      </c>
      <c r="H60" s="551">
        <v>0</v>
      </c>
      <c r="I60" s="551">
        <v>765.69039079998299</v>
      </c>
      <c r="J60" s="552">
        <v>8372.5565958717598</v>
      </c>
      <c r="K60" s="553">
        <v>1715.74145914068</v>
      </c>
      <c r="L60" s="554"/>
      <c r="M60" s="554"/>
      <c r="N60" s="554"/>
    </row>
    <row r="61" spans="1:14" x14ac:dyDescent="0.2">
      <c r="A61" s="147" t="s">
        <v>125</v>
      </c>
      <c r="B61" s="40">
        <v>9432.6713548813696</v>
      </c>
      <c r="C61" s="415">
        <f t="shared" si="1"/>
        <v>27474.08559625387</v>
      </c>
      <c r="D61" s="551">
        <v>13078.9483946702</v>
      </c>
      <c r="E61" s="551">
        <v>0</v>
      </c>
      <c r="F61" s="551">
        <v>1031.3609410654799</v>
      </c>
      <c r="G61" s="551">
        <v>0</v>
      </c>
      <c r="H61" s="551">
        <v>0</v>
      </c>
      <c r="I61" s="551">
        <v>751.20318304928696</v>
      </c>
      <c r="J61" s="552">
        <v>12612.5730774689</v>
      </c>
      <c r="K61" s="553">
        <v>2409.0410691607899</v>
      </c>
      <c r="L61" s="554"/>
      <c r="M61" s="554"/>
      <c r="N61" s="554"/>
    </row>
    <row r="62" spans="1:14" x14ac:dyDescent="0.2">
      <c r="A62" s="147" t="s">
        <v>673</v>
      </c>
      <c r="B62" s="40">
        <v>4770.6812311732601</v>
      </c>
      <c r="C62" s="415">
        <f t="shared" si="1"/>
        <v>12142.205916808587</v>
      </c>
      <c r="D62" s="551">
        <v>6336.3491565989298</v>
      </c>
      <c r="E62" s="551">
        <v>0</v>
      </c>
      <c r="F62" s="551">
        <v>662.28298197131301</v>
      </c>
      <c r="G62" s="551">
        <v>0</v>
      </c>
      <c r="H62" s="551">
        <v>0</v>
      </c>
      <c r="I62" s="551">
        <v>297.10070888767399</v>
      </c>
      <c r="J62" s="552">
        <v>4846.4730693506699</v>
      </c>
      <c r="K62" s="553">
        <v>839.36273132305098</v>
      </c>
      <c r="L62" s="554"/>
      <c r="M62" s="554"/>
      <c r="N62" s="554"/>
    </row>
    <row r="63" spans="1:14" x14ac:dyDescent="0.2">
      <c r="A63" s="147" t="s">
        <v>126</v>
      </c>
      <c r="B63" s="40">
        <v>25369.267912817999</v>
      </c>
      <c r="C63" s="415">
        <f t="shared" si="1"/>
        <v>72953.493029971651</v>
      </c>
      <c r="D63" s="551">
        <v>33720.701987529603</v>
      </c>
      <c r="E63" s="551">
        <v>700.35074999999995</v>
      </c>
      <c r="F63" s="551">
        <v>5988.8069376433104</v>
      </c>
      <c r="G63" s="551">
        <v>0</v>
      </c>
      <c r="H63" s="551">
        <v>0</v>
      </c>
      <c r="I63" s="551">
        <v>1614.76469157713</v>
      </c>
      <c r="J63" s="552">
        <v>30928.868663221601</v>
      </c>
      <c r="K63" s="553">
        <v>4016.7358358308102</v>
      </c>
      <c r="L63" s="554"/>
      <c r="M63" s="554"/>
      <c r="N63" s="554"/>
    </row>
    <row r="64" spans="1:14" x14ac:dyDescent="0.2">
      <c r="A64" s="147" t="s">
        <v>128</v>
      </c>
      <c r="B64" s="40">
        <v>4138.7446587160102</v>
      </c>
      <c r="C64" s="415">
        <f t="shared" si="1"/>
        <v>14457.448428823885</v>
      </c>
      <c r="D64" s="551">
        <v>5967.7414974610301</v>
      </c>
      <c r="E64" s="551">
        <v>0</v>
      </c>
      <c r="F64" s="551">
        <v>510.29016624793502</v>
      </c>
      <c r="G64" s="551">
        <v>0</v>
      </c>
      <c r="H64" s="551">
        <v>0</v>
      </c>
      <c r="I64" s="551">
        <v>203.601302532349</v>
      </c>
      <c r="J64" s="552">
        <v>7775.81546258257</v>
      </c>
      <c r="K64" s="553">
        <v>1083.4682217197401</v>
      </c>
      <c r="L64" s="554"/>
      <c r="M64" s="554"/>
      <c r="N64" s="554"/>
    </row>
    <row r="65" spans="1:14" x14ac:dyDescent="0.2">
      <c r="A65" s="147" t="s">
        <v>129</v>
      </c>
      <c r="B65" s="40">
        <v>1149.6880496461499</v>
      </c>
      <c r="C65" s="415">
        <f t="shared" si="1"/>
        <v>2715.3995904648882</v>
      </c>
      <c r="D65" s="551">
        <v>1372.16759051447</v>
      </c>
      <c r="E65" s="551">
        <v>0</v>
      </c>
      <c r="F65" s="551">
        <v>218.04031662547101</v>
      </c>
      <c r="G65" s="551">
        <v>0</v>
      </c>
      <c r="H65" s="551">
        <v>0</v>
      </c>
      <c r="I65" s="551">
        <v>53.007458446217399</v>
      </c>
      <c r="J65" s="552">
        <v>1072.18422487873</v>
      </c>
      <c r="K65" s="553">
        <v>226.09770831824699</v>
      </c>
      <c r="L65" s="554"/>
      <c r="M65" s="554"/>
      <c r="N65" s="554"/>
    </row>
    <row r="66" spans="1:14" x14ac:dyDescent="0.2">
      <c r="A66" s="147" t="s">
        <v>674</v>
      </c>
      <c r="B66" s="40">
        <v>1547.8728323197599</v>
      </c>
      <c r="C66" s="415">
        <f t="shared" si="1"/>
        <v>3515.8227784861651</v>
      </c>
      <c r="D66" s="551">
        <v>1650.84187282982</v>
      </c>
      <c r="E66" s="551">
        <v>0</v>
      </c>
      <c r="F66" s="551">
        <v>75.677257873831607</v>
      </c>
      <c r="G66" s="551">
        <v>0</v>
      </c>
      <c r="H66" s="551">
        <v>0</v>
      </c>
      <c r="I66" s="551">
        <v>95.4438583535335</v>
      </c>
      <c r="J66" s="552">
        <v>1693.8597894289801</v>
      </c>
      <c r="K66" s="553">
        <v>322.13921273661799</v>
      </c>
      <c r="L66" s="554"/>
      <c r="M66" s="554"/>
      <c r="N66" s="554"/>
    </row>
    <row r="67" spans="1:14" x14ac:dyDescent="0.2">
      <c r="A67" s="147" t="s">
        <v>675</v>
      </c>
      <c r="B67" s="40">
        <v>1331.9965845086699</v>
      </c>
      <c r="C67" s="415">
        <f t="shared" si="1"/>
        <v>6532.714700871531</v>
      </c>
      <c r="D67" s="551">
        <v>2984.3084526790399</v>
      </c>
      <c r="E67" s="551">
        <v>0</v>
      </c>
      <c r="F67" s="551">
        <v>173.50827529281</v>
      </c>
      <c r="G67" s="551">
        <v>0</v>
      </c>
      <c r="H67" s="551">
        <v>0</v>
      </c>
      <c r="I67" s="551">
        <v>94.112957109380503</v>
      </c>
      <c r="J67" s="552">
        <v>3280.7850157902999</v>
      </c>
      <c r="K67" s="553">
        <v>465.20103702648203</v>
      </c>
      <c r="L67" s="554"/>
      <c r="M67" s="554"/>
      <c r="N67" s="554"/>
    </row>
    <row r="68" spans="1:14" x14ac:dyDescent="0.2">
      <c r="A68" s="147" t="s">
        <v>676</v>
      </c>
      <c r="B68" s="40">
        <v>1117.61550556426</v>
      </c>
      <c r="C68" s="415">
        <f t="shared" ref="C68:C99" si="2">SUM(D68:J68)</f>
        <v>2403.6762896231785</v>
      </c>
      <c r="D68" s="551">
        <v>1262.22755464428</v>
      </c>
      <c r="E68" s="551">
        <v>0</v>
      </c>
      <c r="F68" s="551">
        <v>106.921383736438</v>
      </c>
      <c r="G68" s="551">
        <v>0</v>
      </c>
      <c r="H68" s="551">
        <v>0</v>
      </c>
      <c r="I68" s="551">
        <v>31.143463070080401</v>
      </c>
      <c r="J68" s="552">
        <v>1003.38388817238</v>
      </c>
      <c r="K68" s="553">
        <v>190.082144161358</v>
      </c>
      <c r="L68" s="554"/>
      <c r="M68" s="554"/>
      <c r="N68" s="554"/>
    </row>
    <row r="69" spans="1:14" x14ac:dyDescent="0.2">
      <c r="A69" s="147" t="s">
        <v>677</v>
      </c>
      <c r="B69" s="40">
        <v>1802.53124790847</v>
      </c>
      <c r="C69" s="415">
        <f t="shared" si="2"/>
        <v>4974.5407976832885</v>
      </c>
      <c r="D69" s="551">
        <v>1934.1587154341501</v>
      </c>
      <c r="E69" s="551">
        <v>0</v>
      </c>
      <c r="F69" s="551">
        <v>170.545917912959</v>
      </c>
      <c r="G69" s="551">
        <v>0</v>
      </c>
      <c r="H69" s="551">
        <v>0</v>
      </c>
      <c r="I69" s="551">
        <v>79.309171749139395</v>
      </c>
      <c r="J69" s="552">
        <v>2790.5269925870398</v>
      </c>
      <c r="K69" s="553">
        <v>415.17942014191402</v>
      </c>
      <c r="L69" s="554"/>
      <c r="M69" s="554"/>
      <c r="N69" s="554"/>
    </row>
    <row r="70" spans="1:14" x14ac:dyDescent="0.2">
      <c r="A70" s="147" t="s">
        <v>131</v>
      </c>
      <c r="B70" s="40">
        <v>2865.6047065405201</v>
      </c>
      <c r="C70" s="415">
        <f t="shared" si="2"/>
        <v>6196.093530875436</v>
      </c>
      <c r="D70" s="551">
        <v>3075.9778007096202</v>
      </c>
      <c r="E70" s="551">
        <v>0</v>
      </c>
      <c r="F70" s="551">
        <v>344.66558108933799</v>
      </c>
      <c r="G70" s="551">
        <v>0</v>
      </c>
      <c r="H70" s="551">
        <v>0</v>
      </c>
      <c r="I70" s="551">
        <v>160.428915561308</v>
      </c>
      <c r="J70" s="552">
        <v>2615.02123351517</v>
      </c>
      <c r="K70" s="553">
        <v>417.18028481729698</v>
      </c>
      <c r="L70" s="554"/>
      <c r="M70" s="554"/>
      <c r="N70" s="554"/>
    </row>
    <row r="71" spans="1:14" x14ac:dyDescent="0.2">
      <c r="A71" s="147" t="s">
        <v>132</v>
      </c>
      <c r="B71" s="40">
        <v>2402.2155334177701</v>
      </c>
      <c r="C71" s="415">
        <f t="shared" si="2"/>
        <v>7096.7811479143493</v>
      </c>
      <c r="D71" s="551">
        <v>3504.9025356484599</v>
      </c>
      <c r="E71" s="551">
        <v>0</v>
      </c>
      <c r="F71" s="551">
        <v>341.53123963882399</v>
      </c>
      <c r="G71" s="551">
        <v>0</v>
      </c>
      <c r="H71" s="551">
        <v>0</v>
      </c>
      <c r="I71" s="551">
        <v>203.20149038504599</v>
      </c>
      <c r="J71" s="552">
        <v>3047.14588224202</v>
      </c>
      <c r="K71" s="553">
        <v>522.22568027489001</v>
      </c>
      <c r="L71" s="554"/>
      <c r="M71" s="554"/>
      <c r="N71" s="554"/>
    </row>
    <row r="72" spans="1:14" x14ac:dyDescent="0.2">
      <c r="A72" s="147" t="s">
        <v>133</v>
      </c>
      <c r="B72" s="40">
        <v>3168.6075570871499</v>
      </c>
      <c r="C72" s="415">
        <f t="shared" si="2"/>
        <v>7943.5396519471788</v>
      </c>
      <c r="D72" s="551">
        <v>4459.0217944894403</v>
      </c>
      <c r="E72" s="551">
        <v>0</v>
      </c>
      <c r="F72" s="551">
        <v>563.98333477048197</v>
      </c>
      <c r="G72" s="551">
        <v>0</v>
      </c>
      <c r="H72" s="551">
        <v>0</v>
      </c>
      <c r="I72" s="551">
        <v>364.60936471222698</v>
      </c>
      <c r="J72" s="552">
        <v>2555.9251579750298</v>
      </c>
      <c r="K72" s="553">
        <v>599.25897027712404</v>
      </c>
      <c r="L72" s="554"/>
      <c r="M72" s="554"/>
      <c r="N72" s="554"/>
    </row>
    <row r="73" spans="1:14" x14ac:dyDescent="0.2">
      <c r="A73" s="147" t="s">
        <v>678</v>
      </c>
      <c r="B73" s="40">
        <v>1098.7378967877</v>
      </c>
      <c r="C73" s="415">
        <f t="shared" si="2"/>
        <v>2827.5816397273006</v>
      </c>
      <c r="D73" s="551">
        <v>1453.9048155969999</v>
      </c>
      <c r="E73" s="551">
        <v>0</v>
      </c>
      <c r="F73" s="551">
        <v>127.774979963836</v>
      </c>
      <c r="G73" s="551">
        <v>0</v>
      </c>
      <c r="H73" s="551">
        <v>0</v>
      </c>
      <c r="I73" s="551">
        <v>83.042559797004799</v>
      </c>
      <c r="J73" s="552">
        <v>1162.8592843694601</v>
      </c>
      <c r="K73" s="553">
        <v>268.11586650128402</v>
      </c>
      <c r="L73" s="554"/>
      <c r="M73" s="554"/>
      <c r="N73" s="554"/>
    </row>
    <row r="74" spans="1:14" x14ac:dyDescent="0.2">
      <c r="A74" s="147" t="s">
        <v>679</v>
      </c>
      <c r="B74" s="40">
        <v>4900.96256962609</v>
      </c>
      <c r="C74" s="415">
        <f t="shared" si="2"/>
        <v>10579.82082354794</v>
      </c>
      <c r="D74" s="551">
        <v>4543.5295488236097</v>
      </c>
      <c r="E74" s="551">
        <v>0</v>
      </c>
      <c r="F74" s="551">
        <v>638.66734163036301</v>
      </c>
      <c r="G74" s="551">
        <v>0</v>
      </c>
      <c r="H74" s="551">
        <v>0</v>
      </c>
      <c r="I74" s="551">
        <v>197.616215016447</v>
      </c>
      <c r="J74" s="552">
        <v>5200.0077180775197</v>
      </c>
      <c r="K74" s="553">
        <v>944.40812678064299</v>
      </c>
      <c r="L74" s="554"/>
      <c r="M74" s="554"/>
      <c r="N74" s="554"/>
    </row>
    <row r="75" spans="1:14" x14ac:dyDescent="0.2">
      <c r="A75" s="147" t="s">
        <v>680</v>
      </c>
      <c r="B75" s="40">
        <v>14417.749598913701</v>
      </c>
      <c r="C75" s="415">
        <f t="shared" si="2"/>
        <v>32575.57036346056</v>
      </c>
      <c r="D75" s="551">
        <v>14286.5490362007</v>
      </c>
      <c r="E75" s="551">
        <v>0</v>
      </c>
      <c r="F75" s="551">
        <v>2077.1946922571701</v>
      </c>
      <c r="G75" s="551">
        <v>0</v>
      </c>
      <c r="H75" s="551">
        <v>0</v>
      </c>
      <c r="I75" s="551">
        <v>1054.5996970123899</v>
      </c>
      <c r="J75" s="552">
        <v>15157.226937990299</v>
      </c>
      <c r="K75" s="553">
        <v>2798.2092485227299</v>
      </c>
      <c r="L75" s="554"/>
      <c r="M75" s="554"/>
      <c r="N75" s="554"/>
    </row>
    <row r="76" spans="1:14" x14ac:dyDescent="0.2">
      <c r="A76" s="147" t="s">
        <v>134</v>
      </c>
      <c r="B76" s="40">
        <v>1749.0409662525699</v>
      </c>
      <c r="C76" s="415">
        <f t="shared" si="2"/>
        <v>9512.5904819061143</v>
      </c>
      <c r="D76" s="551">
        <v>4077.79539445409</v>
      </c>
      <c r="E76" s="551">
        <v>0</v>
      </c>
      <c r="F76" s="551">
        <v>357.15087061502601</v>
      </c>
      <c r="G76" s="551">
        <v>0</v>
      </c>
      <c r="H76" s="551">
        <v>0</v>
      </c>
      <c r="I76" s="551">
        <v>89.928817933839298</v>
      </c>
      <c r="J76" s="552">
        <v>4987.7153989031603</v>
      </c>
      <c r="K76" s="553">
        <v>601.25983495250705</v>
      </c>
      <c r="L76" s="554"/>
      <c r="M76" s="554"/>
      <c r="N76" s="554"/>
    </row>
    <row r="77" spans="1:14" x14ac:dyDescent="0.2">
      <c r="A77" s="147" t="s">
        <v>681</v>
      </c>
      <c r="B77" s="40">
        <v>1616.16472597498</v>
      </c>
      <c r="C77" s="415">
        <f t="shared" si="2"/>
        <v>2958.0576149028129</v>
      </c>
      <c r="D77" s="551">
        <v>1273.4183665815699</v>
      </c>
      <c r="E77" s="551">
        <v>0</v>
      </c>
      <c r="F77" s="551">
        <v>161.497005494251</v>
      </c>
      <c r="G77" s="551">
        <v>0</v>
      </c>
      <c r="H77" s="551">
        <v>0</v>
      </c>
      <c r="I77" s="551">
        <v>163.10540402631199</v>
      </c>
      <c r="J77" s="552">
        <v>1360.03683880068</v>
      </c>
      <c r="K77" s="553">
        <v>256.11067844898798</v>
      </c>
      <c r="L77" s="554"/>
      <c r="M77" s="554"/>
      <c r="N77" s="554"/>
    </row>
    <row r="78" spans="1:14" x14ac:dyDescent="0.2">
      <c r="A78" s="147" t="s">
        <v>136</v>
      </c>
      <c r="B78" s="40">
        <v>1365.05310303275</v>
      </c>
      <c r="C78" s="415">
        <f t="shared" si="2"/>
        <v>4463.2539699828194</v>
      </c>
      <c r="D78" s="551">
        <v>2027.4597954974899</v>
      </c>
      <c r="E78" s="551">
        <v>0</v>
      </c>
      <c r="F78" s="551">
        <v>185.52387304189699</v>
      </c>
      <c r="G78" s="551">
        <v>0</v>
      </c>
      <c r="H78" s="551">
        <v>0</v>
      </c>
      <c r="I78" s="551">
        <v>195.652284170542</v>
      </c>
      <c r="J78" s="552">
        <v>2054.61801727289</v>
      </c>
      <c r="K78" s="553">
        <v>382.16515299809902</v>
      </c>
      <c r="L78" s="554"/>
      <c r="M78" s="554"/>
      <c r="N78" s="554"/>
    </row>
    <row r="79" spans="1:14" x14ac:dyDescent="0.2">
      <c r="A79" s="147" t="s">
        <v>245</v>
      </c>
      <c r="B79" s="40">
        <v>441.39445688502599</v>
      </c>
      <c r="C79" s="415">
        <f t="shared" si="2"/>
        <v>2078.2346249994043</v>
      </c>
      <c r="D79" s="551">
        <v>926.61240218563</v>
      </c>
      <c r="E79" s="551">
        <v>0</v>
      </c>
      <c r="F79" s="551">
        <v>30.011050837507302</v>
      </c>
      <c r="G79" s="551">
        <v>0</v>
      </c>
      <c r="H79" s="551">
        <v>0</v>
      </c>
      <c r="I79" s="551">
        <v>32.049825150887102</v>
      </c>
      <c r="J79" s="552">
        <v>1089.56134682538</v>
      </c>
      <c r="K79" s="553">
        <v>144.062256627556</v>
      </c>
      <c r="L79" s="554"/>
      <c r="M79" s="554"/>
      <c r="N79" s="554"/>
    </row>
    <row r="80" spans="1:14" x14ac:dyDescent="0.2">
      <c r="A80" s="147" t="s">
        <v>247</v>
      </c>
      <c r="B80" s="40">
        <v>529.09488012152804</v>
      </c>
      <c r="C80" s="415">
        <f t="shared" si="2"/>
        <v>6412.1010442879833</v>
      </c>
      <c r="D80" s="551">
        <v>1995.43350604072</v>
      </c>
      <c r="E80" s="551">
        <v>1782.8334400000001</v>
      </c>
      <c r="F80" s="551">
        <v>114.69221153443701</v>
      </c>
      <c r="G80" s="551">
        <v>0</v>
      </c>
      <c r="H80" s="551">
        <v>16.050350000000002</v>
      </c>
      <c r="I80" s="551">
        <v>22.218361205796199</v>
      </c>
      <c r="J80" s="552">
        <v>2480.8731755070298</v>
      </c>
      <c r="K80" s="553">
        <v>292.126242605877</v>
      </c>
      <c r="L80" s="554"/>
      <c r="M80" s="554"/>
      <c r="N80" s="554"/>
    </row>
    <row r="81" spans="1:14" x14ac:dyDescent="0.2">
      <c r="A81" s="147" t="s">
        <v>478</v>
      </c>
      <c r="B81" s="40">
        <v>630.11147663368297</v>
      </c>
      <c r="C81" s="415">
        <f t="shared" si="2"/>
        <v>1368.6986347054167</v>
      </c>
      <c r="D81" s="551">
        <v>596.40891803900195</v>
      </c>
      <c r="E81" s="551">
        <v>0</v>
      </c>
      <c r="F81" s="551">
        <v>84.7678801975688</v>
      </c>
      <c r="G81" s="551">
        <v>0</v>
      </c>
      <c r="H81" s="551">
        <v>0</v>
      </c>
      <c r="I81" s="551">
        <v>91.919393865247002</v>
      </c>
      <c r="J81" s="552">
        <v>595.602442603599</v>
      </c>
      <c r="K81" s="553">
        <v>178.076956109062</v>
      </c>
      <c r="L81" s="554"/>
      <c r="M81" s="554"/>
      <c r="N81" s="554"/>
    </row>
    <row r="82" spans="1:14" x14ac:dyDescent="0.2">
      <c r="A82" s="147" t="s">
        <v>137</v>
      </c>
      <c r="B82" s="40">
        <v>3030.6808919760601</v>
      </c>
      <c r="C82" s="415">
        <f t="shared" si="2"/>
        <v>8777.4664722569796</v>
      </c>
      <c r="D82" s="551">
        <v>4323.7736859976103</v>
      </c>
      <c r="E82" s="551">
        <v>0</v>
      </c>
      <c r="F82" s="551">
        <v>416.24502781411297</v>
      </c>
      <c r="G82" s="551">
        <v>0</v>
      </c>
      <c r="H82" s="551">
        <v>0</v>
      </c>
      <c r="I82" s="551">
        <v>253.14484139835599</v>
      </c>
      <c r="J82" s="552">
        <v>3784.3029170468999</v>
      </c>
      <c r="K82" s="553">
        <v>597.25810560174205</v>
      </c>
      <c r="L82" s="554"/>
      <c r="M82" s="554"/>
      <c r="N82" s="554"/>
    </row>
    <row r="83" spans="1:14" x14ac:dyDescent="0.2">
      <c r="A83" s="147" t="s">
        <v>682</v>
      </c>
      <c r="B83" s="40">
        <v>1375.9568826679999</v>
      </c>
      <c r="C83" s="415">
        <f t="shared" si="2"/>
        <v>4204.566131056702</v>
      </c>
      <c r="D83" s="551">
        <v>2065.25169847698</v>
      </c>
      <c r="E83" s="551">
        <v>0</v>
      </c>
      <c r="F83" s="551">
        <v>143.75925438136301</v>
      </c>
      <c r="G83" s="551">
        <v>0</v>
      </c>
      <c r="H83" s="551">
        <v>0</v>
      </c>
      <c r="I83" s="551">
        <v>51.556281389529097</v>
      </c>
      <c r="J83" s="552">
        <v>1943.9988968088301</v>
      </c>
      <c r="K83" s="553">
        <v>381.16472066040802</v>
      </c>
      <c r="L83" s="554"/>
      <c r="M83" s="554"/>
      <c r="N83" s="554"/>
    </row>
    <row r="84" spans="1:14" x14ac:dyDescent="0.2">
      <c r="A84" s="147" t="s">
        <v>683</v>
      </c>
      <c r="B84" s="40">
        <v>12600.380272265</v>
      </c>
      <c r="C84" s="415">
        <f t="shared" si="2"/>
        <v>36268.774488264593</v>
      </c>
      <c r="D84" s="551">
        <v>15783.0119267234</v>
      </c>
      <c r="E84" s="551">
        <v>229.88833</v>
      </c>
      <c r="F84" s="551">
        <v>2101.98935967937</v>
      </c>
      <c r="G84" s="551">
        <v>0</v>
      </c>
      <c r="H84" s="551">
        <v>1981.5023100000001</v>
      </c>
      <c r="I84" s="551">
        <v>845.80352512812601</v>
      </c>
      <c r="J84" s="552">
        <v>15326.579036733699</v>
      </c>
      <c r="K84" s="553">
        <v>2666.1521799474699</v>
      </c>
      <c r="L84" s="554"/>
      <c r="M84" s="554"/>
      <c r="N84" s="554"/>
    </row>
    <row r="85" spans="1:14" x14ac:dyDescent="0.2">
      <c r="A85" s="147" t="s">
        <v>139</v>
      </c>
      <c r="B85" s="40">
        <v>26955.9830623485</v>
      </c>
      <c r="C85" s="415">
        <f t="shared" si="2"/>
        <v>110909.99821976709</v>
      </c>
      <c r="D85" s="551">
        <v>61563.922443716001</v>
      </c>
      <c r="E85" s="551">
        <v>0</v>
      </c>
      <c r="F85" s="551">
        <v>9565.2637500854598</v>
      </c>
      <c r="G85" s="551">
        <v>0</v>
      </c>
      <c r="H85" s="551">
        <v>0</v>
      </c>
      <c r="I85" s="551">
        <v>1826.31800457603</v>
      </c>
      <c r="J85" s="552">
        <v>37954.494021389597</v>
      </c>
      <c r="K85" s="553">
        <v>4875.1067815699998</v>
      </c>
      <c r="L85" s="554"/>
      <c r="M85" s="554"/>
      <c r="N85" s="554"/>
    </row>
    <row r="86" spans="1:14" x14ac:dyDescent="0.2">
      <c r="A86" s="147" t="s">
        <v>249</v>
      </c>
      <c r="B86" s="40">
        <v>2314.6528849333099</v>
      </c>
      <c r="C86" s="415">
        <f t="shared" si="2"/>
        <v>13471.134224347719</v>
      </c>
      <c r="D86" s="551">
        <v>4700.08499441809</v>
      </c>
      <c r="E86" s="551">
        <v>0</v>
      </c>
      <c r="F86" s="551">
        <v>448.73594396985402</v>
      </c>
      <c r="G86" s="551">
        <v>0</v>
      </c>
      <c r="H86" s="551">
        <v>0</v>
      </c>
      <c r="I86" s="551">
        <v>97.454145516735394</v>
      </c>
      <c r="J86" s="552">
        <v>8224.8591404430408</v>
      </c>
      <c r="K86" s="553">
        <v>906.39169794837198</v>
      </c>
      <c r="L86" s="554"/>
      <c r="M86" s="554"/>
      <c r="N86" s="554"/>
    </row>
    <row r="87" spans="1:14" x14ac:dyDescent="0.2">
      <c r="A87" s="147" t="s">
        <v>684</v>
      </c>
      <c r="B87" s="40">
        <v>16146.300530287999</v>
      </c>
      <c r="C87" s="415">
        <f t="shared" si="2"/>
        <v>37076.605820500947</v>
      </c>
      <c r="D87" s="551">
        <v>18693.5712875344</v>
      </c>
      <c r="E87" s="551">
        <v>0</v>
      </c>
      <c r="F87" s="551">
        <v>2994.7707053242402</v>
      </c>
      <c r="G87" s="551">
        <v>0</v>
      </c>
      <c r="H87" s="551">
        <v>919.15359000000001</v>
      </c>
      <c r="I87" s="551">
        <v>1668.0011878243999</v>
      </c>
      <c r="J87" s="552">
        <v>12801.1090498179</v>
      </c>
      <c r="K87" s="553">
        <v>2608.1271043613701</v>
      </c>
      <c r="L87" s="554"/>
      <c r="M87" s="554"/>
      <c r="N87" s="554"/>
    </row>
    <row r="88" spans="1:14" x14ac:dyDescent="0.2">
      <c r="A88" s="147" t="s">
        <v>685</v>
      </c>
      <c r="B88" s="40">
        <v>636.57392577898202</v>
      </c>
      <c r="C88" s="415">
        <f t="shared" si="2"/>
        <v>1969.8768365595306</v>
      </c>
      <c r="D88" s="551">
        <v>1345.6698140572901</v>
      </c>
      <c r="E88" s="551">
        <v>0</v>
      </c>
      <c r="F88" s="551">
        <v>61.194794224819397</v>
      </c>
      <c r="G88" s="551">
        <v>0</v>
      </c>
      <c r="H88" s="551">
        <v>0</v>
      </c>
      <c r="I88" s="551">
        <v>26.7941354643884</v>
      </c>
      <c r="J88" s="552">
        <v>536.21809281303297</v>
      </c>
      <c r="K88" s="553">
        <v>200.08646753827199</v>
      </c>
      <c r="L88" s="554"/>
      <c r="M88" s="554"/>
      <c r="N88" s="554"/>
    </row>
    <row r="89" spans="1:14" x14ac:dyDescent="0.2">
      <c r="A89" s="147" t="s">
        <v>250</v>
      </c>
      <c r="B89" s="40">
        <v>477.50487219057601</v>
      </c>
      <c r="C89" s="415">
        <f t="shared" si="2"/>
        <v>1111.3580238402265</v>
      </c>
      <c r="D89" s="551">
        <v>584.80830849065103</v>
      </c>
      <c r="E89" s="551">
        <v>0</v>
      </c>
      <c r="F89" s="551">
        <v>48.797136822816199</v>
      </c>
      <c r="G89" s="551">
        <v>0</v>
      </c>
      <c r="H89" s="551">
        <v>0</v>
      </c>
      <c r="I89" s="551">
        <v>42.875050263982203</v>
      </c>
      <c r="J89" s="552">
        <v>434.87752826277699</v>
      </c>
      <c r="K89" s="553">
        <v>104.044963119901</v>
      </c>
      <c r="L89" s="554"/>
      <c r="M89" s="554"/>
      <c r="N89" s="554"/>
    </row>
    <row r="90" spans="1:14" x14ac:dyDescent="0.2">
      <c r="A90" s="147" t="s">
        <v>140</v>
      </c>
      <c r="B90" s="40">
        <v>2276.35630779034</v>
      </c>
      <c r="C90" s="415">
        <f t="shared" si="2"/>
        <v>6386.8026790389467</v>
      </c>
      <c r="D90" s="551">
        <v>3052.8284050991401</v>
      </c>
      <c r="E90" s="551">
        <v>0</v>
      </c>
      <c r="F90" s="551">
        <v>176.58245603934401</v>
      </c>
      <c r="G90" s="551">
        <v>0</v>
      </c>
      <c r="H90" s="551">
        <v>0</v>
      </c>
      <c r="I90" s="551">
        <v>117.837646841213</v>
      </c>
      <c r="J90" s="552">
        <v>3039.5541710592502</v>
      </c>
      <c r="K90" s="553">
        <v>541.23389469102597</v>
      </c>
      <c r="L90" s="554"/>
      <c r="M90" s="554"/>
      <c r="N90" s="554"/>
    </row>
    <row r="91" spans="1:14" x14ac:dyDescent="0.2">
      <c r="A91" s="147" t="s">
        <v>686</v>
      </c>
      <c r="B91" s="40">
        <v>493.01732694240701</v>
      </c>
      <c r="C91" s="415">
        <f t="shared" si="2"/>
        <v>1125.3558955615053</v>
      </c>
      <c r="D91" s="551">
        <v>332.15337410885502</v>
      </c>
      <c r="E91" s="551">
        <v>0</v>
      </c>
      <c r="F91" s="551">
        <v>37.168313031645397</v>
      </c>
      <c r="G91" s="551">
        <v>0</v>
      </c>
      <c r="H91" s="551">
        <v>0</v>
      </c>
      <c r="I91" s="551">
        <v>8.3089341705788495</v>
      </c>
      <c r="J91" s="552">
        <v>747.72527425042597</v>
      </c>
      <c r="K91" s="553">
        <v>160.069174030618</v>
      </c>
      <c r="L91" s="554"/>
      <c r="M91" s="554"/>
      <c r="N91" s="554"/>
    </row>
    <row r="92" spans="1:14" x14ac:dyDescent="0.2">
      <c r="A92" s="147" t="s">
        <v>687</v>
      </c>
      <c r="B92" s="40">
        <v>4261.8391154938399</v>
      </c>
      <c r="C92" s="415">
        <f t="shared" si="2"/>
        <v>13417.388429169223</v>
      </c>
      <c r="D92" s="551">
        <v>4864.9241737357497</v>
      </c>
      <c r="E92" s="551">
        <v>0</v>
      </c>
      <c r="F92" s="551">
        <v>508.18548038475097</v>
      </c>
      <c r="G92" s="551">
        <v>0</v>
      </c>
      <c r="H92" s="551">
        <v>0</v>
      </c>
      <c r="I92" s="551">
        <v>230.161958486911</v>
      </c>
      <c r="J92" s="552">
        <v>7814.1168165618101</v>
      </c>
      <c r="K92" s="553">
        <v>1501.64893887473</v>
      </c>
      <c r="L92" s="554"/>
      <c r="M92" s="554"/>
      <c r="N92" s="554"/>
    </row>
    <row r="93" spans="1:14" x14ac:dyDescent="0.2">
      <c r="A93" s="147" t="s">
        <v>688</v>
      </c>
      <c r="B93" s="40">
        <v>12274.697500501199</v>
      </c>
      <c r="C93" s="415">
        <f t="shared" si="2"/>
        <v>23539.505768356677</v>
      </c>
      <c r="D93" s="551">
        <v>10920.251843370401</v>
      </c>
      <c r="E93" s="551">
        <v>0</v>
      </c>
      <c r="F93" s="551">
        <v>1643.32749568502</v>
      </c>
      <c r="G93" s="551">
        <v>0</v>
      </c>
      <c r="H93" s="551">
        <v>0</v>
      </c>
      <c r="I93" s="551">
        <v>583.449044000556</v>
      </c>
      <c r="J93" s="552">
        <v>10392.477385300699</v>
      </c>
      <c r="K93" s="553">
        <v>2037.8806718773001</v>
      </c>
      <c r="L93" s="554"/>
      <c r="M93" s="554"/>
      <c r="N93" s="554"/>
    </row>
    <row r="94" spans="1:14" x14ac:dyDescent="0.2">
      <c r="A94" s="147" t="s">
        <v>256</v>
      </c>
      <c r="B94" s="40">
        <v>1692.0328044125899</v>
      </c>
      <c r="C94" s="415">
        <f t="shared" si="2"/>
        <v>10293.671313647126</v>
      </c>
      <c r="D94" s="551">
        <v>4008.2732489182999</v>
      </c>
      <c r="E94" s="551">
        <v>0</v>
      </c>
      <c r="F94" s="551">
        <v>299.12620701995297</v>
      </c>
      <c r="G94" s="551">
        <v>0</v>
      </c>
      <c r="H94" s="551">
        <v>0</v>
      </c>
      <c r="I94" s="551">
        <v>87.444363027493196</v>
      </c>
      <c r="J94" s="552">
        <v>5898.8274946813799</v>
      </c>
      <c r="K94" s="553">
        <v>635.27453443401305</v>
      </c>
      <c r="L94" s="554"/>
      <c r="M94" s="554"/>
      <c r="N94" s="554"/>
    </row>
    <row r="95" spans="1:14" x14ac:dyDescent="0.2">
      <c r="A95" s="147" t="s">
        <v>689</v>
      </c>
      <c r="B95" s="40">
        <v>6294.5919551659199</v>
      </c>
      <c r="C95" s="415">
        <f t="shared" si="2"/>
        <v>63000.621867364716</v>
      </c>
      <c r="D95" s="551">
        <v>15742.8490154626</v>
      </c>
      <c r="E95" s="551">
        <v>13.446009999999999</v>
      </c>
      <c r="F95" s="551">
        <v>615.48122748983201</v>
      </c>
      <c r="G95" s="551">
        <v>0</v>
      </c>
      <c r="H95" s="551">
        <v>3038.4502299999999</v>
      </c>
      <c r="I95" s="551">
        <v>385.12715410168801</v>
      </c>
      <c r="J95" s="552">
        <v>43205.268230310598</v>
      </c>
      <c r="K95" s="553">
        <v>2803.21141021119</v>
      </c>
      <c r="L95" s="554"/>
      <c r="M95" s="554"/>
      <c r="N95" s="554"/>
    </row>
    <row r="96" spans="1:14" x14ac:dyDescent="0.2">
      <c r="A96" s="147" t="s">
        <v>690</v>
      </c>
      <c r="B96" s="40">
        <v>1487.40457319386</v>
      </c>
      <c r="C96" s="415">
        <f t="shared" si="2"/>
        <v>3622.7704796729013</v>
      </c>
      <c r="D96" s="551">
        <v>1779.9717844801601</v>
      </c>
      <c r="E96" s="551">
        <v>0</v>
      </c>
      <c r="F96" s="551">
        <v>162.041828546489</v>
      </c>
      <c r="G96" s="551">
        <v>0</v>
      </c>
      <c r="H96" s="551">
        <v>0</v>
      </c>
      <c r="I96" s="551">
        <v>36.195715825071801</v>
      </c>
      <c r="J96" s="552">
        <v>1644.56115082118</v>
      </c>
      <c r="K96" s="553">
        <v>325.140509749692</v>
      </c>
      <c r="L96" s="554"/>
      <c r="M96" s="554"/>
      <c r="N96" s="554"/>
    </row>
    <row r="97" spans="1:14" x14ac:dyDescent="0.2">
      <c r="A97" s="147" t="s">
        <v>592</v>
      </c>
      <c r="B97" s="40">
        <v>1316.7809587679601</v>
      </c>
      <c r="C97" s="415">
        <f t="shared" si="2"/>
        <v>5249.2841369164871</v>
      </c>
      <c r="D97" s="551">
        <v>1867.4942701806899</v>
      </c>
      <c r="E97" s="551">
        <v>0</v>
      </c>
      <c r="F97" s="551">
        <v>178.03493380909401</v>
      </c>
      <c r="G97" s="551">
        <v>0</v>
      </c>
      <c r="H97" s="551">
        <v>0</v>
      </c>
      <c r="I97" s="551">
        <v>93.031808273962994</v>
      </c>
      <c r="J97" s="552">
        <v>3110.7231246527399</v>
      </c>
      <c r="K97" s="553">
        <v>441.19066092189001</v>
      </c>
      <c r="L97" s="554"/>
      <c r="M97" s="554"/>
      <c r="N97" s="554"/>
    </row>
    <row r="98" spans="1:14" x14ac:dyDescent="0.2">
      <c r="A98" s="147" t="s">
        <v>146</v>
      </c>
      <c r="B98" s="40">
        <v>1506.6002210924901</v>
      </c>
      <c r="C98" s="415">
        <f t="shared" si="2"/>
        <v>4389.8327792703867</v>
      </c>
      <c r="D98" s="551">
        <v>2071.8160400698298</v>
      </c>
      <c r="E98" s="551">
        <v>0</v>
      </c>
      <c r="F98" s="551">
        <v>311.281654109275</v>
      </c>
      <c r="G98" s="551">
        <v>0</v>
      </c>
      <c r="H98" s="551">
        <v>0</v>
      </c>
      <c r="I98" s="551">
        <v>80.670584479531499</v>
      </c>
      <c r="J98" s="552">
        <v>1926.06450061175</v>
      </c>
      <c r="K98" s="553">
        <v>303.13099832048198</v>
      </c>
      <c r="L98" s="554"/>
      <c r="M98" s="554"/>
      <c r="N98" s="554"/>
    </row>
    <row r="99" spans="1:14" x14ac:dyDescent="0.2">
      <c r="A99" s="147" t="s">
        <v>593</v>
      </c>
      <c r="B99" s="40">
        <v>1210.5387800625999</v>
      </c>
      <c r="C99" s="415">
        <f t="shared" si="2"/>
        <v>4675.5104709080697</v>
      </c>
      <c r="D99" s="551">
        <v>2267.7273648069599</v>
      </c>
      <c r="E99" s="551">
        <v>0</v>
      </c>
      <c r="F99" s="551">
        <v>71.919795432956406</v>
      </c>
      <c r="G99" s="551">
        <v>0</v>
      </c>
      <c r="H99" s="551">
        <v>0</v>
      </c>
      <c r="I99" s="551">
        <v>67.099294877853595</v>
      </c>
      <c r="J99" s="552">
        <v>2268.7640157903002</v>
      </c>
      <c r="K99" s="553">
        <v>465.20103702648203</v>
      </c>
      <c r="L99" s="554"/>
      <c r="M99" s="554"/>
      <c r="N99" s="554"/>
    </row>
    <row r="100" spans="1:14" x14ac:dyDescent="0.2">
      <c r="A100" s="147" t="s">
        <v>258</v>
      </c>
      <c r="B100" s="40">
        <v>1610.83962447264</v>
      </c>
      <c r="C100" s="415">
        <f t="shared" ref="C100:C131" si="3">SUM(D100:J100)</f>
        <v>6107.8161407485422</v>
      </c>
      <c r="D100" s="551">
        <v>2478.32169372111</v>
      </c>
      <c r="E100" s="551">
        <v>0</v>
      </c>
      <c r="F100" s="551">
        <v>174.798403950546</v>
      </c>
      <c r="G100" s="551">
        <v>0</v>
      </c>
      <c r="H100" s="551">
        <v>0</v>
      </c>
      <c r="I100" s="551">
        <v>54.396847331786397</v>
      </c>
      <c r="J100" s="552">
        <v>3400.2991957451</v>
      </c>
      <c r="K100" s="553">
        <v>508.21962754721102</v>
      </c>
      <c r="L100" s="554"/>
      <c r="M100" s="554"/>
      <c r="N100" s="554"/>
    </row>
    <row r="101" spans="1:14" x14ac:dyDescent="0.2">
      <c r="A101" s="147" t="s">
        <v>691</v>
      </c>
      <c r="B101" s="40">
        <v>5706.1957578748297</v>
      </c>
      <c r="C101" s="415">
        <f t="shared" si="3"/>
        <v>15378.979974772721</v>
      </c>
      <c r="D101" s="551">
        <v>6324.6288498690401</v>
      </c>
      <c r="E101" s="551">
        <v>0</v>
      </c>
      <c r="F101" s="551">
        <v>566.44352023292402</v>
      </c>
      <c r="G101" s="551">
        <v>0</v>
      </c>
      <c r="H101" s="551">
        <v>0</v>
      </c>
      <c r="I101" s="551">
        <v>372.97422355868702</v>
      </c>
      <c r="J101" s="552">
        <v>8114.9333811120696</v>
      </c>
      <c r="K101" s="553">
        <v>1597.6904432931001</v>
      </c>
      <c r="L101" s="554"/>
      <c r="M101" s="554"/>
      <c r="N101" s="554"/>
    </row>
    <row r="102" spans="1:14" x14ac:dyDescent="0.2">
      <c r="A102" s="147" t="s">
        <v>692</v>
      </c>
      <c r="B102" s="40">
        <v>41468.4497304057</v>
      </c>
      <c r="C102" s="415">
        <f t="shared" si="3"/>
        <v>89370.987651268209</v>
      </c>
      <c r="D102" s="551">
        <v>37119.285273097797</v>
      </c>
      <c r="E102" s="551">
        <v>0</v>
      </c>
      <c r="F102" s="551">
        <v>5199.7426080694904</v>
      </c>
      <c r="G102" s="551">
        <v>0</v>
      </c>
      <c r="H102" s="551">
        <v>0</v>
      </c>
      <c r="I102" s="551">
        <v>3094.79047349652</v>
      </c>
      <c r="J102" s="552">
        <v>43957.169296604399</v>
      </c>
      <c r="K102" s="553">
        <v>6330.7358329109202</v>
      </c>
      <c r="L102" s="554"/>
      <c r="M102" s="554"/>
      <c r="N102" s="554"/>
    </row>
    <row r="103" spans="1:14" x14ac:dyDescent="0.2">
      <c r="A103" s="147" t="s">
        <v>693</v>
      </c>
      <c r="B103" s="40">
        <v>5722.1214200571303</v>
      </c>
      <c r="C103" s="415">
        <f t="shared" si="3"/>
        <v>47254.463778364967</v>
      </c>
      <c r="D103" s="551">
        <v>15941.527075721</v>
      </c>
      <c r="E103" s="551">
        <v>0</v>
      </c>
      <c r="F103" s="551">
        <v>1765.96629617144</v>
      </c>
      <c r="G103" s="551">
        <v>0</v>
      </c>
      <c r="H103" s="551">
        <v>0</v>
      </c>
      <c r="I103" s="551">
        <v>538.07864843702998</v>
      </c>
      <c r="J103" s="552">
        <v>29008.891758035501</v>
      </c>
      <c r="K103" s="553">
        <v>2755.190658002</v>
      </c>
      <c r="L103" s="554"/>
      <c r="M103" s="554"/>
      <c r="N103" s="554"/>
    </row>
    <row r="104" spans="1:14" x14ac:dyDescent="0.2">
      <c r="A104" s="147" t="s">
        <v>694</v>
      </c>
      <c r="B104" s="40">
        <v>22886.9586159717</v>
      </c>
      <c r="C104" s="415">
        <f t="shared" si="3"/>
        <v>56198.826222341384</v>
      </c>
      <c r="D104" s="551">
        <v>23659.179846354298</v>
      </c>
      <c r="E104" s="551">
        <v>0</v>
      </c>
      <c r="F104" s="551">
        <v>3028.1846490122098</v>
      </c>
      <c r="G104" s="551">
        <v>0</v>
      </c>
      <c r="H104" s="551">
        <v>0</v>
      </c>
      <c r="I104" s="551">
        <v>1577.3958611133801</v>
      </c>
      <c r="J104" s="552">
        <v>27934.065865861499</v>
      </c>
      <c r="K104" s="553">
        <v>5488.3718045748001</v>
      </c>
      <c r="L104" s="554"/>
      <c r="M104" s="554"/>
      <c r="N104" s="554"/>
    </row>
    <row r="105" spans="1:14" x14ac:dyDescent="0.2">
      <c r="A105" s="147" t="s">
        <v>695</v>
      </c>
      <c r="B105" s="40">
        <v>3365.5144969513799</v>
      </c>
      <c r="C105" s="415">
        <f t="shared" si="3"/>
        <v>5153.8565727053565</v>
      </c>
      <c r="D105" s="551">
        <v>2506.3822817310902</v>
      </c>
      <c r="E105" s="551">
        <v>0</v>
      </c>
      <c r="F105" s="551">
        <v>336.07029465316998</v>
      </c>
      <c r="G105" s="551">
        <v>0</v>
      </c>
      <c r="H105" s="551">
        <v>0</v>
      </c>
      <c r="I105" s="551">
        <v>134.102571249486</v>
      </c>
      <c r="J105" s="552">
        <v>2177.3014250716101</v>
      </c>
      <c r="K105" s="553">
        <v>485.20968378030898</v>
      </c>
      <c r="L105" s="554"/>
      <c r="M105" s="554"/>
      <c r="N105" s="554"/>
    </row>
    <row r="106" spans="1:14" x14ac:dyDescent="0.2">
      <c r="A106" s="555"/>
      <c r="B106" s="556"/>
      <c r="C106" s="49"/>
      <c r="D106" s="49"/>
      <c r="E106" s="49"/>
      <c r="F106" s="49"/>
      <c r="G106" s="49"/>
      <c r="H106" s="49"/>
      <c r="I106" s="49"/>
      <c r="J106" s="483"/>
      <c r="K106" s="557"/>
      <c r="L106" s="554"/>
      <c r="M106" s="554"/>
      <c r="N106" s="554"/>
    </row>
    <row r="107" spans="1:14" x14ac:dyDescent="0.2">
      <c r="A107" s="558" t="s">
        <v>696</v>
      </c>
      <c r="B107" s="559">
        <f>SUM(B4:B106)</f>
        <v>802834.04242577776</v>
      </c>
      <c r="C107" s="487">
        <f>SUM(D107:J107)</f>
        <v>2720362.5538405441</v>
      </c>
      <c r="D107" s="560">
        <f t="shared" ref="D107:K107" si="4">SUM(D4:D105)</f>
        <v>980148.61438886996</v>
      </c>
      <c r="E107" s="560">
        <f t="shared" si="4"/>
        <v>26956.10815</v>
      </c>
      <c r="F107" s="560">
        <f t="shared" si="4"/>
        <v>134689.51979467116</v>
      </c>
      <c r="G107" s="560">
        <f t="shared" si="4"/>
        <v>0</v>
      </c>
      <c r="H107" s="560">
        <f t="shared" si="4"/>
        <v>79122.739150000009</v>
      </c>
      <c r="I107" s="561">
        <f t="shared" si="4"/>
        <v>65604.074757904484</v>
      </c>
      <c r="J107" s="562">
        <f t="shared" si="4"/>
        <v>1433841.4975990984</v>
      </c>
      <c r="K107" s="563">
        <f t="shared" si="4"/>
        <v>170629.73778728742</v>
      </c>
      <c r="L107" s="554"/>
      <c r="M107" s="554"/>
      <c r="N107" s="554"/>
    </row>
    <row r="108" spans="1:14" x14ac:dyDescent="0.2">
      <c r="A108" s="564"/>
      <c r="B108" s="565"/>
      <c r="C108" s="526"/>
      <c r="D108" s="566"/>
      <c r="E108" s="566"/>
      <c r="F108" s="567"/>
      <c r="G108" s="566"/>
      <c r="H108" s="566"/>
      <c r="I108" s="566"/>
      <c r="J108" s="568"/>
      <c r="K108" s="569"/>
      <c r="L108" s="570"/>
      <c r="M108" s="570"/>
      <c r="N108" s="570"/>
    </row>
    <row r="109" spans="1:14" x14ac:dyDescent="0.2">
      <c r="A109" s="368" t="s">
        <v>150</v>
      </c>
      <c r="B109" s="286">
        <v>35567.455734382398</v>
      </c>
      <c r="C109" s="415">
        <f t="shared" ref="C109:C127" si="5">SUM(D109:J109)</f>
        <v>173697.67361837561</v>
      </c>
      <c r="D109" s="121">
        <v>52515.650327932803</v>
      </c>
      <c r="E109" s="46">
        <v>0</v>
      </c>
      <c r="F109" s="46">
        <v>4920.9064471568599</v>
      </c>
      <c r="G109" s="46">
        <v>0</v>
      </c>
      <c r="H109" s="46">
        <v>3.42733</v>
      </c>
      <c r="I109" s="46">
        <v>2203.6290163019598</v>
      </c>
      <c r="J109" s="571">
        <v>114054.06049698401</v>
      </c>
      <c r="K109" s="553">
        <v>9953.3013276913407</v>
      </c>
      <c r="L109" s="570"/>
      <c r="M109" s="570"/>
      <c r="N109" s="570"/>
    </row>
    <row r="110" spans="1:14" x14ac:dyDescent="0.2">
      <c r="A110" s="285" t="s">
        <v>151</v>
      </c>
      <c r="B110" s="40">
        <v>38184.080961464802</v>
      </c>
      <c r="C110" s="415">
        <f t="shared" si="5"/>
        <v>167681.88694603255</v>
      </c>
      <c r="D110" s="121">
        <v>63148.638857408703</v>
      </c>
      <c r="E110" s="46">
        <v>0</v>
      </c>
      <c r="F110" s="46">
        <v>5920.4008610320197</v>
      </c>
      <c r="G110" s="46">
        <v>0</v>
      </c>
      <c r="H110" s="46">
        <v>2313.5625</v>
      </c>
      <c r="I110" s="46">
        <v>1641.7746208742301</v>
      </c>
      <c r="J110" s="572">
        <v>94657.5101067176</v>
      </c>
      <c r="K110" s="553">
        <v>9543.1240692378797</v>
      </c>
      <c r="L110" s="570"/>
      <c r="M110" s="570"/>
      <c r="N110" s="570"/>
    </row>
    <row r="111" spans="1:14" x14ac:dyDescent="0.2">
      <c r="A111" s="285" t="s">
        <v>152</v>
      </c>
      <c r="B111" s="40">
        <v>36811.697650479196</v>
      </c>
      <c r="C111" s="415">
        <f t="shared" si="5"/>
        <v>120832.65361924269</v>
      </c>
      <c r="D111" s="121">
        <v>34432.883004435898</v>
      </c>
      <c r="E111" s="46">
        <v>0</v>
      </c>
      <c r="F111" s="46">
        <v>4762.8670638040903</v>
      </c>
      <c r="G111" s="46">
        <v>0</v>
      </c>
      <c r="H111" s="46">
        <v>0</v>
      </c>
      <c r="I111" s="46">
        <v>2839.5950865633899</v>
      </c>
      <c r="J111" s="572">
        <v>78797.308464439295</v>
      </c>
      <c r="K111" s="553">
        <v>7727.3393763280601</v>
      </c>
      <c r="L111" s="570"/>
      <c r="M111" s="570"/>
      <c r="N111" s="570"/>
    </row>
    <row r="112" spans="1:14" x14ac:dyDescent="0.2">
      <c r="A112" s="285" t="s">
        <v>153</v>
      </c>
      <c r="B112" s="40">
        <v>13578.4023121637</v>
      </c>
      <c r="C112" s="415">
        <f t="shared" si="5"/>
        <v>51519.563633000376</v>
      </c>
      <c r="D112" s="121">
        <v>16507.209004430901</v>
      </c>
      <c r="E112" s="46">
        <v>0</v>
      </c>
      <c r="F112" s="46">
        <v>4122.7650307021204</v>
      </c>
      <c r="G112" s="46">
        <v>0</v>
      </c>
      <c r="H112" s="46">
        <v>0</v>
      </c>
      <c r="I112" s="46">
        <v>651.59049867775298</v>
      </c>
      <c r="J112" s="572">
        <v>30237.999099189601</v>
      </c>
      <c r="K112" s="553">
        <v>2542.0985700737401</v>
      </c>
      <c r="L112" s="570"/>
      <c r="M112" s="570"/>
      <c r="N112" s="570"/>
    </row>
    <row r="113" spans="1:14" x14ac:dyDescent="0.2">
      <c r="A113" s="285" t="s">
        <v>154</v>
      </c>
      <c r="B113" s="40">
        <v>24534.811332945599</v>
      </c>
      <c r="C113" s="415">
        <f t="shared" si="5"/>
        <v>70180.384360201977</v>
      </c>
      <c r="D113" s="121">
        <v>21534.4604356216</v>
      </c>
      <c r="E113" s="46">
        <v>0</v>
      </c>
      <c r="F113" s="46">
        <v>4733.94467521161</v>
      </c>
      <c r="G113" s="46">
        <v>0</v>
      </c>
      <c r="H113" s="46">
        <v>0</v>
      </c>
      <c r="I113" s="46">
        <v>1959.23527560917</v>
      </c>
      <c r="J113" s="572">
        <v>41952.7439737596</v>
      </c>
      <c r="K113" s="553">
        <v>4168.8015511598996</v>
      </c>
      <c r="L113" s="570"/>
      <c r="M113" s="570"/>
      <c r="N113" s="570"/>
    </row>
    <row r="114" spans="1:14" x14ac:dyDescent="0.2">
      <c r="A114" s="285" t="s">
        <v>155</v>
      </c>
      <c r="B114" s="40">
        <v>36142.514445352397</v>
      </c>
      <c r="C114" s="415">
        <f t="shared" si="5"/>
        <v>78237.122958401305</v>
      </c>
      <c r="D114" s="121">
        <v>29575.635556191701</v>
      </c>
      <c r="E114" s="46">
        <v>0</v>
      </c>
      <c r="F114" s="46">
        <v>4883.5399324617201</v>
      </c>
      <c r="G114" s="46">
        <v>0</v>
      </c>
      <c r="H114" s="46">
        <v>0</v>
      </c>
      <c r="I114" s="46">
        <v>3631.43267201359</v>
      </c>
      <c r="J114" s="572">
        <v>40146.5147977343</v>
      </c>
      <c r="K114" s="553">
        <v>5255.2710698927103</v>
      </c>
      <c r="L114" s="570"/>
      <c r="M114" s="570"/>
      <c r="N114" s="570"/>
    </row>
    <row r="115" spans="1:14" x14ac:dyDescent="0.2">
      <c r="A115" s="285" t="s">
        <v>156</v>
      </c>
      <c r="B115" s="40">
        <v>27169.962331470801</v>
      </c>
      <c r="C115" s="415">
        <f t="shared" si="5"/>
        <v>288503.27771751338</v>
      </c>
      <c r="D115" s="121">
        <v>48180.803125958802</v>
      </c>
      <c r="E115" s="46">
        <v>19734.08641</v>
      </c>
      <c r="F115" s="46">
        <v>4988.8278634789403</v>
      </c>
      <c r="G115" s="46">
        <v>0</v>
      </c>
      <c r="H115" s="46">
        <v>66542.049950000001</v>
      </c>
      <c r="I115" s="46">
        <v>2888.2367953165899</v>
      </c>
      <c r="J115" s="572">
        <v>146169.273572759</v>
      </c>
      <c r="K115" s="553">
        <v>8219.5520864722093</v>
      </c>
      <c r="L115" s="570"/>
      <c r="M115" s="570"/>
      <c r="N115" s="570"/>
    </row>
    <row r="116" spans="1:14" x14ac:dyDescent="0.2">
      <c r="A116" s="285" t="s">
        <v>203</v>
      </c>
      <c r="B116" s="40">
        <v>40438.807452582099</v>
      </c>
      <c r="C116" s="415">
        <f t="shared" si="5"/>
        <v>132624.70191846322</v>
      </c>
      <c r="D116" s="121">
        <v>43293.109887089697</v>
      </c>
      <c r="E116" s="46">
        <v>14.182</v>
      </c>
      <c r="F116" s="46">
        <v>6765.6420499710803</v>
      </c>
      <c r="G116" s="46">
        <v>0</v>
      </c>
      <c r="H116" s="46">
        <v>0</v>
      </c>
      <c r="I116" s="46">
        <v>4038.7853762609602</v>
      </c>
      <c r="J116" s="572">
        <v>78512.9826051415</v>
      </c>
      <c r="K116" s="553">
        <v>7944.4331936070903</v>
      </c>
      <c r="L116" s="570"/>
      <c r="M116" s="570"/>
      <c r="N116" s="570"/>
    </row>
    <row r="117" spans="1:14" x14ac:dyDescent="0.2">
      <c r="A117" s="285" t="s">
        <v>320</v>
      </c>
      <c r="B117" s="40">
        <v>29418.510131379498</v>
      </c>
      <c r="C117" s="415">
        <f t="shared" si="5"/>
        <v>81543.80159460273</v>
      </c>
      <c r="D117" s="121">
        <v>23690.607664912401</v>
      </c>
      <c r="E117" s="46">
        <v>0</v>
      </c>
      <c r="F117" s="46">
        <v>3857.5024744070602</v>
      </c>
      <c r="G117" s="46">
        <v>0</v>
      </c>
      <c r="H117" s="46">
        <v>0</v>
      </c>
      <c r="I117" s="46">
        <v>4273.1083731794697</v>
      </c>
      <c r="J117" s="572">
        <v>49722.583082103803</v>
      </c>
      <c r="K117" s="553">
        <v>5523.3869363940003</v>
      </c>
      <c r="L117" s="570"/>
      <c r="M117" s="570"/>
      <c r="N117" s="570"/>
    </row>
    <row r="118" spans="1:14" x14ac:dyDescent="0.2">
      <c r="A118" s="285" t="s">
        <v>321</v>
      </c>
      <c r="B118" s="40">
        <v>38863.443359769102</v>
      </c>
      <c r="C118" s="415">
        <f t="shared" si="5"/>
        <v>130689.04961586138</v>
      </c>
      <c r="D118" s="121">
        <v>29928.266271586399</v>
      </c>
      <c r="E118" s="46">
        <v>3655.9594299999999</v>
      </c>
      <c r="F118" s="46">
        <v>4092.2462114557302</v>
      </c>
      <c r="G118" s="46">
        <v>0</v>
      </c>
      <c r="H118" s="46">
        <v>4308.5428899999997</v>
      </c>
      <c r="I118" s="46">
        <v>6620.1796897269596</v>
      </c>
      <c r="J118" s="572">
        <v>82083.855123092304</v>
      </c>
      <c r="K118" s="553">
        <v>7681.31948879426</v>
      </c>
      <c r="L118" s="570"/>
      <c r="M118" s="570"/>
      <c r="N118" s="570"/>
    </row>
    <row r="119" spans="1:14" x14ac:dyDescent="0.2">
      <c r="A119" s="285" t="s">
        <v>322</v>
      </c>
      <c r="B119" s="40">
        <v>56169.043171471101</v>
      </c>
      <c r="C119" s="415">
        <f t="shared" si="5"/>
        <v>136473.78721728106</v>
      </c>
      <c r="D119" s="121">
        <v>58682.895142196197</v>
      </c>
      <c r="E119" s="46">
        <v>0</v>
      </c>
      <c r="F119" s="46">
        <v>7781.3726282968601</v>
      </c>
      <c r="G119" s="46">
        <v>0</v>
      </c>
      <c r="H119" s="46">
        <v>0</v>
      </c>
      <c r="I119" s="46">
        <v>4115.0917977590098</v>
      </c>
      <c r="J119" s="572">
        <v>65894.427649029007</v>
      </c>
      <c r="K119" s="553">
        <v>10884.703834082</v>
      </c>
      <c r="L119" s="570"/>
      <c r="M119" s="570"/>
      <c r="N119" s="570"/>
    </row>
    <row r="120" spans="1:14" x14ac:dyDescent="0.2">
      <c r="A120" s="285" t="s">
        <v>323</v>
      </c>
      <c r="B120" s="40">
        <v>64865.521300752996</v>
      </c>
      <c r="C120" s="415">
        <f t="shared" si="5"/>
        <v>288972.31748344854</v>
      </c>
      <c r="D120" s="121">
        <v>129914.112280599</v>
      </c>
      <c r="E120" s="46">
        <v>359.47989000000001</v>
      </c>
      <c r="F120" s="46">
        <v>19212.353119537001</v>
      </c>
      <c r="G120" s="46">
        <v>0</v>
      </c>
      <c r="H120" s="46">
        <v>0</v>
      </c>
      <c r="I120" s="46">
        <v>3960.2521439695602</v>
      </c>
      <c r="J120" s="572">
        <v>135526.12004934301</v>
      </c>
      <c r="K120" s="553">
        <v>15455.6791849938</v>
      </c>
      <c r="L120" s="570"/>
      <c r="M120" s="570"/>
      <c r="N120" s="570"/>
    </row>
    <row r="121" spans="1:14" x14ac:dyDescent="0.2">
      <c r="A121" s="285" t="s">
        <v>324</v>
      </c>
      <c r="B121" s="40">
        <v>39965.883300531903</v>
      </c>
      <c r="C121" s="415">
        <f t="shared" si="5"/>
        <v>90166.384718021378</v>
      </c>
      <c r="D121" s="121">
        <v>34160.2909870363</v>
      </c>
      <c r="E121" s="46">
        <v>0</v>
      </c>
      <c r="F121" s="46">
        <v>6277.6840919338802</v>
      </c>
      <c r="G121" s="46">
        <v>0</v>
      </c>
      <c r="H121" s="46">
        <v>0</v>
      </c>
      <c r="I121" s="46">
        <v>4217.9274947506001</v>
      </c>
      <c r="J121" s="572">
        <v>45510.4821443006</v>
      </c>
      <c r="K121" s="553">
        <v>6088.63120718961</v>
      </c>
      <c r="L121" s="570"/>
      <c r="M121" s="570"/>
      <c r="N121" s="570"/>
    </row>
    <row r="122" spans="1:14" x14ac:dyDescent="0.2">
      <c r="A122" s="285" t="s">
        <v>325</v>
      </c>
      <c r="B122" s="40">
        <v>44542.7770627301</v>
      </c>
      <c r="C122" s="415">
        <f t="shared" si="5"/>
        <v>90533.729624165193</v>
      </c>
      <c r="D122" s="121">
        <v>37730.032772473503</v>
      </c>
      <c r="E122" s="46">
        <v>0</v>
      </c>
      <c r="F122" s="46">
        <v>8551.6008204523805</v>
      </c>
      <c r="G122" s="46">
        <v>0</v>
      </c>
      <c r="H122" s="46">
        <v>0</v>
      </c>
      <c r="I122" s="46">
        <v>3353.71362306641</v>
      </c>
      <c r="J122" s="572">
        <v>40898.382408172904</v>
      </c>
      <c r="K122" s="553">
        <v>6829.9515694189104</v>
      </c>
      <c r="L122" s="570"/>
      <c r="M122" s="570"/>
      <c r="N122" s="570"/>
    </row>
    <row r="123" spans="1:14" x14ac:dyDescent="0.2">
      <c r="A123" s="285" t="s">
        <v>326</v>
      </c>
      <c r="B123" s="40">
        <v>50264.8155010962</v>
      </c>
      <c r="C123" s="415">
        <f t="shared" si="5"/>
        <v>202546.005604562</v>
      </c>
      <c r="D123" s="121">
        <v>75074.0269545802</v>
      </c>
      <c r="E123" s="46">
        <v>13.446009999999999</v>
      </c>
      <c r="F123" s="46">
        <v>9976.8868765509706</v>
      </c>
      <c r="G123" s="46">
        <v>0</v>
      </c>
      <c r="H123" s="46">
        <v>3038.4502299999999</v>
      </c>
      <c r="I123" s="46">
        <v>4113.8702312078103</v>
      </c>
      <c r="J123" s="572">
        <v>110329.32530222301</v>
      </c>
      <c r="K123" s="553">
        <v>12271.3030541222</v>
      </c>
      <c r="L123" s="570"/>
      <c r="M123" s="570"/>
      <c r="N123" s="570"/>
    </row>
    <row r="124" spans="1:14" x14ac:dyDescent="0.2">
      <c r="A124" s="285" t="s">
        <v>327</v>
      </c>
      <c r="B124" s="40">
        <v>54378.821301479598</v>
      </c>
      <c r="C124" s="415">
        <f t="shared" si="5"/>
        <v>125874.80624440848</v>
      </c>
      <c r="D124" s="121">
        <v>51138.149738502201</v>
      </c>
      <c r="E124" s="46">
        <v>458.28271000000001</v>
      </c>
      <c r="F124" s="46">
        <v>6869.6036998728996</v>
      </c>
      <c r="G124" s="46">
        <v>0</v>
      </c>
      <c r="H124" s="46">
        <v>0</v>
      </c>
      <c r="I124" s="46">
        <v>3401.0245070132701</v>
      </c>
      <c r="J124" s="572">
        <v>64007.745589020102</v>
      </c>
      <c r="K124" s="553">
        <v>12221.2814372376</v>
      </c>
      <c r="L124" s="570"/>
      <c r="M124" s="570"/>
      <c r="N124" s="570"/>
    </row>
    <row r="125" spans="1:14" x14ac:dyDescent="0.2">
      <c r="A125" s="285" t="s">
        <v>328</v>
      </c>
      <c r="B125" s="40">
        <v>56289.219475039798</v>
      </c>
      <c r="C125" s="415">
        <f t="shared" si="5"/>
        <v>171721.57359969924</v>
      </c>
      <c r="D125" s="121">
        <v>77465.581985473895</v>
      </c>
      <c r="E125" s="46">
        <v>585.69826999999998</v>
      </c>
      <c r="F125" s="46">
        <v>8878.6092682335693</v>
      </c>
      <c r="G125" s="46">
        <v>0</v>
      </c>
      <c r="H125" s="46">
        <v>1981.8584599999999</v>
      </c>
      <c r="I125" s="46">
        <v>3889.5160274898799</v>
      </c>
      <c r="J125" s="572">
        <v>78920.309588501899</v>
      </c>
      <c r="K125" s="553">
        <v>13599.8771985763</v>
      </c>
      <c r="L125" s="570"/>
      <c r="M125" s="570"/>
      <c r="N125" s="570"/>
    </row>
    <row r="126" spans="1:14" x14ac:dyDescent="0.2">
      <c r="A126" s="285" t="s">
        <v>329</v>
      </c>
      <c r="B126" s="40">
        <v>56773.244765376199</v>
      </c>
      <c r="C126" s="415">
        <f t="shared" si="5"/>
        <v>123235.3166879999</v>
      </c>
      <c r="D126" s="121">
        <v>59384.180164064899</v>
      </c>
      <c r="E126" s="46">
        <v>122.35969</v>
      </c>
      <c r="F126" s="46">
        <v>7737.7570207577801</v>
      </c>
      <c r="G126" s="46">
        <v>0</v>
      </c>
      <c r="H126" s="46">
        <v>918.62478999999996</v>
      </c>
      <c r="I126" s="46">
        <v>3822.0494437580301</v>
      </c>
      <c r="J126" s="572">
        <v>51250.345579419198</v>
      </c>
      <c r="K126" s="553">
        <v>10734.6389834283</v>
      </c>
      <c r="L126" s="570"/>
      <c r="M126" s="570"/>
      <c r="N126" s="570"/>
    </row>
    <row r="127" spans="1:14" x14ac:dyDescent="0.2">
      <c r="A127" s="285" t="s">
        <v>330</v>
      </c>
      <c r="B127" s="40">
        <v>58875.030835309699</v>
      </c>
      <c r="C127" s="415">
        <f t="shared" si="5"/>
        <v>191221.01554995173</v>
      </c>
      <c r="D127" s="121">
        <v>89619.091196765003</v>
      </c>
      <c r="E127" s="46">
        <v>2012.61374</v>
      </c>
      <c r="F127" s="46">
        <v>10355.0096593546</v>
      </c>
      <c r="G127" s="46">
        <v>0</v>
      </c>
      <c r="H127" s="46">
        <v>16.222999999999999</v>
      </c>
      <c r="I127" s="46">
        <v>4048.5499866652299</v>
      </c>
      <c r="J127" s="572">
        <v>85169.527967166898</v>
      </c>
      <c r="K127" s="553">
        <v>13985.0436485875</v>
      </c>
      <c r="L127" s="570"/>
      <c r="M127" s="570"/>
      <c r="N127" s="570"/>
    </row>
    <row r="128" spans="1:14" x14ac:dyDescent="0.2">
      <c r="A128" s="285"/>
      <c r="B128" s="573"/>
      <c r="C128" s="49"/>
      <c r="D128" s="49"/>
      <c r="E128" s="49"/>
      <c r="F128" s="49"/>
      <c r="G128" s="49"/>
      <c r="H128" s="49"/>
      <c r="I128" s="49"/>
      <c r="J128" s="483"/>
      <c r="K128" s="557"/>
      <c r="L128" s="570"/>
      <c r="M128" s="570"/>
      <c r="N128" s="570"/>
    </row>
    <row r="129" spans="1:18" x14ac:dyDescent="0.2">
      <c r="A129" s="558" t="s">
        <v>696</v>
      </c>
      <c r="B129" s="559">
        <f>SUM(B109:B128)</f>
        <v>802834.04242577706</v>
      </c>
      <c r="C129" s="487">
        <f>SUM(D129:J129)</f>
        <v>2716255.0527112326</v>
      </c>
      <c r="D129" s="560">
        <f t="shared" ref="D129:K129" si="6">SUM(D109:D127)</f>
        <v>975975.62535726011</v>
      </c>
      <c r="E129" s="574">
        <f t="shared" si="6"/>
        <v>26956.10815</v>
      </c>
      <c r="F129" s="574">
        <f t="shared" si="6"/>
        <v>134689.51979467119</v>
      </c>
      <c r="G129" s="574">
        <f t="shared" si="6"/>
        <v>0</v>
      </c>
      <c r="H129" s="574">
        <f t="shared" si="6"/>
        <v>79122.739150000009</v>
      </c>
      <c r="I129" s="575">
        <f t="shared" si="6"/>
        <v>65669.562660203868</v>
      </c>
      <c r="J129" s="562">
        <f t="shared" si="6"/>
        <v>1433841.4975990977</v>
      </c>
      <c r="K129" s="563">
        <f t="shared" si="6"/>
        <v>170629.73778728742</v>
      </c>
      <c r="L129" s="570"/>
      <c r="M129" s="570"/>
      <c r="N129" s="570"/>
    </row>
    <row r="130" spans="1:18" x14ac:dyDescent="0.2">
      <c r="A130" s="409"/>
      <c r="B130" s="576"/>
      <c r="C130" s="577"/>
      <c r="D130" s="577"/>
      <c r="E130" s="577"/>
      <c r="F130" s="577"/>
      <c r="G130" s="577"/>
      <c r="H130" s="72"/>
      <c r="I130" s="577"/>
      <c r="J130" s="568"/>
      <c r="K130" s="569"/>
      <c r="L130" s="578"/>
      <c r="M130" s="578"/>
      <c r="N130" s="578"/>
    </row>
    <row r="131" spans="1:18" x14ac:dyDescent="0.2">
      <c r="A131" s="132"/>
      <c r="B131" s="133"/>
      <c r="C131" s="134"/>
      <c r="D131" s="134"/>
      <c r="E131" s="134"/>
      <c r="F131" s="134"/>
      <c r="G131" s="134"/>
      <c r="H131" s="134"/>
      <c r="I131" s="134"/>
      <c r="J131" s="134"/>
      <c r="K131" s="135"/>
      <c r="L131" s="578"/>
      <c r="M131" s="578"/>
      <c r="N131" s="578"/>
    </row>
    <row r="132" spans="1:18" x14ac:dyDescent="0.2">
      <c r="A132" s="136" t="s">
        <v>67</v>
      </c>
      <c r="B132" s="137"/>
      <c r="C132" s="138"/>
      <c r="D132" s="138"/>
      <c r="E132" s="138"/>
      <c r="F132" s="138"/>
      <c r="G132" s="138"/>
      <c r="H132" s="138"/>
      <c r="I132" s="138"/>
      <c r="J132" s="138"/>
      <c r="K132" s="139"/>
      <c r="L132" s="13"/>
      <c r="M132" s="13"/>
      <c r="N132" s="13"/>
    </row>
    <row r="133" spans="1:18" ht="12" customHeight="1" x14ac:dyDescent="0.2">
      <c r="A133" s="3" t="s">
        <v>69</v>
      </c>
      <c r="B133" s="3"/>
      <c r="C133" s="3"/>
      <c r="D133" s="3"/>
      <c r="E133" s="3"/>
      <c r="F133" s="3"/>
      <c r="G133" s="3"/>
      <c r="H133" s="3"/>
      <c r="I133" s="3"/>
      <c r="J133" s="3"/>
      <c r="K133" s="3"/>
      <c r="L133" s="84"/>
      <c r="M133" s="84"/>
      <c r="N133" s="84"/>
    </row>
    <row r="134" spans="1:18" ht="41.25" customHeight="1" x14ac:dyDescent="0.2">
      <c r="A134" s="3" t="s">
        <v>70</v>
      </c>
      <c r="B134" s="3"/>
      <c r="C134" s="3"/>
      <c r="D134" s="3"/>
      <c r="E134" s="3"/>
      <c r="F134" s="3"/>
      <c r="G134" s="3"/>
      <c r="H134" s="3"/>
      <c r="I134" s="3"/>
      <c r="J134" s="3"/>
      <c r="K134" s="3"/>
      <c r="L134" s="84"/>
      <c r="M134" s="84"/>
      <c r="N134" s="84"/>
    </row>
    <row r="135" spans="1:18" ht="12.75" customHeight="1" x14ac:dyDescent="0.2">
      <c r="A135" s="3" t="s">
        <v>71</v>
      </c>
      <c r="B135" s="3"/>
      <c r="C135" s="3"/>
      <c r="D135" s="3"/>
      <c r="E135" s="3"/>
      <c r="F135" s="3"/>
      <c r="G135" s="3"/>
      <c r="H135" s="3"/>
      <c r="I135" s="3"/>
      <c r="J135" s="3"/>
      <c r="K135" s="3"/>
      <c r="L135" s="84"/>
      <c r="M135" s="84"/>
      <c r="N135" s="84"/>
    </row>
    <row r="136" spans="1:18" ht="39" customHeight="1" x14ac:dyDescent="0.2">
      <c r="A136" s="3" t="s">
        <v>72</v>
      </c>
      <c r="B136" s="3"/>
      <c r="C136" s="3"/>
      <c r="D136" s="3"/>
      <c r="E136" s="3"/>
      <c r="F136" s="3"/>
      <c r="G136" s="3"/>
      <c r="H136" s="3"/>
      <c r="I136" s="3"/>
      <c r="J136" s="3"/>
      <c r="K136" s="3"/>
      <c r="L136" s="84"/>
      <c r="M136" s="84"/>
      <c r="N136" s="84"/>
    </row>
    <row r="137" spans="1:18" ht="24.75" customHeight="1" x14ac:dyDescent="0.2">
      <c r="A137" s="3" t="s">
        <v>73</v>
      </c>
      <c r="B137" s="3"/>
      <c r="C137" s="3"/>
      <c r="D137" s="3"/>
      <c r="E137" s="3"/>
      <c r="F137" s="3"/>
      <c r="G137" s="3"/>
      <c r="H137" s="3"/>
      <c r="I137" s="3"/>
      <c r="J137" s="3"/>
      <c r="K137" s="3"/>
      <c r="L137" s="84"/>
      <c r="M137" s="84"/>
      <c r="N137" s="84"/>
      <c r="O137" s="84"/>
      <c r="P137" s="84"/>
      <c r="Q137" s="84"/>
      <c r="R137" s="84"/>
    </row>
    <row r="138" spans="1:18" ht="36.950000000000003" customHeight="1" x14ac:dyDescent="0.2">
      <c r="A138" s="3" t="s">
        <v>74</v>
      </c>
      <c r="B138" s="3"/>
      <c r="C138" s="3"/>
      <c r="D138" s="3"/>
      <c r="E138" s="3"/>
      <c r="F138" s="3"/>
      <c r="G138" s="3"/>
      <c r="H138" s="3"/>
      <c r="I138" s="3"/>
      <c r="J138" s="3"/>
      <c r="K138" s="3"/>
      <c r="L138" s="84"/>
      <c r="M138" s="84"/>
      <c r="N138" s="84"/>
    </row>
    <row r="139" spans="1:18" ht="27" customHeight="1" x14ac:dyDescent="0.2">
      <c r="A139" s="3" t="s">
        <v>75</v>
      </c>
      <c r="B139" s="3"/>
      <c r="C139" s="3"/>
      <c r="D139" s="3"/>
      <c r="E139" s="3"/>
      <c r="F139" s="3"/>
      <c r="G139" s="3"/>
      <c r="H139" s="3"/>
      <c r="I139" s="3"/>
      <c r="J139" s="3"/>
      <c r="K139" s="3"/>
      <c r="L139" s="13"/>
      <c r="M139" s="13"/>
      <c r="N139" s="13"/>
    </row>
    <row r="140" spans="1:18" ht="16.5" customHeight="1" x14ac:dyDescent="0.2">
      <c r="A140" s="2" t="s">
        <v>76</v>
      </c>
      <c r="B140" s="2"/>
      <c r="C140" s="2"/>
      <c r="D140" s="2"/>
      <c r="E140" s="2"/>
      <c r="F140" s="2"/>
      <c r="G140" s="2"/>
      <c r="H140" s="2"/>
      <c r="I140" s="2"/>
      <c r="J140" s="2"/>
      <c r="K140" s="2"/>
      <c r="L140" s="578"/>
      <c r="M140" s="578"/>
      <c r="N140" s="578"/>
    </row>
  </sheetData>
  <mergeCells count="10">
    <mergeCell ref="A136:K136"/>
    <mergeCell ref="A137:K137"/>
    <mergeCell ref="A138:K138"/>
    <mergeCell ref="A139:K139"/>
    <mergeCell ref="A140:K140"/>
    <mergeCell ref="A1:K1"/>
    <mergeCell ref="A2:K2"/>
    <mergeCell ref="A133:K133"/>
    <mergeCell ref="A134:K134"/>
    <mergeCell ref="A135:K135"/>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0"/>
  <sheetViews>
    <sheetView windowProtection="1" zoomScaleNormal="100" workbookViewId="0">
      <pane ySplit="3" topLeftCell="A4" activePane="bottomLeft" state="frozen"/>
      <selection pane="bottomLeft" activeCell="A145" sqref="A145"/>
    </sheetView>
  </sheetViews>
  <sheetFormatPr defaultRowHeight="12.75" x14ac:dyDescent="0.2"/>
  <cols>
    <col min="1" max="1" width="14.5703125" style="6"/>
    <col min="2" max="2" width="10.28515625" style="6"/>
    <col min="3" max="3" width="11" style="6"/>
    <col min="4" max="4" width="13.28515625" style="6"/>
    <col min="5"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697</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366</v>
      </c>
      <c r="B4" s="40">
        <v>2119.7945049597301</v>
      </c>
      <c r="C4" s="142">
        <f t="shared" ref="C4:C35" si="0">SUM(D4:J4)</f>
        <v>4537.6648897673413</v>
      </c>
      <c r="D4" s="579">
        <v>2250.5364209824102</v>
      </c>
      <c r="E4" s="579">
        <v>0</v>
      </c>
      <c r="F4" s="579">
        <v>185.57615904202601</v>
      </c>
      <c r="G4" s="579">
        <v>0</v>
      </c>
      <c r="H4" s="579">
        <v>0</v>
      </c>
      <c r="I4" s="579">
        <v>154.97284838382501</v>
      </c>
      <c r="J4" s="580">
        <v>1946.5794613590799</v>
      </c>
      <c r="K4" s="581">
        <v>477.20622507877903</v>
      </c>
    </row>
    <row r="5" spans="1:11" ht="12.75" customHeight="1" x14ac:dyDescent="0.2">
      <c r="A5" s="147" t="s">
        <v>698</v>
      </c>
      <c r="B5" s="40">
        <v>24430.908549537999</v>
      </c>
      <c r="C5" s="142">
        <f t="shared" si="0"/>
        <v>81404.934868389595</v>
      </c>
      <c r="D5" s="579">
        <v>33412.7243762625</v>
      </c>
      <c r="E5" s="579">
        <v>0</v>
      </c>
      <c r="F5" s="579">
        <v>4060.5510961939399</v>
      </c>
      <c r="G5" s="579">
        <v>0</v>
      </c>
      <c r="H5" s="579">
        <v>433.17761999999999</v>
      </c>
      <c r="I5" s="579">
        <v>2003.10523143965</v>
      </c>
      <c r="J5" s="580">
        <v>41495.376544493498</v>
      </c>
      <c r="K5" s="581">
        <v>6347.7431826516804</v>
      </c>
    </row>
    <row r="6" spans="1:11" ht="12.75" customHeight="1" x14ac:dyDescent="0.2">
      <c r="A6" s="147" t="s">
        <v>699</v>
      </c>
      <c r="B6" s="40">
        <v>5930.7088481224</v>
      </c>
      <c r="C6" s="142">
        <f t="shared" si="0"/>
        <v>14608.330406018635</v>
      </c>
      <c r="D6" s="579">
        <v>7238.9777908614496</v>
      </c>
      <c r="E6" s="579">
        <v>0</v>
      </c>
      <c r="F6" s="579">
        <v>538.08329678905397</v>
      </c>
      <c r="G6" s="579">
        <v>0</v>
      </c>
      <c r="H6" s="579">
        <v>0</v>
      </c>
      <c r="I6" s="579">
        <v>251.53450599499101</v>
      </c>
      <c r="J6" s="580">
        <v>6579.7348123731399</v>
      </c>
      <c r="K6" s="581">
        <v>1061.45871029053</v>
      </c>
    </row>
    <row r="7" spans="1:11" ht="12.75" customHeight="1" x14ac:dyDescent="0.2">
      <c r="A7" s="147" t="s">
        <v>207</v>
      </c>
      <c r="B7" s="40">
        <v>681.44526654527294</v>
      </c>
      <c r="C7" s="142">
        <f t="shared" si="0"/>
        <v>1888.1864955497508</v>
      </c>
      <c r="D7" s="579">
        <v>755.35283862071105</v>
      </c>
      <c r="E7" s="579">
        <v>0</v>
      </c>
      <c r="F7" s="579">
        <v>25.850382838155198</v>
      </c>
      <c r="G7" s="579">
        <v>0</v>
      </c>
      <c r="H7" s="579">
        <v>0</v>
      </c>
      <c r="I7" s="579">
        <v>9.39612030452456</v>
      </c>
      <c r="J7" s="580">
        <v>1097.58715378636</v>
      </c>
      <c r="K7" s="581">
        <v>159.06874169292601</v>
      </c>
    </row>
    <row r="8" spans="1:11" ht="12.75" customHeight="1" x14ac:dyDescent="0.2">
      <c r="A8" s="147" t="s">
        <v>700</v>
      </c>
      <c r="B8" s="40">
        <v>1139.91563365449</v>
      </c>
      <c r="C8" s="142">
        <f t="shared" si="0"/>
        <v>4990.8749976726767</v>
      </c>
      <c r="D8" s="579">
        <v>2337.8218528453999</v>
      </c>
      <c r="E8" s="579">
        <v>0</v>
      </c>
      <c r="F8" s="579">
        <v>84.361368746758004</v>
      </c>
      <c r="G8" s="579">
        <v>0</v>
      </c>
      <c r="H8" s="579">
        <v>0</v>
      </c>
      <c r="I8" s="579">
        <v>26.9526020560786</v>
      </c>
      <c r="J8" s="580">
        <v>2541.7391740244402</v>
      </c>
      <c r="K8" s="581">
        <v>375.16212663426001</v>
      </c>
    </row>
    <row r="9" spans="1:11" ht="12.75" customHeight="1" x14ac:dyDescent="0.2">
      <c r="A9" s="147" t="s">
        <v>208</v>
      </c>
      <c r="B9" s="40">
        <v>3952.4035072397701</v>
      </c>
      <c r="C9" s="142">
        <f t="shared" si="0"/>
        <v>8756.6819031250343</v>
      </c>
      <c r="D9" s="579">
        <v>3980.0342055749302</v>
      </c>
      <c r="E9" s="579">
        <v>0</v>
      </c>
      <c r="F9" s="579">
        <v>248.42444495663599</v>
      </c>
      <c r="G9" s="579">
        <v>0</v>
      </c>
      <c r="H9" s="579">
        <v>0</v>
      </c>
      <c r="I9" s="579">
        <v>350.78122668412698</v>
      </c>
      <c r="J9" s="580">
        <v>4177.4420259093404</v>
      </c>
      <c r="K9" s="581">
        <v>573.24772949714895</v>
      </c>
    </row>
    <row r="10" spans="1:11" ht="12.75" customHeight="1" x14ac:dyDescent="0.2">
      <c r="A10" s="147" t="s">
        <v>644</v>
      </c>
      <c r="B10" s="40">
        <v>1776.76006842109</v>
      </c>
      <c r="C10" s="142">
        <f t="shared" si="0"/>
        <v>5491.9958005098761</v>
      </c>
      <c r="D10" s="579">
        <v>2456.4445783976698</v>
      </c>
      <c r="E10" s="579">
        <v>0</v>
      </c>
      <c r="F10" s="579">
        <v>111.350987879553</v>
      </c>
      <c r="G10" s="579">
        <v>0</v>
      </c>
      <c r="H10" s="579">
        <v>0</v>
      </c>
      <c r="I10" s="579">
        <v>72.354337423823793</v>
      </c>
      <c r="J10" s="580">
        <v>2851.8458968088298</v>
      </c>
      <c r="K10" s="581">
        <v>381.16472066040802</v>
      </c>
    </row>
    <row r="11" spans="1:11" ht="12.75" customHeight="1" x14ac:dyDescent="0.2">
      <c r="A11" s="147" t="s">
        <v>210</v>
      </c>
      <c r="B11" s="40">
        <v>1690.2016360334201</v>
      </c>
      <c r="C11" s="142">
        <f t="shared" si="0"/>
        <v>5354.8686413143878</v>
      </c>
      <c r="D11" s="579">
        <v>2367.70007977982</v>
      </c>
      <c r="E11" s="579">
        <v>0</v>
      </c>
      <c r="F11" s="579">
        <v>154.18893393350601</v>
      </c>
      <c r="G11" s="579">
        <v>0</v>
      </c>
      <c r="H11" s="579">
        <v>0</v>
      </c>
      <c r="I11" s="579">
        <v>45.378610328171803</v>
      </c>
      <c r="J11" s="580">
        <v>2787.6010172728902</v>
      </c>
      <c r="K11" s="581">
        <v>382.16515299809902</v>
      </c>
    </row>
    <row r="12" spans="1:11" ht="12.75" customHeight="1" x14ac:dyDescent="0.2">
      <c r="A12" s="147" t="s">
        <v>646</v>
      </c>
      <c r="B12" s="40">
        <v>3847.1429456729402</v>
      </c>
      <c r="C12" s="142">
        <f t="shared" si="0"/>
        <v>8796.7294794798108</v>
      </c>
      <c r="D12" s="579">
        <v>4327.1290174409696</v>
      </c>
      <c r="E12" s="579">
        <v>0</v>
      </c>
      <c r="F12" s="579">
        <v>287.24679696393503</v>
      </c>
      <c r="G12" s="579">
        <v>0</v>
      </c>
      <c r="H12" s="579">
        <v>0</v>
      </c>
      <c r="I12" s="579">
        <v>125.012063013676</v>
      </c>
      <c r="J12" s="580">
        <v>4057.3416020612299</v>
      </c>
      <c r="K12" s="581">
        <v>694.30004235780302</v>
      </c>
    </row>
    <row r="13" spans="1:11" ht="12.75" customHeight="1" x14ac:dyDescent="0.2">
      <c r="A13" s="147" t="s">
        <v>212</v>
      </c>
      <c r="B13" s="40">
        <v>8868.3443078155506</v>
      </c>
      <c r="C13" s="142">
        <f t="shared" si="0"/>
        <v>38421.505536017547</v>
      </c>
      <c r="D13" s="579">
        <v>16611.067888693298</v>
      </c>
      <c r="E13" s="579">
        <v>0</v>
      </c>
      <c r="F13" s="579">
        <v>1365.1663482736401</v>
      </c>
      <c r="G13" s="579">
        <v>0</v>
      </c>
      <c r="H13" s="579">
        <v>0</v>
      </c>
      <c r="I13" s="579">
        <v>535.95722602950696</v>
      </c>
      <c r="J13" s="580">
        <v>19909.314073021102</v>
      </c>
      <c r="K13" s="581">
        <v>2658.1487212459401</v>
      </c>
    </row>
    <row r="14" spans="1:11" ht="12.75" customHeight="1" x14ac:dyDescent="0.2">
      <c r="A14" s="147" t="s">
        <v>95</v>
      </c>
      <c r="B14" s="40">
        <v>2169.3340218981898</v>
      </c>
      <c r="C14" s="142">
        <f t="shared" si="0"/>
        <v>7811.4978342466102</v>
      </c>
      <c r="D14" s="579">
        <v>3747.5267940375402</v>
      </c>
      <c r="E14" s="579">
        <v>0</v>
      </c>
      <c r="F14" s="579">
        <v>245.791773170624</v>
      </c>
      <c r="G14" s="579">
        <v>0</v>
      </c>
      <c r="H14" s="579">
        <v>0</v>
      </c>
      <c r="I14" s="579">
        <v>59.158219408436402</v>
      </c>
      <c r="J14" s="580">
        <v>3759.0210476300099</v>
      </c>
      <c r="K14" s="581">
        <v>706.30523041009997</v>
      </c>
    </row>
    <row r="15" spans="1:11" ht="12.75" customHeight="1" x14ac:dyDescent="0.2">
      <c r="A15" s="147" t="s">
        <v>649</v>
      </c>
      <c r="B15" s="40">
        <v>2806.0877009563301</v>
      </c>
      <c r="C15" s="142">
        <f t="shared" si="0"/>
        <v>6007.384111417241</v>
      </c>
      <c r="D15" s="579">
        <v>2953.0923976264799</v>
      </c>
      <c r="E15" s="579">
        <v>0</v>
      </c>
      <c r="F15" s="579">
        <v>175.49933749643699</v>
      </c>
      <c r="G15" s="579">
        <v>0</v>
      </c>
      <c r="H15" s="579">
        <v>0</v>
      </c>
      <c r="I15" s="579">
        <v>122.436697210364</v>
      </c>
      <c r="J15" s="580">
        <v>2756.3556790839598</v>
      </c>
      <c r="K15" s="581">
        <v>429.18547286959301</v>
      </c>
    </row>
    <row r="16" spans="1:11" ht="12.75" customHeight="1" x14ac:dyDescent="0.2">
      <c r="A16" s="147" t="s">
        <v>217</v>
      </c>
      <c r="B16" s="40">
        <v>955.72547699182996</v>
      </c>
      <c r="C16" s="142">
        <f t="shared" si="0"/>
        <v>4342.0232212591436</v>
      </c>
      <c r="D16" s="579">
        <v>1531.5009196835499</v>
      </c>
      <c r="E16" s="579">
        <v>0</v>
      </c>
      <c r="F16" s="579">
        <v>49.419241707664</v>
      </c>
      <c r="G16" s="579">
        <v>0</v>
      </c>
      <c r="H16" s="579">
        <v>0</v>
      </c>
      <c r="I16" s="579">
        <v>325.04106579829897</v>
      </c>
      <c r="J16" s="580">
        <v>2436.0619940696301</v>
      </c>
      <c r="K16" s="581">
        <v>332.14353611353101</v>
      </c>
    </row>
    <row r="17" spans="1:11" ht="12.75" customHeight="1" x14ac:dyDescent="0.2">
      <c r="A17" s="147" t="s">
        <v>701</v>
      </c>
      <c r="B17" s="40">
        <v>2137.6672262451998</v>
      </c>
      <c r="C17" s="142">
        <f t="shared" si="0"/>
        <v>6359.3852449271417</v>
      </c>
      <c r="D17" s="579">
        <v>3839.6276479746198</v>
      </c>
      <c r="E17" s="579">
        <v>0</v>
      </c>
      <c r="F17" s="579">
        <v>173.91874992172799</v>
      </c>
      <c r="G17" s="579">
        <v>0</v>
      </c>
      <c r="H17" s="579">
        <v>0</v>
      </c>
      <c r="I17" s="579">
        <v>57.364037363733999</v>
      </c>
      <c r="J17" s="580">
        <v>2288.4748096670601</v>
      </c>
      <c r="K17" s="581">
        <v>538.23259767795105</v>
      </c>
    </row>
    <row r="18" spans="1:11" ht="12.75" customHeight="1" x14ac:dyDescent="0.2">
      <c r="A18" s="147" t="s">
        <v>702</v>
      </c>
      <c r="B18" s="40">
        <v>4069.28058683682</v>
      </c>
      <c r="C18" s="142">
        <f t="shared" si="0"/>
        <v>12608.540515609344</v>
      </c>
      <c r="D18" s="579">
        <v>5820.6247431045804</v>
      </c>
      <c r="E18" s="579">
        <v>0</v>
      </c>
      <c r="F18" s="579">
        <v>339.77696741678898</v>
      </c>
      <c r="G18" s="579">
        <v>0</v>
      </c>
      <c r="H18" s="579">
        <v>0</v>
      </c>
      <c r="I18" s="579">
        <v>217.477317819554</v>
      </c>
      <c r="J18" s="580">
        <v>6230.6614872684204</v>
      </c>
      <c r="K18" s="581">
        <v>1050.4539545759301</v>
      </c>
    </row>
    <row r="19" spans="1:11" ht="12.75" customHeight="1" x14ac:dyDescent="0.2">
      <c r="A19" s="147" t="s">
        <v>522</v>
      </c>
      <c r="B19" s="40">
        <v>2251.6721969402702</v>
      </c>
      <c r="C19" s="142">
        <f t="shared" si="0"/>
        <v>5448.1885131873278</v>
      </c>
      <c r="D19" s="579">
        <v>2477.9633515135802</v>
      </c>
      <c r="E19" s="579">
        <v>0</v>
      </c>
      <c r="F19" s="579">
        <v>149.71333787108401</v>
      </c>
      <c r="G19" s="579">
        <v>0</v>
      </c>
      <c r="H19" s="579">
        <v>0</v>
      </c>
      <c r="I19" s="579">
        <v>116.205108431234</v>
      </c>
      <c r="J19" s="580">
        <v>2704.3067153714301</v>
      </c>
      <c r="K19" s="581">
        <v>421.18201416806198</v>
      </c>
    </row>
    <row r="20" spans="1:11" ht="12.75" customHeight="1" x14ac:dyDescent="0.2">
      <c r="A20" s="147" t="s">
        <v>106</v>
      </c>
      <c r="B20" s="40">
        <v>2861.3333686128099</v>
      </c>
      <c r="C20" s="142">
        <f t="shared" si="0"/>
        <v>10445.813101628597</v>
      </c>
      <c r="D20" s="579">
        <v>4990.86876188935</v>
      </c>
      <c r="E20" s="579">
        <v>0</v>
      </c>
      <c r="F20" s="579">
        <v>352.61948906646001</v>
      </c>
      <c r="G20" s="579">
        <v>0</v>
      </c>
      <c r="H20" s="579">
        <v>0</v>
      </c>
      <c r="I20" s="579">
        <v>148.998299465847</v>
      </c>
      <c r="J20" s="580">
        <v>4953.3265512069402</v>
      </c>
      <c r="K20" s="581">
        <v>843.36446067381598</v>
      </c>
    </row>
    <row r="21" spans="1:11" ht="12.75" customHeight="1" x14ac:dyDescent="0.2">
      <c r="A21" s="147" t="s">
        <v>432</v>
      </c>
      <c r="B21" s="40">
        <v>9028.7714001945296</v>
      </c>
      <c r="C21" s="142">
        <f t="shared" si="0"/>
        <v>31562.151940436153</v>
      </c>
      <c r="D21" s="579">
        <v>15378.6681803021</v>
      </c>
      <c r="E21" s="579">
        <v>0</v>
      </c>
      <c r="F21" s="579">
        <v>1357.1424318822701</v>
      </c>
      <c r="G21" s="579">
        <v>0</v>
      </c>
      <c r="H21" s="579">
        <v>0</v>
      </c>
      <c r="I21" s="579">
        <v>752.81115500468502</v>
      </c>
      <c r="J21" s="580">
        <v>14073.5301732471</v>
      </c>
      <c r="K21" s="581">
        <v>2443.0557686422999</v>
      </c>
    </row>
    <row r="22" spans="1:11" ht="12.75" customHeight="1" x14ac:dyDescent="0.2">
      <c r="A22" s="147" t="s">
        <v>703</v>
      </c>
      <c r="B22" s="40">
        <v>3077.58860256251</v>
      </c>
      <c r="C22" s="142">
        <f t="shared" si="0"/>
        <v>6377.132300121234</v>
      </c>
      <c r="D22" s="579">
        <v>3252.5430342801601</v>
      </c>
      <c r="E22" s="579">
        <v>0</v>
      </c>
      <c r="F22" s="579">
        <v>291.99770661264699</v>
      </c>
      <c r="G22" s="579">
        <v>0</v>
      </c>
      <c r="H22" s="579">
        <v>0</v>
      </c>
      <c r="I22" s="579">
        <v>189.51563354507701</v>
      </c>
      <c r="J22" s="580">
        <v>2643.0759256833499</v>
      </c>
      <c r="K22" s="581">
        <v>788.34068210079101</v>
      </c>
    </row>
    <row r="23" spans="1:11" ht="12.75" customHeight="1" x14ac:dyDescent="0.2">
      <c r="A23" s="147" t="s">
        <v>704</v>
      </c>
      <c r="B23" s="40">
        <v>12144.944657963701</v>
      </c>
      <c r="C23" s="142">
        <f t="shared" si="0"/>
        <v>30932.648856776086</v>
      </c>
      <c r="D23" s="579">
        <v>15294.5246042545</v>
      </c>
      <c r="E23" s="579">
        <v>0</v>
      </c>
      <c r="F23" s="579">
        <v>958.93571962778901</v>
      </c>
      <c r="G23" s="579">
        <v>0</v>
      </c>
      <c r="H23" s="579">
        <v>0</v>
      </c>
      <c r="I23" s="579">
        <v>653.69788101469805</v>
      </c>
      <c r="J23" s="580">
        <v>14025.490651879099</v>
      </c>
      <c r="K23" s="581">
        <v>3302.4271467191802</v>
      </c>
    </row>
    <row r="24" spans="1:11" ht="12.75" customHeight="1" x14ac:dyDescent="0.2">
      <c r="A24" s="147" t="s">
        <v>110</v>
      </c>
      <c r="B24" s="40">
        <v>2119.6340397316199</v>
      </c>
      <c r="C24" s="142">
        <f t="shared" si="0"/>
        <v>7079.4300403343705</v>
      </c>
      <c r="D24" s="579">
        <v>3435.6448936316401</v>
      </c>
      <c r="E24" s="579">
        <v>0</v>
      </c>
      <c r="F24" s="579">
        <v>162.262107651946</v>
      </c>
      <c r="G24" s="579">
        <v>0</v>
      </c>
      <c r="H24" s="579">
        <v>0</v>
      </c>
      <c r="I24" s="579">
        <v>30.334409338524502</v>
      </c>
      <c r="J24" s="580">
        <v>3451.1886297122601</v>
      </c>
      <c r="K24" s="581">
        <v>495.21400715722302</v>
      </c>
    </row>
    <row r="25" spans="1:11" ht="12.75" customHeight="1" x14ac:dyDescent="0.2">
      <c r="A25" s="147" t="s">
        <v>533</v>
      </c>
      <c r="B25" s="40">
        <v>7476.8692478120702</v>
      </c>
      <c r="C25" s="142">
        <f t="shared" si="0"/>
        <v>22320.097083918707</v>
      </c>
      <c r="D25" s="579">
        <v>9381.6930042082895</v>
      </c>
      <c r="E25" s="579">
        <v>0</v>
      </c>
      <c r="F25" s="579">
        <v>821.34382481690898</v>
      </c>
      <c r="G25" s="579">
        <v>0</v>
      </c>
      <c r="H25" s="579">
        <v>113.26561</v>
      </c>
      <c r="I25" s="579">
        <v>398.51403593750501</v>
      </c>
      <c r="J25" s="580">
        <v>11605.280608956</v>
      </c>
      <c r="K25" s="581">
        <v>1657.71638355458</v>
      </c>
    </row>
    <row r="26" spans="1:11" ht="12.75" customHeight="1" x14ac:dyDescent="0.2">
      <c r="A26" s="147" t="s">
        <v>705</v>
      </c>
      <c r="B26" s="40">
        <v>1409.0233914082301</v>
      </c>
      <c r="C26" s="142">
        <f t="shared" si="0"/>
        <v>6972.9891953485994</v>
      </c>
      <c r="D26" s="579">
        <v>1967.2739305707701</v>
      </c>
      <c r="E26" s="579">
        <v>0</v>
      </c>
      <c r="F26" s="579">
        <v>63.924146670196897</v>
      </c>
      <c r="G26" s="579">
        <v>0</v>
      </c>
      <c r="H26" s="579">
        <v>0</v>
      </c>
      <c r="I26" s="579">
        <v>16.388052945633</v>
      </c>
      <c r="J26" s="580">
        <v>4925.4030651619996</v>
      </c>
      <c r="K26" s="581">
        <v>399.17250273885202</v>
      </c>
    </row>
    <row r="27" spans="1:11" ht="12.75" customHeight="1" x14ac:dyDescent="0.2">
      <c r="A27" s="147" t="s">
        <v>111</v>
      </c>
      <c r="B27" s="40">
        <v>1940.3163738824501</v>
      </c>
      <c r="C27" s="142">
        <f t="shared" si="0"/>
        <v>5693.2218081331248</v>
      </c>
      <c r="D27" s="579">
        <v>3138.6453078792301</v>
      </c>
      <c r="E27" s="579">
        <v>0</v>
      </c>
      <c r="F27" s="579">
        <v>149.77274208005099</v>
      </c>
      <c r="G27" s="579">
        <v>0</v>
      </c>
      <c r="H27" s="579">
        <v>0</v>
      </c>
      <c r="I27" s="579">
        <v>16.682090691513501</v>
      </c>
      <c r="J27" s="580">
        <v>2388.1216674823299</v>
      </c>
      <c r="K27" s="581">
        <v>404.17466442730898</v>
      </c>
    </row>
    <row r="28" spans="1:11" ht="12.75" customHeight="1" x14ac:dyDescent="0.2">
      <c r="A28" s="147" t="s">
        <v>223</v>
      </c>
      <c r="B28" s="40">
        <v>1654.1230026134999</v>
      </c>
      <c r="C28" s="142">
        <f t="shared" si="0"/>
        <v>5727.2188955143574</v>
      </c>
      <c r="D28" s="579">
        <v>2494.5844977893598</v>
      </c>
      <c r="E28" s="579">
        <v>0</v>
      </c>
      <c r="F28" s="579">
        <v>91.892572961803694</v>
      </c>
      <c r="G28" s="579">
        <v>0</v>
      </c>
      <c r="H28" s="579">
        <v>0</v>
      </c>
      <c r="I28" s="579">
        <v>121.607629018094</v>
      </c>
      <c r="J28" s="580">
        <v>3019.1341957451</v>
      </c>
      <c r="K28" s="581">
        <v>508.21962754721102</v>
      </c>
    </row>
    <row r="29" spans="1:11" ht="12.75" customHeight="1" x14ac:dyDescent="0.2">
      <c r="A29" s="147" t="s">
        <v>706</v>
      </c>
      <c r="B29" s="40">
        <v>2450.3316672626302</v>
      </c>
      <c r="C29" s="142">
        <f t="shared" si="0"/>
        <v>7441.9514229358574</v>
      </c>
      <c r="D29" s="579">
        <v>4209.1220760022397</v>
      </c>
      <c r="E29" s="579">
        <v>0</v>
      </c>
      <c r="F29" s="579">
        <v>295.90177015638602</v>
      </c>
      <c r="G29" s="579">
        <v>0</v>
      </c>
      <c r="H29" s="579">
        <v>0</v>
      </c>
      <c r="I29" s="579">
        <v>165.56538399731099</v>
      </c>
      <c r="J29" s="580">
        <v>2771.36219277992</v>
      </c>
      <c r="K29" s="581">
        <v>674.29139560397596</v>
      </c>
    </row>
    <row r="30" spans="1:11" ht="12.75" customHeight="1" x14ac:dyDescent="0.2">
      <c r="A30" s="147" t="s">
        <v>225</v>
      </c>
      <c r="B30" s="40">
        <v>5691.8569696532304</v>
      </c>
      <c r="C30" s="142">
        <f t="shared" si="0"/>
        <v>74586.49078362032</v>
      </c>
      <c r="D30" s="579">
        <v>21188.259711602899</v>
      </c>
      <c r="E30" s="579">
        <v>233.53818999999999</v>
      </c>
      <c r="F30" s="579">
        <v>633.49123367944901</v>
      </c>
      <c r="G30" s="579">
        <v>0</v>
      </c>
      <c r="H30" s="579">
        <v>2792.9893699999998</v>
      </c>
      <c r="I30" s="579">
        <v>499.62411443387498</v>
      </c>
      <c r="J30" s="580">
        <v>49238.588163904104</v>
      </c>
      <c r="K30" s="581">
        <v>2703.16817644205</v>
      </c>
    </row>
    <row r="31" spans="1:11" ht="12.75" customHeight="1" x14ac:dyDescent="0.2">
      <c r="A31" s="147" t="s">
        <v>113</v>
      </c>
      <c r="B31" s="40">
        <v>3176.748587524</v>
      </c>
      <c r="C31" s="142">
        <f t="shared" si="0"/>
        <v>9805.493659122787</v>
      </c>
      <c r="D31" s="579">
        <v>5543.7590615965701</v>
      </c>
      <c r="E31" s="579">
        <v>0</v>
      </c>
      <c r="F31" s="579">
        <v>199.63762418394501</v>
      </c>
      <c r="G31" s="579">
        <v>0</v>
      </c>
      <c r="H31" s="579">
        <v>0</v>
      </c>
      <c r="I31" s="579">
        <v>350.66039744949097</v>
      </c>
      <c r="J31" s="580">
        <v>3711.4365758927802</v>
      </c>
      <c r="K31" s="581">
        <v>810.35019353000098</v>
      </c>
    </row>
    <row r="32" spans="1:11" ht="12.75" customHeight="1" x14ac:dyDescent="0.2">
      <c r="A32" s="147" t="s">
        <v>457</v>
      </c>
      <c r="B32" s="40">
        <v>14673.367621454499</v>
      </c>
      <c r="C32" s="142">
        <f t="shared" si="0"/>
        <v>36414.780487408963</v>
      </c>
      <c r="D32" s="579">
        <v>19553.616500851502</v>
      </c>
      <c r="E32" s="579">
        <v>0</v>
      </c>
      <c r="F32" s="579">
        <v>2347.7687909067199</v>
      </c>
      <c r="G32" s="579">
        <v>0</v>
      </c>
      <c r="H32" s="579">
        <v>0</v>
      </c>
      <c r="I32" s="579">
        <v>1534.3131616231401</v>
      </c>
      <c r="J32" s="580">
        <v>12979.0820340276</v>
      </c>
      <c r="K32" s="581">
        <v>2142.9260673348899</v>
      </c>
    </row>
    <row r="33" spans="1:11" ht="12.75" customHeight="1" x14ac:dyDescent="0.2">
      <c r="A33" s="147" t="s">
        <v>543</v>
      </c>
      <c r="B33" s="40">
        <v>5385.7658180398903</v>
      </c>
      <c r="C33" s="142">
        <f t="shared" si="0"/>
        <v>20022.74275570182</v>
      </c>
      <c r="D33" s="579">
        <v>11428.7669616486</v>
      </c>
      <c r="E33" s="579">
        <v>0</v>
      </c>
      <c r="F33" s="579">
        <v>629.00027432747595</v>
      </c>
      <c r="G33" s="579">
        <v>0</v>
      </c>
      <c r="H33" s="579">
        <v>0</v>
      </c>
      <c r="I33" s="579">
        <v>226.11671895423299</v>
      </c>
      <c r="J33" s="580">
        <v>7738.8588007715098</v>
      </c>
      <c r="K33" s="581">
        <v>1036.44790184825</v>
      </c>
    </row>
    <row r="34" spans="1:11" ht="12.75" customHeight="1" x14ac:dyDescent="0.2">
      <c r="A34" s="147" t="s">
        <v>707</v>
      </c>
      <c r="B34" s="40">
        <v>3529.8637986138701</v>
      </c>
      <c r="C34" s="142">
        <f t="shared" si="0"/>
        <v>14068.815971131837</v>
      </c>
      <c r="D34" s="579">
        <v>6368.8168314988798</v>
      </c>
      <c r="E34" s="579">
        <v>0</v>
      </c>
      <c r="F34" s="579">
        <v>397.612586382686</v>
      </c>
      <c r="G34" s="579">
        <v>0</v>
      </c>
      <c r="H34" s="579">
        <v>0</v>
      </c>
      <c r="I34" s="579">
        <v>89.130752478760499</v>
      </c>
      <c r="J34" s="580">
        <v>7213.2558007715097</v>
      </c>
      <c r="K34" s="581">
        <v>1036.44790184825</v>
      </c>
    </row>
    <row r="35" spans="1:11" ht="12.75" customHeight="1" x14ac:dyDescent="0.2">
      <c r="A35" s="147" t="s">
        <v>708</v>
      </c>
      <c r="B35" s="40">
        <v>12713.0835907296</v>
      </c>
      <c r="C35" s="142">
        <f t="shared" si="0"/>
        <v>32390.34809779474</v>
      </c>
      <c r="D35" s="579">
        <v>15742.352352161401</v>
      </c>
      <c r="E35" s="579">
        <v>0</v>
      </c>
      <c r="F35" s="579">
        <v>1667.9994647506501</v>
      </c>
      <c r="G35" s="579">
        <v>0</v>
      </c>
      <c r="H35" s="579">
        <v>0</v>
      </c>
      <c r="I35" s="579">
        <v>512.33094198848903</v>
      </c>
      <c r="J35" s="580">
        <v>14467.6653388942</v>
      </c>
      <c r="K35" s="581">
        <v>1937.8374381081601</v>
      </c>
    </row>
    <row r="36" spans="1:11" ht="12.75" customHeight="1" x14ac:dyDescent="0.2">
      <c r="A36" s="147" t="s">
        <v>115</v>
      </c>
      <c r="B36" s="40">
        <v>4464.9656258781097</v>
      </c>
      <c r="C36" s="142">
        <f t="shared" ref="C36:C67" si="1">SUM(D36:J36)</f>
        <v>12410.715336471425</v>
      </c>
      <c r="D36" s="579">
        <v>6055.4742512048797</v>
      </c>
      <c r="E36" s="579">
        <v>0</v>
      </c>
      <c r="F36" s="579">
        <v>232.47247587933401</v>
      </c>
      <c r="G36" s="579">
        <v>0</v>
      </c>
      <c r="H36" s="579">
        <v>0</v>
      </c>
      <c r="I36" s="579">
        <v>113.693708389712</v>
      </c>
      <c r="J36" s="580">
        <v>6009.0749009974998</v>
      </c>
      <c r="K36" s="581">
        <v>821.35494924460602</v>
      </c>
    </row>
    <row r="37" spans="1:11" ht="12.75" customHeight="1" x14ac:dyDescent="0.2">
      <c r="A37" s="147" t="s">
        <v>228</v>
      </c>
      <c r="B37" s="40">
        <v>7535.3560833321699</v>
      </c>
      <c r="C37" s="142">
        <f t="shared" si="1"/>
        <v>20675.985026035927</v>
      </c>
      <c r="D37" s="579">
        <v>12002.3691807941</v>
      </c>
      <c r="E37" s="579">
        <v>0</v>
      </c>
      <c r="F37" s="579">
        <v>628.08876623723097</v>
      </c>
      <c r="G37" s="579">
        <v>0</v>
      </c>
      <c r="H37" s="579">
        <v>0</v>
      </c>
      <c r="I37" s="579">
        <v>327.696645555646</v>
      </c>
      <c r="J37" s="580">
        <v>7717.8304334489503</v>
      </c>
      <c r="K37" s="581">
        <v>1365.5901409487101</v>
      </c>
    </row>
    <row r="38" spans="1:11" ht="12.75" customHeight="1" x14ac:dyDescent="0.2">
      <c r="A38" s="147" t="s">
        <v>709</v>
      </c>
      <c r="B38" s="40">
        <v>3027.2828063894299</v>
      </c>
      <c r="C38" s="142">
        <f t="shared" si="1"/>
        <v>11014.069103780417</v>
      </c>
      <c r="D38" s="579">
        <v>5088.2847350107804</v>
      </c>
      <c r="E38" s="579">
        <v>0</v>
      </c>
      <c r="F38" s="579">
        <v>185.27932590645</v>
      </c>
      <c r="G38" s="579">
        <v>0</v>
      </c>
      <c r="H38" s="579">
        <v>0</v>
      </c>
      <c r="I38" s="579">
        <v>117.392709381126</v>
      </c>
      <c r="J38" s="580">
        <v>5623.1123334820604</v>
      </c>
      <c r="K38" s="581">
        <v>891.38521288300103</v>
      </c>
    </row>
    <row r="39" spans="1:11" ht="12.75" customHeight="1" x14ac:dyDescent="0.2">
      <c r="A39" s="147" t="s">
        <v>117</v>
      </c>
      <c r="B39" s="40">
        <v>3114.9548085000602</v>
      </c>
      <c r="C39" s="142">
        <f t="shared" si="1"/>
        <v>9329.3719349885359</v>
      </c>
      <c r="D39" s="579">
        <v>4528.1937890375402</v>
      </c>
      <c r="E39" s="579">
        <v>0</v>
      </c>
      <c r="F39" s="579">
        <v>225.22335186662099</v>
      </c>
      <c r="G39" s="579">
        <v>0</v>
      </c>
      <c r="H39" s="579">
        <v>0</v>
      </c>
      <c r="I39" s="579">
        <v>122.07707304167501</v>
      </c>
      <c r="J39" s="580">
        <v>4453.8777210426997</v>
      </c>
      <c r="K39" s="581">
        <v>778.33635872387799</v>
      </c>
    </row>
    <row r="40" spans="1:11" ht="12.75" customHeight="1" x14ac:dyDescent="0.2">
      <c r="A40" s="147" t="s">
        <v>549</v>
      </c>
      <c r="B40" s="40">
        <v>2757.15271910712</v>
      </c>
      <c r="C40" s="142">
        <f t="shared" si="1"/>
        <v>5296.5965244061026</v>
      </c>
      <c r="D40" s="579">
        <v>2770.1962249466301</v>
      </c>
      <c r="E40" s="579">
        <v>0</v>
      </c>
      <c r="F40" s="579">
        <v>203.76329910462701</v>
      </c>
      <c r="G40" s="579">
        <v>0</v>
      </c>
      <c r="H40" s="579">
        <v>0</v>
      </c>
      <c r="I40" s="579">
        <v>178.007250178525</v>
      </c>
      <c r="J40" s="580">
        <v>2144.6297501763202</v>
      </c>
      <c r="K40" s="581">
        <v>496.21443949491402</v>
      </c>
    </row>
    <row r="41" spans="1:11" ht="12.75" customHeight="1" x14ac:dyDescent="0.2">
      <c r="A41" s="147" t="s">
        <v>710</v>
      </c>
      <c r="B41" s="40">
        <v>1959.3617110176101</v>
      </c>
      <c r="C41" s="142">
        <f t="shared" si="1"/>
        <v>4334.6029916322341</v>
      </c>
      <c r="D41" s="579">
        <v>1963.9577760284801</v>
      </c>
      <c r="E41" s="579">
        <v>0</v>
      </c>
      <c r="F41" s="579">
        <v>42.041040647057002</v>
      </c>
      <c r="G41" s="579">
        <v>0</v>
      </c>
      <c r="H41" s="579">
        <v>0</v>
      </c>
      <c r="I41" s="579">
        <v>56.894533642806699</v>
      </c>
      <c r="J41" s="580">
        <v>2271.7096413138902</v>
      </c>
      <c r="K41" s="581">
        <v>520.224815599507</v>
      </c>
    </row>
    <row r="42" spans="1:11" ht="12.75" customHeight="1" x14ac:dyDescent="0.2">
      <c r="A42" s="147" t="s">
        <v>118</v>
      </c>
      <c r="B42" s="40">
        <v>2870.0375508908801</v>
      </c>
      <c r="C42" s="142">
        <f t="shared" si="1"/>
        <v>9711.8449461406399</v>
      </c>
      <c r="D42" s="579">
        <v>5272.3106996722599</v>
      </c>
      <c r="E42" s="579">
        <v>0</v>
      </c>
      <c r="F42" s="579">
        <v>171.16769780777301</v>
      </c>
      <c r="G42" s="579">
        <v>0</v>
      </c>
      <c r="H42" s="579">
        <v>0</v>
      </c>
      <c r="I42" s="579">
        <v>98.000393650756706</v>
      </c>
      <c r="J42" s="580">
        <v>4170.3661550098504</v>
      </c>
      <c r="K42" s="581">
        <v>765.33073833389005</v>
      </c>
    </row>
    <row r="43" spans="1:11" ht="12.75" customHeight="1" x14ac:dyDescent="0.2">
      <c r="A43" s="147" t="s">
        <v>711</v>
      </c>
      <c r="B43" s="40">
        <v>2377.0832108466302</v>
      </c>
      <c r="C43" s="142">
        <f t="shared" si="1"/>
        <v>7364.4592941656974</v>
      </c>
      <c r="D43" s="579">
        <v>3538.9126292493402</v>
      </c>
      <c r="E43" s="579">
        <v>0</v>
      </c>
      <c r="F43" s="579">
        <v>213.12470158807201</v>
      </c>
      <c r="G43" s="579">
        <v>0</v>
      </c>
      <c r="H43" s="579">
        <v>0</v>
      </c>
      <c r="I43" s="579">
        <v>210.462454080095</v>
      </c>
      <c r="J43" s="580">
        <v>3401.95950924819</v>
      </c>
      <c r="K43" s="581">
        <v>494.21357481953203</v>
      </c>
    </row>
    <row r="44" spans="1:11" ht="12.75" customHeight="1" x14ac:dyDescent="0.2">
      <c r="A44" s="147" t="s">
        <v>231</v>
      </c>
      <c r="B44" s="40">
        <v>11303.1245513495</v>
      </c>
      <c r="C44" s="142">
        <f t="shared" si="1"/>
        <v>31385.580225294718</v>
      </c>
      <c r="D44" s="579">
        <v>14035.773813117101</v>
      </c>
      <c r="E44" s="579">
        <v>0</v>
      </c>
      <c r="F44" s="579">
        <v>1806.90265414952</v>
      </c>
      <c r="G44" s="579">
        <v>0</v>
      </c>
      <c r="H44" s="579">
        <v>0</v>
      </c>
      <c r="I44" s="579">
        <v>460.58403602099702</v>
      </c>
      <c r="J44" s="580">
        <v>15082.3197220071</v>
      </c>
      <c r="K44" s="581">
        <v>2073.8962360341902</v>
      </c>
    </row>
    <row r="45" spans="1:11" ht="12.75" customHeight="1" x14ac:dyDescent="0.2">
      <c r="A45" s="147" t="s">
        <v>667</v>
      </c>
      <c r="B45" s="40">
        <v>3246.6037910876498</v>
      </c>
      <c r="C45" s="142">
        <f t="shared" si="1"/>
        <v>10499.512538548999</v>
      </c>
      <c r="D45" s="579">
        <v>6058.3656106220496</v>
      </c>
      <c r="E45" s="579">
        <v>0</v>
      </c>
      <c r="F45" s="579">
        <v>322.436349461323</v>
      </c>
      <c r="G45" s="579">
        <v>0</v>
      </c>
      <c r="H45" s="579">
        <v>0</v>
      </c>
      <c r="I45" s="579">
        <v>179.57653528339799</v>
      </c>
      <c r="J45" s="580">
        <v>3939.13404318223</v>
      </c>
      <c r="K45" s="581">
        <v>955.41288249524803</v>
      </c>
    </row>
    <row r="46" spans="1:11" ht="12.75" customHeight="1" x14ac:dyDescent="0.2">
      <c r="A46" s="147" t="s">
        <v>712</v>
      </c>
      <c r="B46" s="40">
        <v>5758.9529016124898</v>
      </c>
      <c r="C46" s="142">
        <f t="shared" si="1"/>
        <v>14540.393551978728</v>
      </c>
      <c r="D46" s="579">
        <v>6195.2665519414404</v>
      </c>
      <c r="E46" s="579">
        <v>0</v>
      </c>
      <c r="F46" s="579">
        <v>382.23345648588599</v>
      </c>
      <c r="G46" s="579">
        <v>0</v>
      </c>
      <c r="H46" s="579">
        <v>0</v>
      </c>
      <c r="I46" s="579">
        <v>134.75609850082199</v>
      </c>
      <c r="J46" s="580">
        <v>7828.13744505058</v>
      </c>
      <c r="K46" s="581">
        <v>1390.6009493909901</v>
      </c>
    </row>
    <row r="47" spans="1:11" ht="12.75" customHeight="1" x14ac:dyDescent="0.2">
      <c r="A47" s="147" t="s">
        <v>713</v>
      </c>
      <c r="B47" s="40">
        <v>1877.4558710833701</v>
      </c>
      <c r="C47" s="142">
        <f t="shared" si="1"/>
        <v>4572.9364947786999</v>
      </c>
      <c r="D47" s="579">
        <v>2234.6906942885098</v>
      </c>
      <c r="E47" s="579">
        <v>0</v>
      </c>
      <c r="F47" s="579">
        <v>110.913937932292</v>
      </c>
      <c r="G47" s="579">
        <v>0</v>
      </c>
      <c r="H47" s="579">
        <v>0</v>
      </c>
      <c r="I47" s="579">
        <v>75.818665330198598</v>
      </c>
      <c r="J47" s="580">
        <v>2151.5131972276999</v>
      </c>
      <c r="K47" s="581">
        <v>425.18374351882801</v>
      </c>
    </row>
    <row r="48" spans="1:11" ht="12.75" customHeight="1" x14ac:dyDescent="0.2">
      <c r="A48" s="147" t="s">
        <v>279</v>
      </c>
      <c r="B48" s="40">
        <v>39324.105156730999</v>
      </c>
      <c r="C48" s="142">
        <f t="shared" si="1"/>
        <v>97306.47953892767</v>
      </c>
      <c r="D48" s="579">
        <v>43491.204264879401</v>
      </c>
      <c r="E48" s="579">
        <v>0</v>
      </c>
      <c r="F48" s="579">
        <v>3619.86951145286</v>
      </c>
      <c r="G48" s="579">
        <v>0</v>
      </c>
      <c r="H48" s="579">
        <v>0</v>
      </c>
      <c r="I48" s="579">
        <v>1904.2724939012101</v>
      </c>
      <c r="J48" s="580">
        <v>48291.133268694197</v>
      </c>
      <c r="K48" s="581">
        <v>7219.1197487808504</v>
      </c>
    </row>
    <row r="49" spans="1:11" ht="12.75" customHeight="1" x14ac:dyDescent="0.2">
      <c r="A49" s="147" t="s">
        <v>714</v>
      </c>
      <c r="B49" s="40">
        <v>10826.1766666476</v>
      </c>
      <c r="C49" s="142">
        <f t="shared" si="1"/>
        <v>22041.656266910661</v>
      </c>
      <c r="D49" s="579">
        <v>10252.490103075599</v>
      </c>
      <c r="E49" s="579">
        <v>0</v>
      </c>
      <c r="F49" s="579">
        <v>884.03269305081596</v>
      </c>
      <c r="G49" s="579">
        <v>0</v>
      </c>
      <c r="H49" s="579">
        <v>0</v>
      </c>
      <c r="I49" s="579">
        <v>604.90332196384497</v>
      </c>
      <c r="J49" s="580">
        <v>10300.230148820399</v>
      </c>
      <c r="K49" s="581">
        <v>1786.7721551167699</v>
      </c>
    </row>
    <row r="50" spans="1:11" ht="12.75" customHeight="1" x14ac:dyDescent="0.2">
      <c r="A50" s="147" t="s">
        <v>121</v>
      </c>
      <c r="B50" s="40">
        <v>4116.6737102990801</v>
      </c>
      <c r="C50" s="142">
        <f t="shared" si="1"/>
        <v>12169.243956182374</v>
      </c>
      <c r="D50" s="579">
        <v>6765.2710314536898</v>
      </c>
      <c r="E50" s="579">
        <v>0</v>
      </c>
      <c r="F50" s="579">
        <v>364.74407798890098</v>
      </c>
      <c r="G50" s="579">
        <v>0</v>
      </c>
      <c r="H50" s="579">
        <v>0</v>
      </c>
      <c r="I50" s="579">
        <v>149.149984994943</v>
      </c>
      <c r="J50" s="580">
        <v>4890.0788617448397</v>
      </c>
      <c r="K50" s="581">
        <v>995.43017600290295</v>
      </c>
    </row>
    <row r="51" spans="1:11" ht="12.75" customHeight="1" x14ac:dyDescent="0.2">
      <c r="A51" s="147" t="s">
        <v>126</v>
      </c>
      <c r="B51" s="40">
        <v>12796.8814025509</v>
      </c>
      <c r="C51" s="142">
        <f t="shared" si="1"/>
        <v>36039.017175734174</v>
      </c>
      <c r="D51" s="579">
        <v>18872.5003278072</v>
      </c>
      <c r="E51" s="579">
        <v>0</v>
      </c>
      <c r="F51" s="579">
        <v>813.14849888011702</v>
      </c>
      <c r="G51" s="579">
        <v>0</v>
      </c>
      <c r="H51" s="579">
        <v>0</v>
      </c>
      <c r="I51" s="579">
        <v>498.12683612815499</v>
      </c>
      <c r="J51" s="580">
        <v>15855.241512918699</v>
      </c>
      <c r="K51" s="581">
        <v>2312.9995647424198</v>
      </c>
    </row>
    <row r="52" spans="1:11" ht="12.75" customHeight="1" x14ac:dyDescent="0.2">
      <c r="A52" s="147" t="s">
        <v>128</v>
      </c>
      <c r="B52" s="40">
        <v>61544.913259547699</v>
      </c>
      <c r="C52" s="142">
        <f t="shared" si="1"/>
        <v>314346.00795462244</v>
      </c>
      <c r="D52" s="579">
        <v>107087.81252044</v>
      </c>
      <c r="E52" s="579">
        <v>6104.9359000000004</v>
      </c>
      <c r="F52" s="579">
        <v>9862.7416270203394</v>
      </c>
      <c r="G52" s="579">
        <v>0</v>
      </c>
      <c r="H52" s="579">
        <v>26156.288410000001</v>
      </c>
      <c r="I52" s="579">
        <v>3829.56706992311</v>
      </c>
      <c r="J52" s="580">
        <v>161304.662427239</v>
      </c>
      <c r="K52" s="581">
        <v>16572.161673857401</v>
      </c>
    </row>
    <row r="53" spans="1:11" ht="12.75" customHeight="1" x14ac:dyDescent="0.2">
      <c r="A53" s="147" t="s">
        <v>129</v>
      </c>
      <c r="B53" s="40">
        <v>3170.09587776527</v>
      </c>
      <c r="C53" s="142">
        <f t="shared" si="1"/>
        <v>8212.4630747107476</v>
      </c>
      <c r="D53" s="579">
        <v>3749.2801919291901</v>
      </c>
      <c r="E53" s="579">
        <v>0</v>
      </c>
      <c r="F53" s="579">
        <v>369.92252395640401</v>
      </c>
      <c r="G53" s="579">
        <v>0</v>
      </c>
      <c r="H53" s="579">
        <v>0</v>
      </c>
      <c r="I53" s="579">
        <v>299.51314580715399</v>
      </c>
      <c r="J53" s="580">
        <v>3793.7472130179999</v>
      </c>
      <c r="K53" s="581">
        <v>890.38478054531004</v>
      </c>
    </row>
    <row r="54" spans="1:11" ht="12.75" customHeight="1" x14ac:dyDescent="0.2">
      <c r="A54" s="147" t="s">
        <v>469</v>
      </c>
      <c r="B54" s="40">
        <v>1109.1252480032199</v>
      </c>
      <c r="C54" s="142">
        <f t="shared" si="1"/>
        <v>2797.8910501049722</v>
      </c>
      <c r="D54" s="579">
        <v>1659.7332391080599</v>
      </c>
      <c r="E54" s="579">
        <v>0</v>
      </c>
      <c r="F54" s="579">
        <v>114.95367879742101</v>
      </c>
      <c r="G54" s="579">
        <v>0</v>
      </c>
      <c r="H54" s="579">
        <v>0</v>
      </c>
      <c r="I54" s="579">
        <v>44.139920404984501</v>
      </c>
      <c r="J54" s="580">
        <v>979.06421179450695</v>
      </c>
      <c r="K54" s="581">
        <v>284.12278390434602</v>
      </c>
    </row>
    <row r="55" spans="1:11" ht="12.75" customHeight="1" x14ac:dyDescent="0.2">
      <c r="A55" s="147" t="s">
        <v>715</v>
      </c>
      <c r="B55" s="40">
        <v>4220.4640965025801</v>
      </c>
      <c r="C55" s="142">
        <f t="shared" si="1"/>
        <v>15800.347884279196</v>
      </c>
      <c r="D55" s="579">
        <v>8779.6301262240904</v>
      </c>
      <c r="E55" s="579">
        <v>0</v>
      </c>
      <c r="F55" s="579">
        <v>428.25598864856499</v>
      </c>
      <c r="G55" s="579">
        <v>0</v>
      </c>
      <c r="H55" s="579">
        <v>0</v>
      </c>
      <c r="I55" s="579">
        <v>112.54674079112</v>
      </c>
      <c r="J55" s="580">
        <v>6479.9150286154199</v>
      </c>
      <c r="K55" s="581">
        <v>1096.47384210973</v>
      </c>
    </row>
    <row r="56" spans="1:11" ht="12.75" customHeight="1" x14ac:dyDescent="0.2">
      <c r="A56" s="147" t="s">
        <v>131</v>
      </c>
      <c r="B56" s="40">
        <v>7333.0702579149101</v>
      </c>
      <c r="C56" s="142">
        <f t="shared" si="1"/>
        <v>22927.491917803</v>
      </c>
      <c r="D56" s="579">
        <v>11100.5168543399</v>
      </c>
      <c r="E56" s="579">
        <v>0</v>
      </c>
      <c r="F56" s="579">
        <v>2133.5456949197901</v>
      </c>
      <c r="G56" s="579">
        <v>0</v>
      </c>
      <c r="H56" s="579">
        <v>0</v>
      </c>
      <c r="I56" s="579">
        <v>943.86849126726804</v>
      </c>
      <c r="J56" s="580">
        <v>8749.5608772760406</v>
      </c>
      <c r="K56" s="581">
        <v>2149.92909369873</v>
      </c>
    </row>
    <row r="57" spans="1:11" ht="12.75" customHeight="1" x14ac:dyDescent="0.2">
      <c r="A57" s="147" t="s">
        <v>132</v>
      </c>
      <c r="B57" s="40">
        <v>3167.59198162856</v>
      </c>
      <c r="C57" s="142">
        <f t="shared" si="1"/>
        <v>8664.9760614708339</v>
      </c>
      <c r="D57" s="579">
        <v>3177.34363939581</v>
      </c>
      <c r="E57" s="579">
        <v>0</v>
      </c>
      <c r="F57" s="579">
        <v>146.799381816725</v>
      </c>
      <c r="G57" s="579">
        <v>0</v>
      </c>
      <c r="H57" s="579">
        <v>0</v>
      </c>
      <c r="I57" s="579">
        <v>86.2237386159388</v>
      </c>
      <c r="J57" s="580">
        <v>5254.6093016423602</v>
      </c>
      <c r="K57" s="581">
        <v>650.281019499384</v>
      </c>
    </row>
    <row r="58" spans="1:11" ht="12.75" customHeight="1" x14ac:dyDescent="0.2">
      <c r="A58" s="147" t="s">
        <v>133</v>
      </c>
      <c r="B58" s="40">
        <v>6745.91558292841</v>
      </c>
      <c r="C58" s="142">
        <f t="shared" si="1"/>
        <v>16779.51706094572</v>
      </c>
      <c r="D58" s="579">
        <v>7587.70448983802</v>
      </c>
      <c r="E58" s="579">
        <v>0</v>
      </c>
      <c r="F58" s="579">
        <v>587.44730424460897</v>
      </c>
      <c r="G58" s="579">
        <v>0</v>
      </c>
      <c r="H58" s="579">
        <v>0</v>
      </c>
      <c r="I58" s="579">
        <v>176.07693931139099</v>
      </c>
      <c r="J58" s="580">
        <v>8428.2883275516997</v>
      </c>
      <c r="K58" s="581">
        <v>1223.5287489965301</v>
      </c>
    </row>
    <row r="59" spans="1:11" ht="12.75" customHeight="1" x14ac:dyDescent="0.2">
      <c r="A59" s="147" t="s">
        <v>240</v>
      </c>
      <c r="B59" s="40">
        <v>1541.66517944107</v>
      </c>
      <c r="C59" s="142">
        <f t="shared" si="1"/>
        <v>3785.5792996728519</v>
      </c>
      <c r="D59" s="579">
        <v>1417.3341967128699</v>
      </c>
      <c r="E59" s="579">
        <v>0</v>
      </c>
      <c r="F59" s="579">
        <v>76.504969154669993</v>
      </c>
      <c r="G59" s="579">
        <v>0</v>
      </c>
      <c r="H59" s="579">
        <v>0</v>
      </c>
      <c r="I59" s="579">
        <v>29.879849435852002</v>
      </c>
      <c r="J59" s="580">
        <v>2261.8602843694598</v>
      </c>
      <c r="K59" s="581">
        <v>268.11586650128402</v>
      </c>
    </row>
    <row r="60" spans="1:11" ht="12.75" customHeight="1" x14ac:dyDescent="0.2">
      <c r="A60" s="147" t="s">
        <v>716</v>
      </c>
      <c r="B60" s="40">
        <v>3526.7568476296401</v>
      </c>
      <c r="C60" s="142">
        <f t="shared" si="1"/>
        <v>8947.7825995571548</v>
      </c>
      <c r="D60" s="579">
        <v>4145.0613967003001</v>
      </c>
      <c r="E60" s="579">
        <v>0</v>
      </c>
      <c r="F60" s="579">
        <v>289.62947580693498</v>
      </c>
      <c r="G60" s="579">
        <v>0</v>
      </c>
      <c r="H60" s="579">
        <v>0</v>
      </c>
      <c r="I60" s="579">
        <v>81.404730274198201</v>
      </c>
      <c r="J60" s="580">
        <v>4431.6869967757202</v>
      </c>
      <c r="K60" s="581">
        <v>855.36964872611202</v>
      </c>
    </row>
    <row r="61" spans="1:11" ht="12.75" customHeight="1" x14ac:dyDescent="0.2">
      <c r="A61" s="147" t="s">
        <v>717</v>
      </c>
      <c r="B61" s="40">
        <v>631.85613395143196</v>
      </c>
      <c r="C61" s="142">
        <f t="shared" si="1"/>
        <v>1398.2564570106751</v>
      </c>
      <c r="D61" s="579">
        <v>639.72481661366305</v>
      </c>
      <c r="E61" s="579">
        <v>0</v>
      </c>
      <c r="F61" s="579">
        <v>53.404544457672699</v>
      </c>
      <c r="G61" s="579">
        <v>0</v>
      </c>
      <c r="H61" s="579">
        <v>0</v>
      </c>
      <c r="I61" s="579">
        <v>2.4560989045222201</v>
      </c>
      <c r="J61" s="580">
        <v>702.67099703481699</v>
      </c>
      <c r="K61" s="581">
        <v>166.07176805676599</v>
      </c>
    </row>
    <row r="62" spans="1:11" ht="12.75" customHeight="1" x14ac:dyDescent="0.2">
      <c r="A62" s="147" t="s">
        <v>291</v>
      </c>
      <c r="B62" s="40">
        <v>1733.35643927465</v>
      </c>
      <c r="C62" s="142">
        <f t="shared" si="1"/>
        <v>5281.7913411021564</v>
      </c>
      <c r="D62" s="579">
        <v>2677.7021690608099</v>
      </c>
      <c r="E62" s="579">
        <v>0</v>
      </c>
      <c r="F62" s="579">
        <v>110.42820557667299</v>
      </c>
      <c r="G62" s="579">
        <v>0</v>
      </c>
      <c r="H62" s="579">
        <v>0</v>
      </c>
      <c r="I62" s="579">
        <v>6.4647213478729304</v>
      </c>
      <c r="J62" s="580">
        <v>2487.1962451168001</v>
      </c>
      <c r="K62" s="581">
        <v>442.19109325958101</v>
      </c>
    </row>
    <row r="63" spans="1:11" ht="12.75" customHeight="1" x14ac:dyDescent="0.2">
      <c r="A63" s="147" t="s">
        <v>718</v>
      </c>
      <c r="B63" s="40">
        <v>2716.9255428623301</v>
      </c>
      <c r="C63" s="142">
        <f t="shared" si="1"/>
        <v>6583.6105222480983</v>
      </c>
      <c r="D63" s="579">
        <v>3263.3920977990401</v>
      </c>
      <c r="E63" s="579">
        <v>0</v>
      </c>
      <c r="F63" s="579">
        <v>112.749823940182</v>
      </c>
      <c r="G63" s="579">
        <v>0</v>
      </c>
      <c r="H63" s="579">
        <v>0</v>
      </c>
      <c r="I63" s="579">
        <v>64.966488940355603</v>
      </c>
      <c r="J63" s="580">
        <v>3142.5021115685199</v>
      </c>
      <c r="K63" s="581">
        <v>499.21573650798803</v>
      </c>
    </row>
    <row r="64" spans="1:11" ht="12.75" customHeight="1" x14ac:dyDescent="0.2">
      <c r="A64" s="147" t="s">
        <v>719</v>
      </c>
      <c r="B64" s="40">
        <v>1439.5129869354901</v>
      </c>
      <c r="C64" s="142">
        <f t="shared" si="1"/>
        <v>5129.6076253962128</v>
      </c>
      <c r="D64" s="579">
        <v>2050.53692487947</v>
      </c>
      <c r="E64" s="579">
        <v>0</v>
      </c>
      <c r="F64" s="579">
        <v>44.071295278131501</v>
      </c>
      <c r="G64" s="579">
        <v>0</v>
      </c>
      <c r="H64" s="579">
        <v>0</v>
      </c>
      <c r="I64" s="579">
        <v>29.006196409291</v>
      </c>
      <c r="J64" s="580">
        <v>3005.9932088293199</v>
      </c>
      <c r="K64" s="581">
        <v>450.19455196111198</v>
      </c>
    </row>
    <row r="65" spans="1:11" ht="12.75" customHeight="1" x14ac:dyDescent="0.2">
      <c r="A65" s="147" t="s">
        <v>134</v>
      </c>
      <c r="B65" s="40">
        <v>1660.17246555783</v>
      </c>
      <c r="C65" s="142">
        <f t="shared" si="1"/>
        <v>4609.4152621068206</v>
      </c>
      <c r="D65" s="579">
        <v>2286.6899165724499</v>
      </c>
      <c r="E65" s="579">
        <v>0</v>
      </c>
      <c r="F65" s="579">
        <v>33.770095615976999</v>
      </c>
      <c r="G65" s="579">
        <v>0</v>
      </c>
      <c r="H65" s="579">
        <v>0</v>
      </c>
      <c r="I65" s="579">
        <v>37.756173154764603</v>
      </c>
      <c r="J65" s="580">
        <v>2251.1990767636298</v>
      </c>
      <c r="K65" s="581">
        <v>424.18331118113599</v>
      </c>
    </row>
    <row r="66" spans="1:11" ht="12.75" customHeight="1" x14ac:dyDescent="0.2">
      <c r="A66" s="147" t="s">
        <v>136</v>
      </c>
      <c r="B66" s="40">
        <v>1174.0198897170401</v>
      </c>
      <c r="C66" s="142">
        <f t="shared" si="1"/>
        <v>3011.4746892894696</v>
      </c>
      <c r="D66" s="579">
        <v>1935.6480982245801</v>
      </c>
      <c r="E66" s="579">
        <v>0</v>
      </c>
      <c r="F66" s="579">
        <v>68.634969545107396</v>
      </c>
      <c r="G66" s="579">
        <v>0</v>
      </c>
      <c r="H66" s="579">
        <v>0</v>
      </c>
      <c r="I66" s="579">
        <v>23.196975758122001</v>
      </c>
      <c r="J66" s="580">
        <v>983.99464576165997</v>
      </c>
      <c r="K66" s="581">
        <v>271.11716351435803</v>
      </c>
    </row>
    <row r="67" spans="1:11" ht="12.75" customHeight="1" x14ac:dyDescent="0.2">
      <c r="A67" s="147" t="s">
        <v>720</v>
      </c>
      <c r="B67" s="40">
        <v>14505.0202762932</v>
      </c>
      <c r="C67" s="142">
        <f t="shared" si="1"/>
        <v>25830.189271091818</v>
      </c>
      <c r="D67" s="579">
        <v>12662.0784973502</v>
      </c>
      <c r="E67" s="579">
        <v>0</v>
      </c>
      <c r="F67" s="579">
        <v>1606.8065306118599</v>
      </c>
      <c r="G67" s="579">
        <v>0</v>
      </c>
      <c r="H67" s="579">
        <v>0</v>
      </c>
      <c r="I67" s="579">
        <v>659.81214516365799</v>
      </c>
      <c r="J67" s="580">
        <v>10901.4920979661</v>
      </c>
      <c r="K67" s="581">
        <v>1935.8365734327799</v>
      </c>
    </row>
    <row r="68" spans="1:11" ht="12.75" customHeight="1" x14ac:dyDescent="0.2">
      <c r="A68" s="147" t="s">
        <v>721</v>
      </c>
      <c r="B68" s="40">
        <v>2197.1495662441998</v>
      </c>
      <c r="C68" s="142">
        <f t="shared" ref="C68:C99" si="2">SUM(D68:J68)</f>
        <v>6472.5037015242979</v>
      </c>
      <c r="D68" s="579">
        <v>3480.3521838489901</v>
      </c>
      <c r="E68" s="579">
        <v>0</v>
      </c>
      <c r="F68" s="579">
        <v>288.66662256937599</v>
      </c>
      <c r="G68" s="579">
        <v>0</v>
      </c>
      <c r="H68" s="579">
        <v>0</v>
      </c>
      <c r="I68" s="579">
        <v>191.00649472017199</v>
      </c>
      <c r="J68" s="580">
        <v>2512.4784003857599</v>
      </c>
      <c r="K68" s="581">
        <v>518.22395092412398</v>
      </c>
    </row>
    <row r="69" spans="1:11" ht="12.75" customHeight="1" x14ac:dyDescent="0.2">
      <c r="A69" s="147" t="s">
        <v>247</v>
      </c>
      <c r="B69" s="40">
        <v>1149.52465756585</v>
      </c>
      <c r="C69" s="142">
        <f t="shared" si="2"/>
        <v>3027.6113718399092</v>
      </c>
      <c r="D69" s="579">
        <v>1431.9541104447301</v>
      </c>
      <c r="E69" s="579">
        <v>0</v>
      </c>
      <c r="F69" s="579">
        <v>167.331497960083</v>
      </c>
      <c r="G69" s="579">
        <v>0</v>
      </c>
      <c r="H69" s="579">
        <v>0</v>
      </c>
      <c r="I69" s="579">
        <v>71.338045098476201</v>
      </c>
      <c r="J69" s="580">
        <v>1356.98771833662</v>
      </c>
      <c r="K69" s="581">
        <v>255.11024611129699</v>
      </c>
    </row>
    <row r="70" spans="1:11" ht="12.75" customHeight="1" x14ac:dyDescent="0.2">
      <c r="A70" s="147" t="s">
        <v>478</v>
      </c>
      <c r="B70" s="40">
        <v>2840.9418933966899</v>
      </c>
      <c r="C70" s="142">
        <f t="shared" si="2"/>
        <v>9374.1199866911775</v>
      </c>
      <c r="D70" s="579">
        <v>4282.3431103790799</v>
      </c>
      <c r="E70" s="579">
        <v>0</v>
      </c>
      <c r="F70" s="579">
        <v>191.18725617751599</v>
      </c>
      <c r="G70" s="579">
        <v>0</v>
      </c>
      <c r="H70" s="579">
        <v>0</v>
      </c>
      <c r="I70" s="579">
        <v>183.47812545320201</v>
      </c>
      <c r="J70" s="580">
        <v>4717.1114946813796</v>
      </c>
      <c r="K70" s="581">
        <v>635.27453443401305</v>
      </c>
    </row>
    <row r="71" spans="1:11" ht="12.75" customHeight="1" x14ac:dyDescent="0.2">
      <c r="A71" s="147" t="s">
        <v>137</v>
      </c>
      <c r="B71" s="40">
        <v>1993.9266563190799</v>
      </c>
      <c r="C71" s="142">
        <f t="shared" si="2"/>
        <v>7979.1333195847983</v>
      </c>
      <c r="D71" s="579">
        <v>3498.4637917914101</v>
      </c>
      <c r="E71" s="579">
        <v>0</v>
      </c>
      <c r="F71" s="579">
        <v>102.92940703793801</v>
      </c>
      <c r="G71" s="579">
        <v>0</v>
      </c>
      <c r="H71" s="579">
        <v>0</v>
      </c>
      <c r="I71" s="579">
        <v>71.738891688049705</v>
      </c>
      <c r="J71" s="580">
        <v>4306.0012290674003</v>
      </c>
      <c r="K71" s="581">
        <v>666.28793690244595</v>
      </c>
    </row>
    <row r="72" spans="1:11" ht="12.75" customHeight="1" x14ac:dyDescent="0.2">
      <c r="A72" s="147" t="s">
        <v>722</v>
      </c>
      <c r="B72" s="40">
        <v>2212.0195913821499</v>
      </c>
      <c r="C72" s="142">
        <f t="shared" si="2"/>
        <v>7474.9722007506316</v>
      </c>
      <c r="D72" s="579">
        <v>3294.4894159186701</v>
      </c>
      <c r="E72" s="579">
        <v>0</v>
      </c>
      <c r="F72" s="579">
        <v>144.02432957664001</v>
      </c>
      <c r="G72" s="579">
        <v>0</v>
      </c>
      <c r="H72" s="579">
        <v>0</v>
      </c>
      <c r="I72" s="579">
        <v>36.632020064682003</v>
      </c>
      <c r="J72" s="580">
        <v>3999.82643519064</v>
      </c>
      <c r="K72" s="581">
        <v>593.25637625097602</v>
      </c>
    </row>
    <row r="73" spans="1:11" ht="12.75" customHeight="1" x14ac:dyDescent="0.2">
      <c r="A73" s="147" t="s">
        <v>723</v>
      </c>
      <c r="B73" s="40">
        <v>1745.4790215217599</v>
      </c>
      <c r="C73" s="142">
        <f t="shared" si="2"/>
        <v>4449.0589147528681</v>
      </c>
      <c r="D73" s="579">
        <v>2008.27125798936</v>
      </c>
      <c r="E73" s="579">
        <v>0</v>
      </c>
      <c r="F73" s="579">
        <v>80.310265412311693</v>
      </c>
      <c r="G73" s="579">
        <v>0</v>
      </c>
      <c r="H73" s="579">
        <v>0</v>
      </c>
      <c r="I73" s="579">
        <v>528.77181816449695</v>
      </c>
      <c r="J73" s="580">
        <v>1831.7055731866999</v>
      </c>
      <c r="K73" s="581">
        <v>287.12408091741997</v>
      </c>
    </row>
    <row r="74" spans="1:11" ht="12.75" customHeight="1" x14ac:dyDescent="0.2">
      <c r="A74" s="147" t="s">
        <v>724</v>
      </c>
      <c r="B74" s="40">
        <v>19833.135116218498</v>
      </c>
      <c r="C74" s="142">
        <f t="shared" si="2"/>
        <v>41535.295920119039</v>
      </c>
      <c r="D74" s="579">
        <v>21980.740107705999</v>
      </c>
      <c r="E74" s="579">
        <v>0</v>
      </c>
      <c r="F74" s="579">
        <v>2081.3185963842502</v>
      </c>
      <c r="G74" s="579">
        <v>0</v>
      </c>
      <c r="H74" s="579">
        <v>0</v>
      </c>
      <c r="I74" s="579">
        <v>1262.0398724996901</v>
      </c>
      <c r="J74" s="580">
        <v>16211.1973435291</v>
      </c>
      <c r="K74" s="581">
        <v>5052.1833053413702</v>
      </c>
    </row>
    <row r="75" spans="1:11" ht="12.75" customHeight="1" x14ac:dyDescent="0.2">
      <c r="A75" s="147" t="s">
        <v>250</v>
      </c>
      <c r="B75" s="40">
        <v>1956.2181223812499</v>
      </c>
      <c r="C75" s="142">
        <f t="shared" si="2"/>
        <v>7532.8160183870532</v>
      </c>
      <c r="D75" s="579">
        <v>3075.5567156458101</v>
      </c>
      <c r="E75" s="579">
        <v>0</v>
      </c>
      <c r="F75" s="579">
        <v>147.841323515239</v>
      </c>
      <c r="G75" s="579">
        <v>0</v>
      </c>
      <c r="H75" s="579">
        <v>0</v>
      </c>
      <c r="I75" s="579">
        <v>17.667869140074199</v>
      </c>
      <c r="J75" s="580">
        <v>4291.7501100859299</v>
      </c>
      <c r="K75" s="581">
        <v>582.25162053637098</v>
      </c>
    </row>
    <row r="76" spans="1:11" ht="12.75" customHeight="1" x14ac:dyDescent="0.2">
      <c r="A76" s="147" t="s">
        <v>140</v>
      </c>
      <c r="B76" s="40">
        <v>4065.2845896894501</v>
      </c>
      <c r="C76" s="142">
        <f t="shared" si="2"/>
        <v>11974.779694593135</v>
      </c>
      <c r="D76" s="579">
        <v>5197.0498498502302</v>
      </c>
      <c r="E76" s="579">
        <v>0</v>
      </c>
      <c r="F76" s="579">
        <v>202.16704924395901</v>
      </c>
      <c r="G76" s="579">
        <v>0</v>
      </c>
      <c r="H76" s="579">
        <v>0</v>
      </c>
      <c r="I76" s="579">
        <v>123.155917704706</v>
      </c>
      <c r="J76" s="580">
        <v>6452.4068777942402</v>
      </c>
      <c r="K76" s="581">
        <v>771.33333236003796</v>
      </c>
    </row>
    <row r="77" spans="1:11" ht="12.75" customHeight="1" x14ac:dyDescent="0.2">
      <c r="A77" s="147" t="s">
        <v>725</v>
      </c>
      <c r="B77" s="40">
        <v>1833.4022359186799</v>
      </c>
      <c r="C77" s="142">
        <f t="shared" si="2"/>
        <v>5440.7586666805219</v>
      </c>
      <c r="D77" s="579">
        <v>3027.28993863088</v>
      </c>
      <c r="E77" s="579">
        <v>0</v>
      </c>
      <c r="F77" s="579">
        <v>185.713110925911</v>
      </c>
      <c r="G77" s="579">
        <v>0</v>
      </c>
      <c r="H77" s="579">
        <v>0</v>
      </c>
      <c r="I77" s="579">
        <v>32.284697111641201</v>
      </c>
      <c r="J77" s="580">
        <v>2195.4709200120901</v>
      </c>
      <c r="K77" s="581">
        <v>431.18633754497603</v>
      </c>
    </row>
    <row r="78" spans="1:11" ht="12.75" customHeight="1" x14ac:dyDescent="0.2">
      <c r="A78" s="147" t="s">
        <v>726</v>
      </c>
      <c r="B78" s="40">
        <v>1956.0953283249501</v>
      </c>
      <c r="C78" s="142">
        <f t="shared" si="2"/>
        <v>5622.9612844202647</v>
      </c>
      <c r="D78" s="579">
        <v>2320.9522093313699</v>
      </c>
      <c r="E78" s="579">
        <v>0</v>
      </c>
      <c r="F78" s="579">
        <v>111.93831985570201</v>
      </c>
      <c r="G78" s="579">
        <v>0</v>
      </c>
      <c r="H78" s="579">
        <v>0</v>
      </c>
      <c r="I78" s="579">
        <v>109.301751044523</v>
      </c>
      <c r="J78" s="580">
        <v>3080.7690041886699</v>
      </c>
      <c r="K78" s="581">
        <v>440.190228584198</v>
      </c>
    </row>
    <row r="79" spans="1:11" ht="12.75" customHeight="1" x14ac:dyDescent="0.2">
      <c r="A79" s="147" t="s">
        <v>727</v>
      </c>
      <c r="B79" s="40">
        <v>2525.5776935527601</v>
      </c>
      <c r="C79" s="142">
        <f t="shared" si="2"/>
        <v>6943.9051025349399</v>
      </c>
      <c r="D79" s="579">
        <v>3586.6610516759902</v>
      </c>
      <c r="E79" s="579">
        <v>0</v>
      </c>
      <c r="F79" s="579">
        <v>228.591281056447</v>
      </c>
      <c r="G79" s="579">
        <v>0</v>
      </c>
      <c r="H79" s="579">
        <v>0</v>
      </c>
      <c r="I79" s="579">
        <v>74.281299806973195</v>
      </c>
      <c r="J79" s="580">
        <v>3054.3714699955299</v>
      </c>
      <c r="K79" s="581">
        <v>668.28880157782805</v>
      </c>
    </row>
    <row r="80" spans="1:11" ht="12.75" customHeight="1" x14ac:dyDescent="0.2">
      <c r="A80" s="147" t="s">
        <v>728</v>
      </c>
      <c r="B80" s="40">
        <v>2199.1438425678998</v>
      </c>
      <c r="C80" s="142">
        <f t="shared" si="2"/>
        <v>5695.0648048845633</v>
      </c>
      <c r="D80" s="579">
        <v>2953.8387559353</v>
      </c>
      <c r="E80" s="579">
        <v>0</v>
      </c>
      <c r="F80" s="579">
        <v>141.349132602216</v>
      </c>
      <c r="G80" s="579">
        <v>0</v>
      </c>
      <c r="H80" s="579">
        <v>0</v>
      </c>
      <c r="I80" s="579">
        <v>98.938563850397003</v>
      </c>
      <c r="J80" s="580">
        <v>2500.9383524966502</v>
      </c>
      <c r="K80" s="581">
        <v>501.21660118337098</v>
      </c>
    </row>
    <row r="81" spans="1:11" ht="12.75" customHeight="1" x14ac:dyDescent="0.2">
      <c r="A81" s="147" t="s">
        <v>729</v>
      </c>
      <c r="B81" s="40">
        <v>962.01917684812997</v>
      </c>
      <c r="C81" s="142">
        <f t="shared" si="2"/>
        <v>3445.0253679033476</v>
      </c>
      <c r="D81" s="579">
        <v>1501.25741354715</v>
      </c>
      <c r="E81" s="579">
        <v>0</v>
      </c>
      <c r="F81" s="579">
        <v>134.00896236111501</v>
      </c>
      <c r="G81" s="579">
        <v>0</v>
      </c>
      <c r="H81" s="579">
        <v>0</v>
      </c>
      <c r="I81" s="579">
        <v>10.954562475702801</v>
      </c>
      <c r="J81" s="580">
        <v>1798.8044295193799</v>
      </c>
      <c r="K81" s="581">
        <v>236.102031695161</v>
      </c>
    </row>
    <row r="82" spans="1:11" ht="12.75" customHeight="1" x14ac:dyDescent="0.2">
      <c r="A82" s="147" t="s">
        <v>730</v>
      </c>
      <c r="B82" s="40">
        <v>10431.817800660499</v>
      </c>
      <c r="C82" s="142">
        <f t="shared" si="2"/>
        <v>32209.931524750806</v>
      </c>
      <c r="D82" s="579">
        <v>15133.337538122199</v>
      </c>
      <c r="E82" s="579">
        <v>0</v>
      </c>
      <c r="F82" s="579">
        <v>2539.0767194198702</v>
      </c>
      <c r="G82" s="579">
        <v>0</v>
      </c>
      <c r="H82" s="579">
        <v>0</v>
      </c>
      <c r="I82" s="579">
        <v>586.56371207223594</v>
      </c>
      <c r="J82" s="580">
        <v>13950.953555136501</v>
      </c>
      <c r="K82" s="581">
        <v>1972.85256992736</v>
      </c>
    </row>
    <row r="83" spans="1:11" ht="12.75" customHeight="1" x14ac:dyDescent="0.2">
      <c r="A83" s="147" t="s">
        <v>731</v>
      </c>
      <c r="B83" s="40">
        <v>1403.5049449302101</v>
      </c>
      <c r="C83" s="142">
        <f t="shared" si="2"/>
        <v>3623.9452454437533</v>
      </c>
      <c r="D83" s="579">
        <v>2245.1805141350701</v>
      </c>
      <c r="E83" s="579">
        <v>0</v>
      </c>
      <c r="F83" s="579">
        <v>87.750406418991304</v>
      </c>
      <c r="G83" s="579">
        <v>0</v>
      </c>
      <c r="H83" s="579">
        <v>0</v>
      </c>
      <c r="I83" s="579">
        <v>23.5707749062517</v>
      </c>
      <c r="J83" s="580">
        <v>1267.4435499834401</v>
      </c>
      <c r="K83" s="581">
        <v>237.102464032852</v>
      </c>
    </row>
    <row r="84" spans="1:11" ht="12.75" customHeight="1" x14ac:dyDescent="0.2">
      <c r="A84" s="147" t="s">
        <v>256</v>
      </c>
      <c r="B84" s="40">
        <v>576.94446074192501</v>
      </c>
      <c r="C84" s="142">
        <f t="shared" si="2"/>
        <v>1994.1215280919946</v>
      </c>
      <c r="D84" s="579">
        <v>704.69344231076502</v>
      </c>
      <c r="E84" s="579">
        <v>0</v>
      </c>
      <c r="F84" s="579">
        <v>31.1235433707891</v>
      </c>
      <c r="G84" s="579">
        <v>0</v>
      </c>
      <c r="H84" s="579">
        <v>0</v>
      </c>
      <c r="I84" s="579">
        <v>11.0601592975804</v>
      </c>
      <c r="J84" s="580">
        <v>1247.2443831128601</v>
      </c>
      <c r="K84" s="581">
        <v>136.05879792602499</v>
      </c>
    </row>
    <row r="85" spans="1:11" ht="12.75" customHeight="1" x14ac:dyDescent="0.2">
      <c r="A85" s="147" t="s">
        <v>732</v>
      </c>
      <c r="B85" s="40">
        <v>13978.5807265966</v>
      </c>
      <c r="C85" s="142">
        <f t="shared" si="2"/>
        <v>48481.58338686866</v>
      </c>
      <c r="D85" s="579">
        <v>24260.0430892002</v>
      </c>
      <c r="E85" s="579">
        <v>0</v>
      </c>
      <c r="F85" s="579">
        <v>1848.7114709912</v>
      </c>
      <c r="G85" s="579">
        <v>0</v>
      </c>
      <c r="H85" s="579">
        <v>0</v>
      </c>
      <c r="I85" s="579">
        <v>1136.58233625656</v>
      </c>
      <c r="J85" s="580">
        <v>21236.246490420701</v>
      </c>
      <c r="K85" s="581">
        <v>4247.8357058375104</v>
      </c>
    </row>
    <row r="86" spans="1:11" ht="12.75" customHeight="1" x14ac:dyDescent="0.2">
      <c r="A86" s="147" t="s">
        <v>733</v>
      </c>
      <c r="B86" s="40">
        <v>1736.0979350499599</v>
      </c>
      <c r="C86" s="142">
        <f t="shared" si="2"/>
        <v>6506.5220782035503</v>
      </c>
      <c r="D86" s="579">
        <v>2539.8207863908401</v>
      </c>
      <c r="E86" s="579">
        <v>0</v>
      </c>
      <c r="F86" s="579">
        <v>138.18751281067</v>
      </c>
      <c r="G86" s="579">
        <v>0</v>
      </c>
      <c r="H86" s="579">
        <v>0</v>
      </c>
      <c r="I86" s="579">
        <v>64.710233466370099</v>
      </c>
      <c r="J86" s="580">
        <v>3763.8035455356699</v>
      </c>
      <c r="K86" s="581">
        <v>486.210116118001</v>
      </c>
    </row>
    <row r="87" spans="1:11" ht="12.75" customHeight="1" x14ac:dyDescent="0.2">
      <c r="A87" s="147" t="s">
        <v>734</v>
      </c>
      <c r="B87" s="40">
        <v>7799.5313571452798</v>
      </c>
      <c r="C87" s="142">
        <f t="shared" si="2"/>
        <v>28091.468510323284</v>
      </c>
      <c r="D87" s="579">
        <v>13481.6382894617</v>
      </c>
      <c r="E87" s="579">
        <v>0</v>
      </c>
      <c r="F87" s="579">
        <v>1133.7603142109999</v>
      </c>
      <c r="G87" s="579">
        <v>0</v>
      </c>
      <c r="H87" s="579">
        <v>0</v>
      </c>
      <c r="I87" s="579">
        <v>503.79186843428198</v>
      </c>
      <c r="J87" s="580">
        <v>12972.2780382163</v>
      </c>
      <c r="K87" s="581">
        <v>2583.1162959190901</v>
      </c>
    </row>
    <row r="88" spans="1:11" ht="12.75" customHeight="1" x14ac:dyDescent="0.2">
      <c r="A88" s="147" t="s">
        <v>690</v>
      </c>
      <c r="B88" s="40">
        <v>3093.96278086744</v>
      </c>
      <c r="C88" s="142">
        <f t="shared" si="2"/>
        <v>10872.658350148495</v>
      </c>
      <c r="D88" s="579">
        <v>5086.1079340774304</v>
      </c>
      <c r="E88" s="579">
        <v>0</v>
      </c>
      <c r="F88" s="579">
        <v>160.51486567075801</v>
      </c>
      <c r="G88" s="579">
        <v>0</v>
      </c>
      <c r="H88" s="579">
        <v>0</v>
      </c>
      <c r="I88" s="579">
        <v>230.744649402806</v>
      </c>
      <c r="J88" s="580">
        <v>5395.2909009975001</v>
      </c>
      <c r="K88" s="581">
        <v>821.35494924460602</v>
      </c>
    </row>
    <row r="89" spans="1:11" ht="12.75" customHeight="1" x14ac:dyDescent="0.2">
      <c r="A89" s="147" t="s">
        <v>592</v>
      </c>
      <c r="B89" s="40">
        <v>762.66404093500898</v>
      </c>
      <c r="C89" s="142">
        <f t="shared" si="2"/>
        <v>3975.2512478678932</v>
      </c>
      <c r="D89" s="579">
        <v>1029.6239544196401</v>
      </c>
      <c r="E89" s="579">
        <v>0</v>
      </c>
      <c r="F89" s="579">
        <v>36.656890231332198</v>
      </c>
      <c r="G89" s="579">
        <v>0</v>
      </c>
      <c r="H89" s="579">
        <v>0</v>
      </c>
      <c r="I89" s="579">
        <v>2.6100462725009801</v>
      </c>
      <c r="J89" s="580">
        <v>2906.3603569444199</v>
      </c>
      <c r="K89" s="581">
        <v>252.10894909822301</v>
      </c>
    </row>
    <row r="90" spans="1:11" ht="12.75" customHeight="1" x14ac:dyDescent="0.2">
      <c r="A90" s="147" t="s">
        <v>735</v>
      </c>
      <c r="B90" s="40">
        <v>5712.9624734989802</v>
      </c>
      <c r="C90" s="142">
        <f t="shared" si="2"/>
        <v>13125.634041681804</v>
      </c>
      <c r="D90" s="579">
        <v>7596.4356825483401</v>
      </c>
      <c r="E90" s="579">
        <v>0</v>
      </c>
      <c r="F90" s="579">
        <v>484.65538820273798</v>
      </c>
      <c r="G90" s="579">
        <v>0</v>
      </c>
      <c r="H90" s="579">
        <v>0</v>
      </c>
      <c r="I90" s="579">
        <v>222.27900180604499</v>
      </c>
      <c r="J90" s="580">
        <v>4822.2639691246804</v>
      </c>
      <c r="K90" s="581">
        <v>1054.45568392669</v>
      </c>
    </row>
    <row r="91" spans="1:11" ht="12.75" customHeight="1" x14ac:dyDescent="0.2">
      <c r="A91" s="147" t="s">
        <v>146</v>
      </c>
      <c r="B91" s="40">
        <v>2300.02971744247</v>
      </c>
      <c r="C91" s="142">
        <f t="shared" si="2"/>
        <v>11056.75179859592</v>
      </c>
      <c r="D91" s="579">
        <v>4296.0116158359397</v>
      </c>
      <c r="E91" s="579">
        <v>0</v>
      </c>
      <c r="F91" s="579">
        <v>229.58005894853099</v>
      </c>
      <c r="G91" s="579">
        <v>0</v>
      </c>
      <c r="H91" s="579">
        <v>0</v>
      </c>
      <c r="I91" s="579">
        <v>107.243751076729</v>
      </c>
      <c r="J91" s="580">
        <v>6423.9163727347204</v>
      </c>
      <c r="K91" s="581">
        <v>717.30998612470501</v>
      </c>
    </row>
    <row r="92" spans="1:11" ht="12.75" customHeight="1" x14ac:dyDescent="0.2">
      <c r="A92" s="147" t="s">
        <v>593</v>
      </c>
      <c r="B92" s="40">
        <v>6421.1740499944799</v>
      </c>
      <c r="C92" s="142">
        <f t="shared" si="2"/>
        <v>21751.54382791301</v>
      </c>
      <c r="D92" s="579">
        <v>8949.1889796216201</v>
      </c>
      <c r="E92" s="579">
        <v>0</v>
      </c>
      <c r="F92" s="579">
        <v>579.590214806674</v>
      </c>
      <c r="G92" s="579">
        <v>0</v>
      </c>
      <c r="H92" s="579">
        <v>0</v>
      </c>
      <c r="I92" s="579">
        <v>306.51819584711399</v>
      </c>
      <c r="J92" s="580">
        <v>11916.246437637599</v>
      </c>
      <c r="K92" s="581">
        <v>1805.7803695329001</v>
      </c>
    </row>
    <row r="93" spans="1:11" ht="12.75" customHeight="1" x14ac:dyDescent="0.2">
      <c r="A93" s="147" t="s">
        <v>736</v>
      </c>
      <c r="B93" s="40">
        <v>2313.5798511104099</v>
      </c>
      <c r="C93" s="142">
        <f t="shared" si="2"/>
        <v>5203.3769262101468</v>
      </c>
      <c r="D93" s="579">
        <v>2542.29877626386</v>
      </c>
      <c r="E93" s="579">
        <v>0</v>
      </c>
      <c r="F93" s="579">
        <v>157.26285493729</v>
      </c>
      <c r="G93" s="579">
        <v>0</v>
      </c>
      <c r="H93" s="579">
        <v>0</v>
      </c>
      <c r="I93" s="579">
        <v>57.712219727957397</v>
      </c>
      <c r="J93" s="580">
        <v>2446.1030752810402</v>
      </c>
      <c r="K93" s="581">
        <v>507.219195209519</v>
      </c>
    </row>
    <row r="94" spans="1:11" ht="12.75" customHeight="1" x14ac:dyDescent="0.2">
      <c r="A94" s="147" t="s">
        <v>258</v>
      </c>
      <c r="B94" s="40">
        <v>2354.05769407043</v>
      </c>
      <c r="C94" s="142">
        <f t="shared" si="2"/>
        <v>6161.536145333308</v>
      </c>
      <c r="D94" s="579">
        <v>3205.51390025302</v>
      </c>
      <c r="E94" s="579">
        <v>0</v>
      </c>
      <c r="F94" s="579">
        <v>141.97407783674299</v>
      </c>
      <c r="G94" s="579">
        <v>0</v>
      </c>
      <c r="H94" s="579">
        <v>0</v>
      </c>
      <c r="I94" s="579">
        <v>179.06775525616499</v>
      </c>
      <c r="J94" s="580">
        <v>2634.9804119873802</v>
      </c>
      <c r="K94" s="581">
        <v>543.23475936640796</v>
      </c>
    </row>
    <row r="95" spans="1:11" ht="12.75" customHeight="1" x14ac:dyDescent="0.2">
      <c r="A95" s="147" t="s">
        <v>737</v>
      </c>
      <c r="B95" s="40">
        <v>2713.8889726452799</v>
      </c>
      <c r="C95" s="142">
        <f t="shared" si="2"/>
        <v>6379.9181803878209</v>
      </c>
      <c r="D95" s="579">
        <v>3168.6550303863601</v>
      </c>
      <c r="E95" s="579">
        <v>0</v>
      </c>
      <c r="F95" s="579">
        <v>196.24255124639001</v>
      </c>
      <c r="G95" s="579">
        <v>0</v>
      </c>
      <c r="H95" s="579">
        <v>0</v>
      </c>
      <c r="I95" s="579">
        <v>44.840465465880797</v>
      </c>
      <c r="J95" s="580">
        <v>2970.1801332891901</v>
      </c>
      <c r="K95" s="581">
        <v>632.27323742093904</v>
      </c>
    </row>
    <row r="96" spans="1:11" ht="12.75" customHeight="1" x14ac:dyDescent="0.2">
      <c r="A96" s="582"/>
      <c r="B96" s="583"/>
      <c r="C96" s="114"/>
      <c r="D96" s="584"/>
      <c r="E96" s="584"/>
      <c r="F96" s="584"/>
      <c r="G96" s="584"/>
      <c r="H96" s="584"/>
      <c r="I96" s="584"/>
      <c r="J96" s="585"/>
      <c r="K96" s="586"/>
    </row>
    <row r="97" spans="1:11" ht="12.75" customHeight="1" x14ac:dyDescent="0.2">
      <c r="A97" s="587" t="s">
        <v>738</v>
      </c>
      <c r="B97" s="588">
        <f>SUM(B4:B96)</f>
        <v>500806.35954682768</v>
      </c>
      <c r="C97" s="124">
        <f>SUM(D97:J97)</f>
        <v>1627871.2349822947</v>
      </c>
      <c r="D97" s="589">
        <f t="shared" ref="D97:K97" si="3">SUM(D4:D95)</f>
        <v>718700.48491760634</v>
      </c>
      <c r="E97" s="589">
        <f t="shared" si="3"/>
        <v>6338.4740900000006</v>
      </c>
      <c r="F97" s="589">
        <f t="shared" si="3"/>
        <v>56833.793680570539</v>
      </c>
      <c r="G97" s="589">
        <f t="shared" si="3"/>
        <v>0</v>
      </c>
      <c r="H97" s="589">
        <f t="shared" si="3"/>
        <v>29495.721010000001</v>
      </c>
      <c r="I97" s="590">
        <f t="shared" si="3"/>
        <v>28126.595139241643</v>
      </c>
      <c r="J97" s="591">
        <f t="shared" si="3"/>
        <v>788376.16614487616</v>
      </c>
      <c r="K97" s="592">
        <f t="shared" si="3"/>
        <v>116876.50828313078</v>
      </c>
    </row>
    <row r="98" spans="1:11" ht="12.75" customHeight="1" x14ac:dyDescent="0.2">
      <c r="A98" s="593"/>
      <c r="B98" s="594"/>
      <c r="C98" s="396"/>
      <c r="D98" s="595"/>
      <c r="E98" s="595"/>
      <c r="F98" s="595"/>
      <c r="G98" s="595"/>
      <c r="H98" s="595"/>
      <c r="I98" s="595"/>
      <c r="J98" s="596"/>
      <c r="K98" s="597"/>
    </row>
    <row r="99" spans="1:11" ht="12.75" customHeight="1" x14ac:dyDescent="0.2">
      <c r="A99" s="285" t="s">
        <v>150</v>
      </c>
      <c r="B99" s="286">
        <v>57915.555084459098</v>
      </c>
      <c r="C99" s="142">
        <f t="shared" ref="C99:C107" si="4">SUM(D99:J99)</f>
        <v>132192.32850366458</v>
      </c>
      <c r="D99" s="121">
        <v>60413.042411866598</v>
      </c>
      <c r="E99" s="46">
        <v>0</v>
      </c>
      <c r="F99" s="46">
        <v>5480.2642336529598</v>
      </c>
      <c r="G99" s="46">
        <v>0</v>
      </c>
      <c r="H99" s="46">
        <v>0</v>
      </c>
      <c r="I99" s="46">
        <v>2768.2643248732302</v>
      </c>
      <c r="J99" s="598">
        <v>63530.757533271797</v>
      </c>
      <c r="K99" s="581">
        <v>9945.29786898981</v>
      </c>
    </row>
    <row r="100" spans="1:11" ht="12.75" customHeight="1" x14ac:dyDescent="0.2">
      <c r="A100" s="285" t="s">
        <v>151</v>
      </c>
      <c r="B100" s="40">
        <v>55023.981979687996</v>
      </c>
      <c r="C100" s="142">
        <f t="shared" si="4"/>
        <v>127819.13130510642</v>
      </c>
      <c r="D100" s="121">
        <v>61936.474329776102</v>
      </c>
      <c r="E100" s="46">
        <v>0</v>
      </c>
      <c r="F100" s="46">
        <v>5020.3580756953497</v>
      </c>
      <c r="G100" s="46">
        <v>0</v>
      </c>
      <c r="H100" s="46">
        <v>0</v>
      </c>
      <c r="I100" s="46">
        <v>3140.6140872187798</v>
      </c>
      <c r="J100" s="598">
        <v>57721.684812416199</v>
      </c>
      <c r="K100" s="581">
        <v>12530.415029584299</v>
      </c>
    </row>
    <row r="101" spans="1:11" ht="12.75" customHeight="1" x14ac:dyDescent="0.2">
      <c r="A101" s="285" t="s">
        <v>152</v>
      </c>
      <c r="B101" s="40">
        <v>48581.542169722401</v>
      </c>
      <c r="C101" s="142">
        <f t="shared" si="4"/>
        <v>144915.87830067295</v>
      </c>
      <c r="D101" s="121">
        <v>63540.0274367518</v>
      </c>
      <c r="E101" s="46">
        <v>0</v>
      </c>
      <c r="F101" s="46">
        <v>5917.0622292833496</v>
      </c>
      <c r="G101" s="46">
        <v>0</v>
      </c>
      <c r="H101" s="46">
        <v>0</v>
      </c>
      <c r="I101" s="46">
        <v>2931.1053055604202</v>
      </c>
      <c r="J101" s="598">
        <v>72527.683329077394</v>
      </c>
      <c r="K101" s="581">
        <v>12609.449184261901</v>
      </c>
    </row>
    <row r="102" spans="1:11" ht="12.75" customHeight="1" x14ac:dyDescent="0.2">
      <c r="A102" s="285" t="s">
        <v>153</v>
      </c>
      <c r="B102" s="40">
        <v>61268.723919239397</v>
      </c>
      <c r="C102" s="142">
        <f t="shared" si="4"/>
        <v>166990.82998516268</v>
      </c>
      <c r="D102" s="121">
        <v>77711.516909566402</v>
      </c>
      <c r="E102" s="46">
        <v>32.766489999999997</v>
      </c>
      <c r="F102" s="46">
        <v>8512.5373745057095</v>
      </c>
      <c r="G102" s="46">
        <v>0</v>
      </c>
      <c r="H102" s="46">
        <v>0</v>
      </c>
      <c r="I102" s="46">
        <v>2688.51352751577</v>
      </c>
      <c r="J102" s="598">
        <v>78045.495683574802</v>
      </c>
      <c r="K102" s="581">
        <v>11649.0341400782</v>
      </c>
    </row>
    <row r="103" spans="1:11" ht="12.75" customHeight="1" x14ac:dyDescent="0.2">
      <c r="A103" s="285" t="s">
        <v>154</v>
      </c>
      <c r="B103" s="40">
        <v>55903.583641450001</v>
      </c>
      <c r="C103" s="142">
        <f t="shared" si="4"/>
        <v>232791.65928358273</v>
      </c>
      <c r="D103" s="121">
        <v>103863.022970527</v>
      </c>
      <c r="E103" s="46">
        <v>235.97980999999999</v>
      </c>
      <c r="F103" s="46">
        <v>7418.62327907074</v>
      </c>
      <c r="G103" s="46">
        <v>0</v>
      </c>
      <c r="H103" s="46">
        <v>3226.1669900000002</v>
      </c>
      <c r="I103" s="46">
        <v>4105.85909884598</v>
      </c>
      <c r="J103" s="598">
        <v>113942.00713513901</v>
      </c>
      <c r="K103" s="581">
        <v>12816.538678164001</v>
      </c>
    </row>
    <row r="104" spans="1:11" ht="12.75" customHeight="1" x14ac:dyDescent="0.2">
      <c r="A104" s="285" t="s">
        <v>155</v>
      </c>
      <c r="B104" s="40">
        <v>57642.5801528546</v>
      </c>
      <c r="C104" s="142">
        <f t="shared" si="4"/>
        <v>170556.65417601622</v>
      </c>
      <c r="D104" s="121">
        <v>81377.347706845394</v>
      </c>
      <c r="E104" s="46">
        <v>0</v>
      </c>
      <c r="F104" s="46">
        <v>4700.4707192690503</v>
      </c>
      <c r="G104" s="46">
        <v>0</v>
      </c>
      <c r="H104" s="46">
        <v>0</v>
      </c>
      <c r="I104" s="46">
        <v>3024.1571394201601</v>
      </c>
      <c r="J104" s="598">
        <v>81454.678610481598</v>
      </c>
      <c r="K104" s="581">
        <v>13043.636818819899</v>
      </c>
    </row>
    <row r="105" spans="1:11" ht="12.75" customHeight="1" x14ac:dyDescent="0.2">
      <c r="A105" s="285" t="s">
        <v>156</v>
      </c>
      <c r="B105" s="40">
        <v>48303.9552964994</v>
      </c>
      <c r="C105" s="142">
        <f t="shared" si="4"/>
        <v>264853.18098478304</v>
      </c>
      <c r="D105" s="121">
        <v>82680.219288314198</v>
      </c>
      <c r="E105" s="46">
        <v>6069.7277899999999</v>
      </c>
      <c r="F105" s="46">
        <v>7042.7060332301098</v>
      </c>
      <c r="G105" s="46">
        <v>0</v>
      </c>
      <c r="H105" s="46">
        <v>26156.288410000001</v>
      </c>
      <c r="I105" s="46">
        <v>2689.4457851387501</v>
      </c>
      <c r="J105" s="598">
        <v>140214.79367809999</v>
      </c>
      <c r="K105" s="581">
        <v>13318.7557116851</v>
      </c>
    </row>
    <row r="106" spans="1:11" ht="12.75" customHeight="1" x14ac:dyDescent="0.2">
      <c r="A106" s="285" t="s">
        <v>203</v>
      </c>
      <c r="B106" s="40">
        <v>57797.024357341703</v>
      </c>
      <c r="C106" s="142">
        <f t="shared" si="4"/>
        <v>185696.06209741902</v>
      </c>
      <c r="D106" s="121">
        <v>92674.439930823602</v>
      </c>
      <c r="E106" s="46">
        <v>0</v>
      </c>
      <c r="F106" s="46">
        <v>5872.3620882139803</v>
      </c>
      <c r="G106" s="46">
        <v>0</v>
      </c>
      <c r="H106" s="46">
        <v>0</v>
      </c>
      <c r="I106" s="46">
        <v>3387.8624921394398</v>
      </c>
      <c r="J106" s="598">
        <v>83761.397586242005</v>
      </c>
      <c r="K106" s="581">
        <v>15750.806724612799</v>
      </c>
    </row>
    <row r="107" spans="1:11" ht="12.75" customHeight="1" x14ac:dyDescent="0.2">
      <c r="A107" s="285" t="s">
        <v>320</v>
      </c>
      <c r="B107" s="40">
        <v>58369.412945573</v>
      </c>
      <c r="C107" s="142">
        <f t="shared" si="4"/>
        <v>197006.03793372083</v>
      </c>
      <c r="D107" s="121">
        <v>89423.062604079605</v>
      </c>
      <c r="E107" s="46">
        <v>0</v>
      </c>
      <c r="F107" s="46">
        <v>6869.4096476493196</v>
      </c>
      <c r="G107" s="46">
        <v>0</v>
      </c>
      <c r="H107" s="46">
        <v>113.26561</v>
      </c>
      <c r="I107" s="46">
        <v>3422.632295417</v>
      </c>
      <c r="J107" s="598">
        <v>97177.667776574905</v>
      </c>
      <c r="K107" s="581">
        <v>15212.5741269348</v>
      </c>
    </row>
    <row r="108" spans="1:11" ht="12.75" customHeight="1" x14ac:dyDescent="0.2">
      <c r="A108" s="285"/>
      <c r="B108" s="599"/>
      <c r="C108" s="114"/>
      <c r="D108" s="600"/>
      <c r="E108" s="600"/>
      <c r="F108" s="600"/>
      <c r="G108" s="600"/>
      <c r="H108" s="600"/>
      <c r="I108" s="600"/>
      <c r="J108" s="601"/>
      <c r="K108" s="586"/>
    </row>
    <row r="109" spans="1:11" ht="12.75" customHeight="1" x14ac:dyDescent="0.2">
      <c r="A109" s="587" t="s">
        <v>738</v>
      </c>
      <c r="B109" s="588">
        <f>SUM(B99:B108)</f>
        <v>500806.35954682762</v>
      </c>
      <c r="C109" s="124">
        <f>SUM(D109:J109)</f>
        <v>1622821.7625701285</v>
      </c>
      <c r="D109" s="589">
        <f t="shared" ref="D109:K109" si="5">SUM(D99:D107)</f>
        <v>713619.15358855075</v>
      </c>
      <c r="E109" s="589">
        <f t="shared" si="5"/>
        <v>6338.4740899999997</v>
      </c>
      <c r="F109" s="589">
        <f t="shared" si="5"/>
        <v>56833.793680570576</v>
      </c>
      <c r="G109" s="589">
        <f t="shared" si="5"/>
        <v>0</v>
      </c>
      <c r="H109" s="589">
        <f t="shared" si="5"/>
        <v>29495.721010000001</v>
      </c>
      <c r="I109" s="590">
        <f t="shared" si="5"/>
        <v>28158.454056129529</v>
      </c>
      <c r="J109" s="591">
        <f t="shared" si="5"/>
        <v>788376.16614487767</v>
      </c>
      <c r="K109" s="592">
        <f t="shared" si="5"/>
        <v>116876.5082831308</v>
      </c>
    </row>
    <row r="110" spans="1:11" ht="12.75" customHeight="1" x14ac:dyDescent="0.2">
      <c r="A110" s="602"/>
      <c r="B110" s="603"/>
      <c r="C110" s="604"/>
      <c r="D110" s="604"/>
      <c r="E110" s="604"/>
      <c r="F110" s="604"/>
      <c r="G110" s="604"/>
      <c r="H110" s="604"/>
      <c r="I110" s="604"/>
      <c r="J110" s="605"/>
      <c r="K110" s="606"/>
    </row>
    <row r="111" spans="1:11" ht="12.75" customHeight="1" x14ac:dyDescent="0.2">
      <c r="A111" s="132"/>
      <c r="B111" s="133"/>
      <c r="C111" s="134"/>
      <c r="D111" s="134"/>
      <c r="E111" s="134"/>
      <c r="F111" s="134"/>
      <c r="G111" s="134"/>
      <c r="H111" s="134"/>
      <c r="I111" s="134"/>
      <c r="J111" s="134"/>
      <c r="K111" s="135"/>
    </row>
    <row r="112" spans="1:11" x14ac:dyDescent="0.2">
      <c r="A112" s="136" t="s">
        <v>67</v>
      </c>
      <c r="B112" s="137"/>
      <c r="C112" s="138"/>
      <c r="D112" s="138"/>
      <c r="E112" s="138"/>
      <c r="F112" s="138"/>
      <c r="G112" s="138"/>
      <c r="H112" s="138"/>
      <c r="I112" s="138"/>
      <c r="J112" s="138"/>
      <c r="K112" s="139"/>
    </row>
    <row r="113" spans="1:18" ht="12" customHeight="1" x14ac:dyDescent="0.2">
      <c r="A113" s="3" t="s">
        <v>69</v>
      </c>
      <c r="B113" s="3"/>
      <c r="C113" s="3"/>
      <c r="D113" s="3"/>
      <c r="E113" s="3"/>
      <c r="F113" s="3"/>
      <c r="G113" s="3"/>
      <c r="H113" s="3"/>
      <c r="I113" s="3"/>
      <c r="J113" s="3"/>
      <c r="K113" s="3"/>
    </row>
    <row r="114" spans="1:18" ht="36.75" customHeight="1" x14ac:dyDescent="0.2">
      <c r="A114" s="3" t="s">
        <v>70</v>
      </c>
      <c r="B114" s="3"/>
      <c r="C114" s="3"/>
      <c r="D114" s="3"/>
      <c r="E114" s="3"/>
      <c r="F114" s="3"/>
      <c r="G114" s="3"/>
      <c r="H114" s="3"/>
      <c r="I114" s="3"/>
      <c r="J114" s="3"/>
      <c r="K114" s="3"/>
    </row>
    <row r="115" spans="1:18" ht="12.75" customHeight="1" x14ac:dyDescent="0.2">
      <c r="A115" s="3" t="s">
        <v>71</v>
      </c>
      <c r="B115" s="3"/>
      <c r="C115" s="3"/>
      <c r="D115" s="3"/>
      <c r="E115" s="3"/>
      <c r="F115" s="3"/>
      <c r="G115" s="3"/>
      <c r="H115" s="3"/>
      <c r="I115" s="3"/>
      <c r="J115" s="3"/>
      <c r="K115" s="3"/>
    </row>
    <row r="116" spans="1:18" ht="47.25" customHeight="1" x14ac:dyDescent="0.2">
      <c r="A116" s="3" t="s">
        <v>72</v>
      </c>
      <c r="B116" s="3"/>
      <c r="C116" s="3"/>
      <c r="D116" s="3"/>
      <c r="E116" s="3"/>
      <c r="F116" s="3"/>
      <c r="G116" s="3"/>
      <c r="H116" s="3"/>
      <c r="I116" s="3"/>
      <c r="J116" s="3"/>
      <c r="K116" s="3"/>
    </row>
    <row r="117" spans="1:18" ht="24" customHeight="1" x14ac:dyDescent="0.2">
      <c r="A117" s="3" t="s">
        <v>73</v>
      </c>
      <c r="B117" s="3"/>
      <c r="C117" s="3"/>
      <c r="D117" s="3"/>
      <c r="E117" s="3"/>
      <c r="F117" s="3"/>
      <c r="G117" s="3"/>
      <c r="H117" s="3"/>
      <c r="I117" s="3"/>
      <c r="J117" s="3"/>
      <c r="K117" s="3"/>
      <c r="L117" s="84"/>
      <c r="M117" s="84"/>
      <c r="N117" s="84"/>
      <c r="O117" s="84"/>
      <c r="P117" s="84"/>
      <c r="Q117" s="84"/>
      <c r="R117" s="84"/>
    </row>
    <row r="118" spans="1:18" ht="36" customHeight="1" x14ac:dyDescent="0.2">
      <c r="A118" s="3" t="s">
        <v>74</v>
      </c>
      <c r="B118" s="3"/>
      <c r="C118" s="3"/>
      <c r="D118" s="3"/>
      <c r="E118" s="3"/>
      <c r="F118" s="3"/>
      <c r="G118" s="3"/>
      <c r="H118" s="3"/>
      <c r="I118" s="3"/>
      <c r="J118" s="3"/>
      <c r="K118" s="3"/>
    </row>
    <row r="119" spans="1:18" ht="27.95" customHeight="1" x14ac:dyDescent="0.2">
      <c r="A119" s="3" t="s">
        <v>75</v>
      </c>
      <c r="B119" s="3"/>
      <c r="C119" s="3"/>
      <c r="D119" s="3"/>
      <c r="E119" s="3"/>
      <c r="F119" s="3"/>
      <c r="G119" s="3"/>
      <c r="H119" s="3"/>
      <c r="I119" s="3"/>
      <c r="J119" s="3"/>
      <c r="K119" s="3"/>
    </row>
    <row r="120" spans="1:18" ht="13.5" customHeight="1" x14ac:dyDescent="0.2">
      <c r="A120" s="2" t="s">
        <v>76</v>
      </c>
      <c r="B120" s="2"/>
      <c r="C120" s="2"/>
      <c r="D120" s="2"/>
      <c r="E120" s="2"/>
      <c r="F120" s="2"/>
      <c r="G120" s="2"/>
      <c r="H120" s="2"/>
      <c r="I120" s="2"/>
      <c r="J120" s="2"/>
      <c r="K120" s="2"/>
    </row>
  </sheetData>
  <mergeCells count="10">
    <mergeCell ref="A116:K116"/>
    <mergeCell ref="A117:K117"/>
    <mergeCell ref="A118:K118"/>
    <mergeCell ref="A119:K119"/>
    <mergeCell ref="A120:K120"/>
    <mergeCell ref="A1:K1"/>
    <mergeCell ref="A2:K2"/>
    <mergeCell ref="A113:K113"/>
    <mergeCell ref="A114:K114"/>
    <mergeCell ref="A115:K115"/>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3"/>
  <sheetViews>
    <sheetView windowProtection="1" zoomScaleNormal="100" workbookViewId="0">
      <pane ySplit="3" topLeftCell="A4" activePane="bottomLeft" state="frozen"/>
      <selection pane="bottomLeft" activeCell="A155" sqref="A155"/>
    </sheetView>
  </sheetViews>
  <sheetFormatPr defaultRowHeight="12.75" x14ac:dyDescent="0.2"/>
  <cols>
    <col min="1" max="1" width="14.5703125" style="6"/>
    <col min="2" max="2" width="10.28515625" style="6"/>
    <col min="3" max="3" width="11" style="6"/>
    <col min="4" max="4" width="13.28515625" style="6"/>
    <col min="5" max="5" width="12.28515625" style="6"/>
    <col min="6" max="6" width="12.42578125" style="6"/>
    <col min="7" max="7" width="8.28515625" style="6"/>
    <col min="8" max="8" width="9" style="6"/>
    <col min="9" max="9" width="11.28515625" style="6"/>
    <col min="10" max="10" width="9.5703125" style="6"/>
    <col min="11" max="11" width="9.140625" style="9"/>
    <col min="12" max="257" width="9.140625" style="6"/>
  </cols>
  <sheetData>
    <row r="1" spans="1:11" x14ac:dyDescent="0.2">
      <c r="A1" s="1" t="s">
        <v>739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6.5" customHeight="1" x14ac:dyDescent="0.2">
      <c r="A3" s="14" t="s">
        <v>2</v>
      </c>
      <c r="B3" s="15" t="s">
        <v>3</v>
      </c>
      <c r="C3" s="16" t="s">
        <v>4</v>
      </c>
      <c r="D3" s="17" t="s">
        <v>5</v>
      </c>
      <c r="E3" s="16" t="s">
        <v>79</v>
      </c>
      <c r="F3" s="17" t="s">
        <v>7</v>
      </c>
      <c r="G3" s="17" t="s">
        <v>80</v>
      </c>
      <c r="H3" s="17" t="s">
        <v>9</v>
      </c>
      <c r="I3" s="18" t="s">
        <v>10</v>
      </c>
      <c r="J3" s="19" t="s">
        <v>11</v>
      </c>
      <c r="K3" s="94" t="s">
        <v>81</v>
      </c>
    </row>
    <row r="4" spans="1:11" x14ac:dyDescent="0.2">
      <c r="A4" s="319" t="s">
        <v>740</v>
      </c>
      <c r="B4" s="40">
        <v>880.26469661717795</v>
      </c>
      <c r="C4" s="46">
        <f t="shared" ref="C4:C35" si="0">SUM(D4:J4)</f>
        <v>2304.4936376147066</v>
      </c>
      <c r="D4" s="607">
        <v>854.506976322225</v>
      </c>
      <c r="E4" s="607">
        <v>0</v>
      </c>
      <c r="F4" s="607">
        <v>54.537517060789902</v>
      </c>
      <c r="G4" s="607">
        <v>0</v>
      </c>
      <c r="H4" s="607">
        <v>0</v>
      </c>
      <c r="I4" s="607">
        <v>50.891508589071599</v>
      </c>
      <c r="J4" s="608">
        <v>1344.55763564262</v>
      </c>
      <c r="K4" s="609">
        <v>163.07047104369201</v>
      </c>
    </row>
    <row r="5" spans="1:11" x14ac:dyDescent="0.2">
      <c r="A5" s="319" t="s">
        <v>366</v>
      </c>
      <c r="B5" s="40">
        <v>330.52596248501999</v>
      </c>
      <c r="C5" s="46">
        <f t="shared" si="0"/>
        <v>1256.4255135860551</v>
      </c>
      <c r="D5" s="607">
        <v>510.70221937026997</v>
      </c>
      <c r="E5" s="607">
        <v>0</v>
      </c>
      <c r="F5" s="607">
        <v>6.5361900840145601</v>
      </c>
      <c r="G5" s="607">
        <v>0</v>
      </c>
      <c r="H5" s="607">
        <v>0</v>
      </c>
      <c r="I5" s="607">
        <v>3.7718167971235199</v>
      </c>
      <c r="J5" s="608">
        <v>735.41528733464702</v>
      </c>
      <c r="K5" s="609">
        <v>102.04409844451899</v>
      </c>
    </row>
    <row r="6" spans="1:11" x14ac:dyDescent="0.2">
      <c r="A6" s="319" t="s">
        <v>741</v>
      </c>
      <c r="B6" s="40">
        <v>1424.8485973429499</v>
      </c>
      <c r="C6" s="46">
        <f t="shared" si="0"/>
        <v>4353.4040170690578</v>
      </c>
      <c r="D6" s="607">
        <v>1943.0977433010601</v>
      </c>
      <c r="E6" s="607">
        <v>0</v>
      </c>
      <c r="F6" s="607">
        <v>88.354513243759001</v>
      </c>
      <c r="G6" s="607">
        <v>0</v>
      </c>
      <c r="H6" s="607">
        <v>0</v>
      </c>
      <c r="I6" s="607">
        <v>65.881479119958499</v>
      </c>
      <c r="J6" s="608">
        <v>2256.0702814042802</v>
      </c>
      <c r="K6" s="609">
        <v>434.18763455804998</v>
      </c>
    </row>
    <row r="7" spans="1:11" x14ac:dyDescent="0.2">
      <c r="A7" s="319" t="s">
        <v>742</v>
      </c>
      <c r="B7" s="40">
        <v>983.04068234603301</v>
      </c>
      <c r="C7" s="46">
        <f t="shared" si="0"/>
        <v>4638.9344903234069</v>
      </c>
      <c r="D7" s="607">
        <v>2191.8038631624199</v>
      </c>
      <c r="E7" s="607">
        <v>0</v>
      </c>
      <c r="F7" s="607">
        <v>85.203820368545607</v>
      </c>
      <c r="G7" s="607">
        <v>0</v>
      </c>
      <c r="H7" s="607">
        <v>0</v>
      </c>
      <c r="I7" s="607">
        <v>49.400885297761299</v>
      </c>
      <c r="J7" s="608">
        <v>2312.52592149468</v>
      </c>
      <c r="K7" s="609">
        <v>348.15045351659302</v>
      </c>
    </row>
    <row r="8" spans="1:11" x14ac:dyDescent="0.2">
      <c r="A8" s="319" t="s">
        <v>743</v>
      </c>
      <c r="B8" s="40">
        <v>524.60026929727997</v>
      </c>
      <c r="C8" s="46">
        <f t="shared" si="0"/>
        <v>1635.8579555858632</v>
      </c>
      <c r="D8" s="607">
        <v>890.66774710027198</v>
      </c>
      <c r="E8" s="607">
        <v>0</v>
      </c>
      <c r="F8" s="607">
        <v>40.114084254724901</v>
      </c>
      <c r="G8" s="607">
        <v>0</v>
      </c>
      <c r="H8" s="607">
        <v>0</v>
      </c>
      <c r="I8" s="607">
        <v>17.6988136929611</v>
      </c>
      <c r="J8" s="608">
        <v>687.37731053790503</v>
      </c>
      <c r="K8" s="609">
        <v>152.065715329087</v>
      </c>
    </row>
    <row r="9" spans="1:11" x14ac:dyDescent="0.2">
      <c r="A9" s="319" t="s">
        <v>207</v>
      </c>
      <c r="B9" s="40">
        <v>2207.13882150155</v>
      </c>
      <c r="C9" s="46">
        <f t="shared" si="0"/>
        <v>6644.5963860557522</v>
      </c>
      <c r="D9" s="607">
        <v>2854.6913440018402</v>
      </c>
      <c r="E9" s="607">
        <v>0</v>
      </c>
      <c r="F9" s="607">
        <v>351.01600124804901</v>
      </c>
      <c r="G9" s="607">
        <v>0</v>
      </c>
      <c r="H9" s="607">
        <v>0</v>
      </c>
      <c r="I9" s="607">
        <v>142.39064190270301</v>
      </c>
      <c r="J9" s="608">
        <v>3296.4983989031598</v>
      </c>
      <c r="K9" s="609">
        <v>601.25983495250705</v>
      </c>
    </row>
    <row r="10" spans="1:11" x14ac:dyDescent="0.2">
      <c r="A10" s="319" t="s">
        <v>744</v>
      </c>
      <c r="B10" s="40">
        <v>10726.7916868351</v>
      </c>
      <c r="C10" s="46">
        <f t="shared" si="0"/>
        <v>27761.922523194455</v>
      </c>
      <c r="D10" s="607">
        <v>12943.8990915862</v>
      </c>
      <c r="E10" s="607">
        <v>0</v>
      </c>
      <c r="F10" s="607">
        <v>1906.0115599758001</v>
      </c>
      <c r="G10" s="607">
        <v>0</v>
      </c>
      <c r="H10" s="607">
        <v>0</v>
      </c>
      <c r="I10" s="607">
        <v>788.33537179805398</v>
      </c>
      <c r="J10" s="608">
        <v>12123.676499834401</v>
      </c>
      <c r="K10" s="609">
        <v>2371.02464032852</v>
      </c>
    </row>
    <row r="11" spans="1:11" x14ac:dyDescent="0.2">
      <c r="A11" s="319" t="s">
        <v>208</v>
      </c>
      <c r="B11" s="40">
        <v>2190.6402000349699</v>
      </c>
      <c r="C11" s="46">
        <f t="shared" si="0"/>
        <v>5737.6488078483617</v>
      </c>
      <c r="D11" s="607">
        <v>2866.8039243784301</v>
      </c>
      <c r="E11" s="607">
        <v>0</v>
      </c>
      <c r="F11" s="607">
        <v>343.276624502289</v>
      </c>
      <c r="G11" s="607">
        <v>0</v>
      </c>
      <c r="H11" s="607">
        <v>0</v>
      </c>
      <c r="I11" s="607">
        <v>165.40587018351201</v>
      </c>
      <c r="J11" s="608">
        <v>2362.1623887841301</v>
      </c>
      <c r="K11" s="609">
        <v>493.21314248184001</v>
      </c>
    </row>
    <row r="12" spans="1:11" x14ac:dyDescent="0.2">
      <c r="A12" s="319" t="s">
        <v>745</v>
      </c>
      <c r="B12" s="40">
        <v>2070.2074069412902</v>
      </c>
      <c r="C12" s="46">
        <f t="shared" si="0"/>
        <v>3602.8103104866218</v>
      </c>
      <c r="D12" s="607">
        <v>1670.6590302843099</v>
      </c>
      <c r="E12" s="607">
        <v>0</v>
      </c>
      <c r="F12" s="607">
        <v>144.82192592870999</v>
      </c>
      <c r="G12" s="607">
        <v>0</v>
      </c>
      <c r="H12" s="607">
        <v>0</v>
      </c>
      <c r="I12" s="607">
        <v>236.64148215062201</v>
      </c>
      <c r="J12" s="608">
        <v>1550.68787212298</v>
      </c>
      <c r="K12" s="609">
        <v>414.17898780422303</v>
      </c>
    </row>
    <row r="13" spans="1:11" x14ac:dyDescent="0.2">
      <c r="A13" s="319" t="s">
        <v>746</v>
      </c>
      <c r="B13" s="40">
        <v>1724.7593559576701</v>
      </c>
      <c r="C13" s="46">
        <f t="shared" si="0"/>
        <v>4398.4429344983728</v>
      </c>
      <c r="D13" s="607">
        <v>1681.80905786732</v>
      </c>
      <c r="E13" s="607">
        <v>0</v>
      </c>
      <c r="F13" s="607">
        <v>170.66182733805601</v>
      </c>
      <c r="G13" s="607">
        <v>0</v>
      </c>
      <c r="H13" s="607">
        <v>0</v>
      </c>
      <c r="I13" s="607">
        <v>120.596068307587</v>
      </c>
      <c r="J13" s="608">
        <v>2425.37598098541</v>
      </c>
      <c r="K13" s="609">
        <v>390.16861169962999</v>
      </c>
    </row>
    <row r="14" spans="1:11" x14ac:dyDescent="0.2">
      <c r="A14" s="319" t="s">
        <v>747</v>
      </c>
      <c r="B14" s="40">
        <v>1347.2658173926</v>
      </c>
      <c r="C14" s="46">
        <f t="shared" si="0"/>
        <v>3997.0845567645756</v>
      </c>
      <c r="D14" s="607">
        <v>1935.8151146581899</v>
      </c>
      <c r="E14" s="607">
        <v>0</v>
      </c>
      <c r="F14" s="607">
        <v>89.212743581333896</v>
      </c>
      <c r="G14" s="607">
        <v>0</v>
      </c>
      <c r="H14" s="607">
        <v>0</v>
      </c>
      <c r="I14" s="607">
        <v>104.261311223512</v>
      </c>
      <c r="J14" s="608">
        <v>1867.7953873015399</v>
      </c>
      <c r="K14" s="609">
        <v>576.24902651022296</v>
      </c>
    </row>
    <row r="15" spans="1:11" x14ac:dyDescent="0.2">
      <c r="A15" s="319" t="s">
        <v>88</v>
      </c>
      <c r="B15" s="40">
        <v>1334.15572205378</v>
      </c>
      <c r="C15" s="46">
        <f t="shared" si="0"/>
        <v>3235.9581798891832</v>
      </c>
      <c r="D15" s="607">
        <v>1525.8312389625401</v>
      </c>
      <c r="E15" s="607">
        <v>0</v>
      </c>
      <c r="F15" s="607">
        <v>77.777689034834097</v>
      </c>
      <c r="G15" s="607">
        <v>0</v>
      </c>
      <c r="H15" s="607">
        <v>0</v>
      </c>
      <c r="I15" s="607">
        <v>85.486223017289205</v>
      </c>
      <c r="J15" s="608">
        <v>1546.8630288745201</v>
      </c>
      <c r="K15" s="609">
        <v>407.17596144038299</v>
      </c>
    </row>
    <row r="16" spans="1:11" x14ac:dyDescent="0.2">
      <c r="A16" s="319" t="s">
        <v>89</v>
      </c>
      <c r="B16" s="40">
        <v>1193.57864574635</v>
      </c>
      <c r="C16" s="46">
        <f t="shared" si="0"/>
        <v>3488.4264131722739</v>
      </c>
      <c r="D16" s="607">
        <v>1457.4926567335001</v>
      </c>
      <c r="E16" s="607">
        <v>0</v>
      </c>
      <c r="F16" s="607">
        <v>54.717537020536</v>
      </c>
      <c r="G16" s="607">
        <v>0</v>
      </c>
      <c r="H16" s="607">
        <v>0</v>
      </c>
      <c r="I16" s="607">
        <v>36.200792864038</v>
      </c>
      <c r="J16" s="608">
        <v>1940.0154265542001</v>
      </c>
      <c r="K16" s="609">
        <v>402.17379975192699</v>
      </c>
    </row>
    <row r="17" spans="1:11" x14ac:dyDescent="0.2">
      <c r="A17" s="319" t="s">
        <v>210</v>
      </c>
      <c r="B17" s="40">
        <v>1786.64765038054</v>
      </c>
      <c r="C17" s="46">
        <f t="shared" si="0"/>
        <v>4154.884665058481</v>
      </c>
      <c r="D17" s="607">
        <v>2141.0689903115299</v>
      </c>
      <c r="E17" s="607">
        <v>0</v>
      </c>
      <c r="F17" s="607">
        <v>110.735525604195</v>
      </c>
      <c r="G17" s="607">
        <v>0</v>
      </c>
      <c r="H17" s="607">
        <v>0</v>
      </c>
      <c r="I17" s="607">
        <v>132.002531032126</v>
      </c>
      <c r="J17" s="608">
        <v>1771.0776181106301</v>
      </c>
      <c r="K17" s="609">
        <v>470.20319871493899</v>
      </c>
    </row>
    <row r="18" spans="1:11" x14ac:dyDescent="0.2">
      <c r="A18" s="319" t="s">
        <v>646</v>
      </c>
      <c r="B18" s="40">
        <v>1169.2798526332299</v>
      </c>
      <c r="C18" s="46">
        <f t="shared" si="0"/>
        <v>4171.9723228460061</v>
      </c>
      <c r="D18" s="607">
        <v>1942.01695315655</v>
      </c>
      <c r="E18" s="607">
        <v>0</v>
      </c>
      <c r="F18" s="607">
        <v>60.660915191525802</v>
      </c>
      <c r="G18" s="607">
        <v>0</v>
      </c>
      <c r="H18" s="607">
        <v>0</v>
      </c>
      <c r="I18" s="607">
        <v>111.64996697041001</v>
      </c>
      <c r="J18" s="608">
        <v>2057.6444875275201</v>
      </c>
      <c r="K18" s="609">
        <v>361.15607390658101</v>
      </c>
    </row>
    <row r="19" spans="1:11" x14ac:dyDescent="0.2">
      <c r="A19" s="319" t="s">
        <v>748</v>
      </c>
      <c r="B19" s="40">
        <v>1746.0045155906801</v>
      </c>
      <c r="C19" s="46">
        <f t="shared" si="0"/>
        <v>5605.0219805671941</v>
      </c>
      <c r="D19" s="607">
        <v>1704.15530824339</v>
      </c>
      <c r="E19" s="607">
        <v>0</v>
      </c>
      <c r="F19" s="607">
        <v>196.88042945098701</v>
      </c>
      <c r="G19" s="607">
        <v>0</v>
      </c>
      <c r="H19" s="607">
        <v>0</v>
      </c>
      <c r="I19" s="607">
        <v>533.72334754657697</v>
      </c>
      <c r="J19" s="608">
        <v>3170.2628953262401</v>
      </c>
      <c r="K19" s="609">
        <v>464.20060468879097</v>
      </c>
    </row>
    <row r="20" spans="1:11" x14ac:dyDescent="0.2">
      <c r="A20" s="319" t="s">
        <v>749</v>
      </c>
      <c r="B20" s="40">
        <v>3629.7816244067299</v>
      </c>
      <c r="C20" s="46">
        <f t="shared" si="0"/>
        <v>15960.64366572813</v>
      </c>
      <c r="D20" s="607">
        <v>8602.8289673621803</v>
      </c>
      <c r="E20" s="607">
        <v>0</v>
      </c>
      <c r="F20" s="607">
        <v>377.51844220752702</v>
      </c>
      <c r="G20" s="607">
        <v>0</v>
      </c>
      <c r="H20" s="607">
        <v>0</v>
      </c>
      <c r="I20" s="607">
        <v>370.45300859464197</v>
      </c>
      <c r="J20" s="608">
        <v>6609.8432475637801</v>
      </c>
      <c r="K20" s="609">
        <v>1654.7150865415099</v>
      </c>
    </row>
    <row r="21" spans="1:11" x14ac:dyDescent="0.2">
      <c r="A21" s="319" t="s">
        <v>91</v>
      </c>
      <c r="B21" s="40">
        <v>989.74792360983304</v>
      </c>
      <c r="C21" s="46">
        <f t="shared" si="0"/>
        <v>3742.9643820232059</v>
      </c>
      <c r="D21" s="607">
        <v>1512.15307349566</v>
      </c>
      <c r="E21" s="607">
        <v>0</v>
      </c>
      <c r="F21" s="607">
        <v>77.440640668258993</v>
      </c>
      <c r="G21" s="607">
        <v>0</v>
      </c>
      <c r="H21" s="607">
        <v>0</v>
      </c>
      <c r="I21" s="607">
        <v>175.38494088622701</v>
      </c>
      <c r="J21" s="608">
        <v>1977.9857269730601</v>
      </c>
      <c r="K21" s="609">
        <v>446.19282261034601</v>
      </c>
    </row>
    <row r="22" spans="1:11" x14ac:dyDescent="0.2">
      <c r="A22" s="319" t="s">
        <v>750</v>
      </c>
      <c r="B22" s="40">
        <v>1135.01629276368</v>
      </c>
      <c r="C22" s="46">
        <f t="shared" si="0"/>
        <v>2909.0590567394884</v>
      </c>
      <c r="D22" s="607">
        <v>1077.00745939838</v>
      </c>
      <c r="E22" s="607">
        <v>0</v>
      </c>
      <c r="F22" s="607">
        <v>94.454863160288596</v>
      </c>
      <c r="G22" s="607">
        <v>0</v>
      </c>
      <c r="H22" s="607">
        <v>0</v>
      </c>
      <c r="I22" s="607">
        <v>148.58858484223001</v>
      </c>
      <c r="J22" s="608">
        <v>1589.0081493385901</v>
      </c>
      <c r="K22" s="609">
        <v>408.17639377807501</v>
      </c>
    </row>
    <row r="23" spans="1:11" x14ac:dyDescent="0.2">
      <c r="A23" s="319" t="s">
        <v>94</v>
      </c>
      <c r="B23" s="40">
        <v>743.42421365095504</v>
      </c>
      <c r="C23" s="46">
        <f t="shared" si="0"/>
        <v>3569.8359752677407</v>
      </c>
      <c r="D23" s="607">
        <v>1671.2865069976599</v>
      </c>
      <c r="E23" s="607">
        <v>0</v>
      </c>
      <c r="F23" s="607">
        <v>96.990101133903906</v>
      </c>
      <c r="G23" s="607">
        <v>0</v>
      </c>
      <c r="H23" s="607">
        <v>0</v>
      </c>
      <c r="I23" s="607">
        <v>10.556732976147099</v>
      </c>
      <c r="J23" s="608">
        <v>1791.0026341600301</v>
      </c>
      <c r="K23" s="609">
        <v>246.106355072074</v>
      </c>
    </row>
    <row r="24" spans="1:11" x14ac:dyDescent="0.2">
      <c r="A24" s="319" t="s">
        <v>95</v>
      </c>
      <c r="B24" s="40">
        <v>1564.9122784260801</v>
      </c>
      <c r="C24" s="46">
        <f t="shared" si="0"/>
        <v>4503.7635126716095</v>
      </c>
      <c r="D24" s="607">
        <v>1988.3275460565301</v>
      </c>
      <c r="E24" s="607">
        <v>0</v>
      </c>
      <c r="F24" s="607">
        <v>128.30769915963199</v>
      </c>
      <c r="G24" s="607">
        <v>0</v>
      </c>
      <c r="H24" s="607">
        <v>0</v>
      </c>
      <c r="I24" s="607">
        <v>67.715168971147406</v>
      </c>
      <c r="J24" s="608">
        <v>2319.4130984843</v>
      </c>
      <c r="K24" s="609">
        <v>557.240812094087</v>
      </c>
    </row>
    <row r="25" spans="1:11" x14ac:dyDescent="0.2">
      <c r="A25" s="319" t="s">
        <v>513</v>
      </c>
      <c r="B25" s="40">
        <v>1767.81535787444</v>
      </c>
      <c r="C25" s="46">
        <f t="shared" si="0"/>
        <v>5676.9383783040803</v>
      </c>
      <c r="D25" s="607">
        <v>2453.26237866976</v>
      </c>
      <c r="E25" s="607">
        <v>0</v>
      </c>
      <c r="F25" s="607">
        <v>169.05170595073599</v>
      </c>
      <c r="G25" s="607">
        <v>0</v>
      </c>
      <c r="H25" s="607">
        <v>0</v>
      </c>
      <c r="I25" s="607">
        <v>120.999581277334</v>
      </c>
      <c r="J25" s="608">
        <v>2933.6247124062502</v>
      </c>
      <c r="K25" s="609">
        <v>587.253782224828</v>
      </c>
    </row>
    <row r="26" spans="1:11" x14ac:dyDescent="0.2">
      <c r="A26" s="319" t="s">
        <v>649</v>
      </c>
      <c r="B26" s="40">
        <v>4569.2087750031296</v>
      </c>
      <c r="C26" s="46">
        <f t="shared" si="0"/>
        <v>13708.949159360282</v>
      </c>
      <c r="D26" s="607">
        <v>5575.2188332580799</v>
      </c>
      <c r="E26" s="607">
        <v>0</v>
      </c>
      <c r="F26" s="607">
        <v>430.00076953421802</v>
      </c>
      <c r="G26" s="607">
        <v>0</v>
      </c>
      <c r="H26" s="607">
        <v>0</v>
      </c>
      <c r="I26" s="607">
        <v>223.03418260977301</v>
      </c>
      <c r="J26" s="608">
        <v>7480.6953739582104</v>
      </c>
      <c r="K26" s="609">
        <v>1323.5719827656701</v>
      </c>
    </row>
    <row r="27" spans="1:11" x14ac:dyDescent="0.2">
      <c r="A27" s="319" t="s">
        <v>217</v>
      </c>
      <c r="B27" s="40">
        <v>1278.2331223358899</v>
      </c>
      <c r="C27" s="46">
        <f t="shared" si="0"/>
        <v>4173.8723532604581</v>
      </c>
      <c r="D27" s="607">
        <v>2300.7352073027901</v>
      </c>
      <c r="E27" s="607">
        <v>0</v>
      </c>
      <c r="F27" s="607">
        <v>97.181954561400602</v>
      </c>
      <c r="G27" s="607">
        <v>0</v>
      </c>
      <c r="H27" s="607">
        <v>0</v>
      </c>
      <c r="I27" s="607">
        <v>62.630680665487603</v>
      </c>
      <c r="J27" s="608">
        <v>1713.32451073078</v>
      </c>
      <c r="K27" s="609">
        <v>411.17769079114902</v>
      </c>
    </row>
    <row r="28" spans="1:11" x14ac:dyDescent="0.2">
      <c r="A28" s="319" t="s">
        <v>105</v>
      </c>
      <c r="B28" s="40">
        <v>3665.7658883642898</v>
      </c>
      <c r="C28" s="46">
        <f t="shared" si="0"/>
        <v>11815.097672429474</v>
      </c>
      <c r="D28" s="607">
        <v>4981.4309218915196</v>
      </c>
      <c r="E28" s="607">
        <v>0</v>
      </c>
      <c r="F28" s="607">
        <v>583.49507000163305</v>
      </c>
      <c r="G28" s="607">
        <v>0</v>
      </c>
      <c r="H28" s="607">
        <v>0</v>
      </c>
      <c r="I28" s="607">
        <v>461.71659810143098</v>
      </c>
      <c r="J28" s="608">
        <v>5788.4550824348898</v>
      </c>
      <c r="K28" s="609">
        <v>781.337655736952</v>
      </c>
    </row>
    <row r="29" spans="1:11" x14ac:dyDescent="0.2">
      <c r="A29" s="319" t="s">
        <v>751</v>
      </c>
      <c r="B29" s="40">
        <v>673.610252538385</v>
      </c>
      <c r="C29" s="46">
        <f t="shared" si="0"/>
        <v>2087.7314650007138</v>
      </c>
      <c r="D29" s="607">
        <v>1217.96033713986</v>
      </c>
      <c r="E29" s="607">
        <v>0</v>
      </c>
      <c r="F29" s="607">
        <v>95.515757349890194</v>
      </c>
      <c r="G29" s="607">
        <v>0</v>
      </c>
      <c r="H29" s="607">
        <v>0</v>
      </c>
      <c r="I29" s="607">
        <v>8.2890483714295708</v>
      </c>
      <c r="J29" s="608">
        <v>765.96632213953399</v>
      </c>
      <c r="K29" s="609">
        <v>177.076523771371</v>
      </c>
    </row>
    <row r="30" spans="1:11" x14ac:dyDescent="0.2">
      <c r="A30" s="319" t="s">
        <v>522</v>
      </c>
      <c r="B30" s="40">
        <v>678.93398625413295</v>
      </c>
      <c r="C30" s="46">
        <f t="shared" si="0"/>
        <v>2604.438686107158</v>
      </c>
      <c r="D30" s="607">
        <v>947.35964665574795</v>
      </c>
      <c r="E30" s="607">
        <v>0</v>
      </c>
      <c r="F30" s="607">
        <v>34.426613965749503</v>
      </c>
      <c r="G30" s="607">
        <v>0</v>
      </c>
      <c r="H30" s="607">
        <v>0</v>
      </c>
      <c r="I30" s="607">
        <v>74.096573600760394</v>
      </c>
      <c r="J30" s="608">
        <v>1548.5558518849</v>
      </c>
      <c r="K30" s="609">
        <v>198.085602862889</v>
      </c>
    </row>
    <row r="31" spans="1:11" x14ac:dyDescent="0.2">
      <c r="A31" s="319" t="s">
        <v>432</v>
      </c>
      <c r="B31" s="40">
        <v>1337.1487947839501</v>
      </c>
      <c r="C31" s="46">
        <f t="shared" si="0"/>
        <v>3320.196896895191</v>
      </c>
      <c r="D31" s="607">
        <v>1509.9813189592501</v>
      </c>
      <c r="E31" s="607">
        <v>0</v>
      </c>
      <c r="F31" s="607">
        <v>83.191341862261496</v>
      </c>
      <c r="G31" s="607">
        <v>0</v>
      </c>
      <c r="H31" s="607">
        <v>0</v>
      </c>
      <c r="I31" s="607">
        <v>58.863700657049598</v>
      </c>
      <c r="J31" s="608">
        <v>1668.16053541663</v>
      </c>
      <c r="K31" s="609">
        <v>378.16342364733401</v>
      </c>
    </row>
    <row r="32" spans="1:11" x14ac:dyDescent="0.2">
      <c r="A32" s="319" t="s">
        <v>752</v>
      </c>
      <c r="B32" s="40">
        <v>3652.8008504270601</v>
      </c>
      <c r="C32" s="46">
        <f t="shared" si="0"/>
        <v>12420.889914581605</v>
      </c>
      <c r="D32" s="607">
        <v>5165.22134477706</v>
      </c>
      <c r="E32" s="607">
        <v>0</v>
      </c>
      <c r="F32" s="607">
        <v>515.00053000640298</v>
      </c>
      <c r="G32" s="607">
        <v>0</v>
      </c>
      <c r="H32" s="607">
        <v>0</v>
      </c>
      <c r="I32" s="607">
        <v>220.40965842697199</v>
      </c>
      <c r="J32" s="608">
        <v>6520.2583813711699</v>
      </c>
      <c r="K32" s="609">
        <v>908.39256262375397</v>
      </c>
    </row>
    <row r="33" spans="1:11" x14ac:dyDescent="0.2">
      <c r="A33" s="319" t="s">
        <v>753</v>
      </c>
      <c r="B33" s="40">
        <v>1694.0121305883999</v>
      </c>
      <c r="C33" s="46">
        <f t="shared" si="0"/>
        <v>6010.5991628140291</v>
      </c>
      <c r="D33" s="607">
        <v>2281.6639155758498</v>
      </c>
      <c r="E33" s="607">
        <v>0</v>
      </c>
      <c r="F33" s="607">
        <v>187.038981810601</v>
      </c>
      <c r="G33" s="607">
        <v>0</v>
      </c>
      <c r="H33" s="607">
        <v>0</v>
      </c>
      <c r="I33" s="607">
        <v>235.65924100082799</v>
      </c>
      <c r="J33" s="608">
        <v>3306.2370244267499</v>
      </c>
      <c r="K33" s="609">
        <v>656.28361352553202</v>
      </c>
    </row>
    <row r="34" spans="1:11" x14ac:dyDescent="0.2">
      <c r="A34" s="319" t="s">
        <v>754</v>
      </c>
      <c r="B34" s="40">
        <v>7293.20973927041</v>
      </c>
      <c r="C34" s="46">
        <f t="shared" si="0"/>
        <v>24535.198172928562</v>
      </c>
      <c r="D34" s="607">
        <v>11873.467921879799</v>
      </c>
      <c r="E34" s="607">
        <v>0</v>
      </c>
      <c r="F34" s="607">
        <v>647.23904912147304</v>
      </c>
      <c r="G34" s="607">
        <v>0</v>
      </c>
      <c r="H34" s="607">
        <v>0</v>
      </c>
      <c r="I34" s="607">
        <v>446.151749981987</v>
      </c>
      <c r="J34" s="608">
        <v>11568.3394519453</v>
      </c>
      <c r="K34" s="609">
        <v>2354.0172905877698</v>
      </c>
    </row>
    <row r="35" spans="1:11" x14ac:dyDescent="0.2">
      <c r="A35" s="319" t="s">
        <v>755</v>
      </c>
      <c r="B35" s="40">
        <v>851.68134577292096</v>
      </c>
      <c r="C35" s="46">
        <f t="shared" si="0"/>
        <v>2952.8893550543798</v>
      </c>
      <c r="D35" s="607">
        <v>1276.11964818094</v>
      </c>
      <c r="E35" s="607">
        <v>0</v>
      </c>
      <c r="F35" s="607">
        <v>154.39811675541401</v>
      </c>
      <c r="G35" s="607">
        <v>0</v>
      </c>
      <c r="H35" s="607">
        <v>0</v>
      </c>
      <c r="I35" s="607">
        <v>116.25735512025599</v>
      </c>
      <c r="J35" s="608">
        <v>1406.1142349977699</v>
      </c>
      <c r="K35" s="609">
        <v>334.14440078891403</v>
      </c>
    </row>
    <row r="36" spans="1:11" x14ac:dyDescent="0.2">
      <c r="A36" s="319" t="s">
        <v>110</v>
      </c>
      <c r="B36" s="40">
        <v>1698.9778307296301</v>
      </c>
      <c r="C36" s="46">
        <f t="shared" ref="C36:C67" si="1">SUM(D36:J36)</f>
        <v>5569.7390159372226</v>
      </c>
      <c r="D36" s="607">
        <v>2357.2276747937899</v>
      </c>
      <c r="E36" s="607">
        <v>0</v>
      </c>
      <c r="F36" s="607">
        <v>178.29438238599499</v>
      </c>
      <c r="G36" s="607">
        <v>0</v>
      </c>
      <c r="H36" s="607">
        <v>0</v>
      </c>
      <c r="I36" s="607">
        <v>48.164462593467199</v>
      </c>
      <c r="J36" s="608">
        <v>2986.0524961639699</v>
      </c>
      <c r="K36" s="609">
        <v>552.23865040562998</v>
      </c>
    </row>
    <row r="37" spans="1:11" x14ac:dyDescent="0.2">
      <c r="A37" s="319" t="s">
        <v>533</v>
      </c>
      <c r="B37" s="40">
        <v>1467.1495069374801</v>
      </c>
      <c r="C37" s="46">
        <f t="shared" si="1"/>
        <v>5283.7763079241013</v>
      </c>
      <c r="D37" s="607">
        <v>2771.4758066877598</v>
      </c>
      <c r="E37" s="607">
        <v>0</v>
      </c>
      <c r="F37" s="607">
        <v>167.47283448171899</v>
      </c>
      <c r="G37" s="607">
        <v>0</v>
      </c>
      <c r="H37" s="607">
        <v>0</v>
      </c>
      <c r="I37" s="607">
        <v>146.53474970772299</v>
      </c>
      <c r="J37" s="608">
        <v>2198.2929170469001</v>
      </c>
      <c r="K37" s="609">
        <v>597.25810560174205</v>
      </c>
    </row>
    <row r="38" spans="1:11" x14ac:dyDescent="0.2">
      <c r="A38" s="319" t="s">
        <v>111</v>
      </c>
      <c r="B38" s="40">
        <v>1084.1480866491599</v>
      </c>
      <c r="C38" s="46">
        <f t="shared" si="1"/>
        <v>2815.5237064270987</v>
      </c>
      <c r="D38" s="607">
        <v>1082.6394546843701</v>
      </c>
      <c r="E38" s="607">
        <v>0</v>
      </c>
      <c r="F38" s="607">
        <v>85.524254741231104</v>
      </c>
      <c r="G38" s="607">
        <v>0</v>
      </c>
      <c r="H38" s="607">
        <v>0</v>
      </c>
      <c r="I38" s="607">
        <v>47.481580566337598</v>
      </c>
      <c r="J38" s="608">
        <v>1599.87841643516</v>
      </c>
      <c r="K38" s="609">
        <v>294.12710728126001</v>
      </c>
    </row>
    <row r="39" spans="1:11" x14ac:dyDescent="0.2">
      <c r="A39" s="319" t="s">
        <v>388</v>
      </c>
      <c r="B39" s="40">
        <v>777.77443406671796</v>
      </c>
      <c r="C39" s="46">
        <f t="shared" si="1"/>
        <v>3622.8620667364071</v>
      </c>
      <c r="D39" s="607">
        <v>1489.57502149891</v>
      </c>
      <c r="E39" s="607">
        <v>0</v>
      </c>
      <c r="F39" s="607">
        <v>111.05576756712099</v>
      </c>
      <c r="G39" s="607">
        <v>0</v>
      </c>
      <c r="H39" s="607">
        <v>0</v>
      </c>
      <c r="I39" s="607">
        <v>12.3273532105162</v>
      </c>
      <c r="J39" s="608">
        <v>2009.90392445986</v>
      </c>
      <c r="K39" s="609">
        <v>182.078685459827</v>
      </c>
    </row>
    <row r="40" spans="1:11" x14ac:dyDescent="0.2">
      <c r="A40" s="319" t="s">
        <v>113</v>
      </c>
      <c r="B40" s="40">
        <v>739.46478009272403</v>
      </c>
      <c r="C40" s="46">
        <f t="shared" si="1"/>
        <v>2455.6602108501029</v>
      </c>
      <c r="D40" s="607">
        <v>1166.7476256069699</v>
      </c>
      <c r="E40" s="607">
        <v>0</v>
      </c>
      <c r="F40" s="607">
        <v>50.234224612501798</v>
      </c>
      <c r="G40" s="607">
        <v>0</v>
      </c>
      <c r="H40" s="607">
        <v>0</v>
      </c>
      <c r="I40" s="607">
        <v>117.686160437751</v>
      </c>
      <c r="J40" s="608">
        <v>1120.9922001928801</v>
      </c>
      <c r="K40" s="609">
        <v>259.11197546206199</v>
      </c>
    </row>
    <row r="41" spans="1:11" x14ac:dyDescent="0.2">
      <c r="A41" s="319" t="s">
        <v>658</v>
      </c>
      <c r="B41" s="40">
        <v>1135.2106841925099</v>
      </c>
      <c r="C41" s="46">
        <f t="shared" si="1"/>
        <v>2359.7182017626947</v>
      </c>
      <c r="D41" s="607">
        <v>1086.2482977396201</v>
      </c>
      <c r="E41" s="607">
        <v>0</v>
      </c>
      <c r="F41" s="607">
        <v>164.35202683694601</v>
      </c>
      <c r="G41" s="607">
        <v>0</v>
      </c>
      <c r="H41" s="607">
        <v>0</v>
      </c>
      <c r="I41" s="607">
        <v>185.43882214316599</v>
      </c>
      <c r="J41" s="608">
        <v>923.679055042963</v>
      </c>
      <c r="K41" s="609">
        <v>291.125810268186</v>
      </c>
    </row>
    <row r="42" spans="1:11" x14ac:dyDescent="0.2">
      <c r="A42" s="319" t="s">
        <v>756</v>
      </c>
      <c r="B42" s="40">
        <v>1034.64856319463</v>
      </c>
      <c r="C42" s="46">
        <f t="shared" si="1"/>
        <v>2782.2409384607054</v>
      </c>
      <c r="D42" s="607">
        <v>1168.42755959336</v>
      </c>
      <c r="E42" s="607">
        <v>0</v>
      </c>
      <c r="F42" s="607">
        <v>87.991557963338593</v>
      </c>
      <c r="G42" s="607">
        <v>0</v>
      </c>
      <c r="H42" s="607">
        <v>0</v>
      </c>
      <c r="I42" s="607">
        <v>43.400970501697003</v>
      </c>
      <c r="J42" s="608">
        <v>1482.42085040231</v>
      </c>
      <c r="K42" s="609">
        <v>281.12148689127201</v>
      </c>
    </row>
    <row r="43" spans="1:11" x14ac:dyDescent="0.2">
      <c r="A43" s="319" t="s">
        <v>457</v>
      </c>
      <c r="B43" s="40">
        <v>1349.3647515538</v>
      </c>
      <c r="C43" s="46">
        <f t="shared" si="1"/>
        <v>4158.5269335706907</v>
      </c>
      <c r="D43" s="607">
        <v>1967.3345418762699</v>
      </c>
      <c r="E43" s="607">
        <v>0</v>
      </c>
      <c r="F43" s="607">
        <v>120.414961677851</v>
      </c>
      <c r="G43" s="607">
        <v>0</v>
      </c>
      <c r="H43" s="607">
        <v>0</v>
      </c>
      <c r="I43" s="607">
        <v>28.4085709778102</v>
      </c>
      <c r="J43" s="608">
        <v>2042.3688590387601</v>
      </c>
      <c r="K43" s="609">
        <v>472.20406339032201</v>
      </c>
    </row>
    <row r="44" spans="1:11" x14ac:dyDescent="0.2">
      <c r="A44" s="319" t="s">
        <v>543</v>
      </c>
      <c r="B44" s="40">
        <v>1181.5352601898101</v>
      </c>
      <c r="C44" s="46">
        <f t="shared" si="1"/>
        <v>3567.4415321448978</v>
      </c>
      <c r="D44" s="607">
        <v>1461.4500582693199</v>
      </c>
      <c r="E44" s="607">
        <v>0</v>
      </c>
      <c r="F44" s="607">
        <v>133.58876513674701</v>
      </c>
      <c r="G44" s="607">
        <v>0</v>
      </c>
      <c r="H44" s="607">
        <v>0</v>
      </c>
      <c r="I44" s="607">
        <v>188.21875243926101</v>
      </c>
      <c r="J44" s="608">
        <v>1784.1839562995699</v>
      </c>
      <c r="K44" s="609">
        <v>423.182878843445</v>
      </c>
    </row>
    <row r="45" spans="1:11" x14ac:dyDescent="0.2">
      <c r="A45" s="319" t="s">
        <v>659</v>
      </c>
      <c r="B45" s="40">
        <v>1606.2330780914899</v>
      </c>
      <c r="C45" s="46">
        <f t="shared" si="1"/>
        <v>4703.3398721165831</v>
      </c>
      <c r="D45" s="607">
        <v>2031.3738725984999</v>
      </c>
      <c r="E45" s="607">
        <v>0</v>
      </c>
      <c r="F45" s="607">
        <v>143.19702889499399</v>
      </c>
      <c r="G45" s="607">
        <v>0</v>
      </c>
      <c r="H45" s="607">
        <v>0</v>
      </c>
      <c r="I45" s="607">
        <v>155.03564281228901</v>
      </c>
      <c r="J45" s="608">
        <v>2373.7333278107999</v>
      </c>
      <c r="K45" s="609">
        <v>534.23086832718604</v>
      </c>
    </row>
    <row r="46" spans="1:11" x14ac:dyDescent="0.2">
      <c r="A46" s="319" t="s">
        <v>707</v>
      </c>
      <c r="B46" s="40">
        <v>1530.19745921448</v>
      </c>
      <c r="C46" s="46">
        <f t="shared" si="1"/>
        <v>5348.156329384432</v>
      </c>
      <c r="D46" s="607">
        <v>2518.18815432263</v>
      </c>
      <c r="E46" s="607">
        <v>0</v>
      </c>
      <c r="F46" s="607">
        <v>120.570417786408</v>
      </c>
      <c r="G46" s="607">
        <v>0</v>
      </c>
      <c r="H46" s="607">
        <v>0</v>
      </c>
      <c r="I46" s="607">
        <v>68.024485990154105</v>
      </c>
      <c r="J46" s="608">
        <v>2641.3732712852402</v>
      </c>
      <c r="K46" s="609">
        <v>326.140942087383</v>
      </c>
    </row>
    <row r="47" spans="1:11" x14ac:dyDescent="0.2">
      <c r="A47" s="319" t="s">
        <v>115</v>
      </c>
      <c r="B47" s="40">
        <v>1417.1751056442899</v>
      </c>
      <c r="C47" s="46">
        <f t="shared" si="1"/>
        <v>5568.0499557742987</v>
      </c>
      <c r="D47" s="607">
        <v>2396.93878123072</v>
      </c>
      <c r="E47" s="607">
        <v>0</v>
      </c>
      <c r="F47" s="607">
        <v>220.74017719798999</v>
      </c>
      <c r="G47" s="607">
        <v>0</v>
      </c>
      <c r="H47" s="607">
        <v>0</v>
      </c>
      <c r="I47" s="607">
        <v>68.781522902289396</v>
      </c>
      <c r="J47" s="608">
        <v>2881.5894744432999</v>
      </c>
      <c r="K47" s="609">
        <v>419.18114949267999</v>
      </c>
    </row>
    <row r="48" spans="1:11" x14ac:dyDescent="0.2">
      <c r="A48" s="319" t="s">
        <v>228</v>
      </c>
      <c r="B48" s="40">
        <v>822.98140321166204</v>
      </c>
      <c r="C48" s="46">
        <f t="shared" si="1"/>
        <v>3517.94181426872</v>
      </c>
      <c r="D48" s="607">
        <v>1268.46330890323</v>
      </c>
      <c r="E48" s="607">
        <v>0</v>
      </c>
      <c r="F48" s="607">
        <v>62.285807369932201</v>
      </c>
      <c r="G48" s="607">
        <v>0</v>
      </c>
      <c r="H48" s="607">
        <v>0</v>
      </c>
      <c r="I48" s="607">
        <v>45.894174180557798</v>
      </c>
      <c r="J48" s="608">
        <v>2141.298523815</v>
      </c>
      <c r="K48" s="609">
        <v>353.15261520504998</v>
      </c>
    </row>
    <row r="49" spans="1:11" x14ac:dyDescent="0.2">
      <c r="A49" s="319" t="s">
        <v>274</v>
      </c>
      <c r="B49" s="40">
        <v>835.67697752099502</v>
      </c>
      <c r="C49" s="46">
        <f t="shared" si="1"/>
        <v>2633.8867707332547</v>
      </c>
      <c r="D49" s="607">
        <v>1166.5646787399301</v>
      </c>
      <c r="E49" s="607">
        <v>0</v>
      </c>
      <c r="F49" s="607">
        <v>75.682270421347894</v>
      </c>
      <c r="G49" s="607">
        <v>0</v>
      </c>
      <c r="H49" s="607">
        <v>0</v>
      </c>
      <c r="I49" s="607">
        <v>56.351515481846903</v>
      </c>
      <c r="J49" s="608">
        <v>1335.2883060901299</v>
      </c>
      <c r="K49" s="609">
        <v>401.17336741423497</v>
      </c>
    </row>
    <row r="50" spans="1:11" x14ac:dyDescent="0.2">
      <c r="A50" s="319" t="s">
        <v>757</v>
      </c>
      <c r="B50" s="40">
        <v>736.24561027991797</v>
      </c>
      <c r="C50" s="46">
        <f t="shared" si="1"/>
        <v>1929.474319830151</v>
      </c>
      <c r="D50" s="607">
        <v>884.43008724541801</v>
      </c>
      <c r="E50" s="607">
        <v>0</v>
      </c>
      <c r="F50" s="607">
        <v>33.596945862223002</v>
      </c>
      <c r="G50" s="607">
        <v>0</v>
      </c>
      <c r="H50" s="607">
        <v>0</v>
      </c>
      <c r="I50" s="607">
        <v>70.749712053215902</v>
      </c>
      <c r="J50" s="608">
        <v>940.697574669294</v>
      </c>
      <c r="K50" s="609">
        <v>204.08819688903699</v>
      </c>
    </row>
    <row r="51" spans="1:11" x14ac:dyDescent="0.2">
      <c r="A51" s="319" t="s">
        <v>739</v>
      </c>
      <c r="B51" s="40">
        <v>1341.5485413123199</v>
      </c>
      <c r="C51" s="46">
        <f t="shared" si="1"/>
        <v>6082.0472208349684</v>
      </c>
      <c r="D51" s="607">
        <v>1782.6633683458399</v>
      </c>
      <c r="E51" s="607">
        <v>0</v>
      </c>
      <c r="F51" s="607">
        <v>100.405619458457</v>
      </c>
      <c r="G51" s="607">
        <v>0</v>
      </c>
      <c r="H51" s="607">
        <v>0</v>
      </c>
      <c r="I51" s="607">
        <v>58.780252045261001</v>
      </c>
      <c r="J51" s="608">
        <v>4140.1979809854101</v>
      </c>
      <c r="K51" s="609">
        <v>390.16861169962999</v>
      </c>
    </row>
    <row r="52" spans="1:11" x14ac:dyDescent="0.2">
      <c r="A52" s="319" t="s">
        <v>117</v>
      </c>
      <c r="B52" s="40">
        <v>2121.69625402975</v>
      </c>
      <c r="C52" s="46">
        <f t="shared" si="1"/>
        <v>5632.1979011655039</v>
      </c>
      <c r="D52" s="607">
        <v>2693.6699718623299</v>
      </c>
      <c r="E52" s="607">
        <v>0</v>
      </c>
      <c r="F52" s="607">
        <v>200.58385325284399</v>
      </c>
      <c r="G52" s="607">
        <v>0</v>
      </c>
      <c r="H52" s="607">
        <v>0</v>
      </c>
      <c r="I52" s="607">
        <v>14.7653636440797</v>
      </c>
      <c r="J52" s="608">
        <v>2723.1787124062498</v>
      </c>
      <c r="K52" s="609">
        <v>587.253782224828</v>
      </c>
    </row>
    <row r="53" spans="1:11" x14ac:dyDescent="0.2">
      <c r="A53" s="319" t="s">
        <v>549</v>
      </c>
      <c r="B53" s="40">
        <v>3004.17629948889</v>
      </c>
      <c r="C53" s="46">
        <f t="shared" si="1"/>
        <v>8763.6641088240031</v>
      </c>
      <c r="D53" s="607">
        <v>3799.50151850267</v>
      </c>
      <c r="E53" s="607">
        <v>0</v>
      </c>
      <c r="F53" s="607">
        <v>200.57806706837701</v>
      </c>
      <c r="G53" s="607">
        <v>0</v>
      </c>
      <c r="H53" s="607">
        <v>0</v>
      </c>
      <c r="I53" s="607">
        <v>147.05818680570499</v>
      </c>
      <c r="J53" s="608">
        <v>4616.5263364472503</v>
      </c>
      <c r="K53" s="609">
        <v>725.31344482623604</v>
      </c>
    </row>
    <row r="54" spans="1:11" x14ac:dyDescent="0.2">
      <c r="A54" s="319" t="s">
        <v>118</v>
      </c>
      <c r="B54" s="40">
        <v>1324.20454548613</v>
      </c>
      <c r="C54" s="46">
        <f t="shared" si="1"/>
        <v>4010.98976147858</v>
      </c>
      <c r="D54" s="607">
        <v>1537.0582992140701</v>
      </c>
      <c r="E54" s="607">
        <v>0</v>
      </c>
      <c r="F54" s="607">
        <v>168.71536866608699</v>
      </c>
      <c r="G54" s="607">
        <v>0</v>
      </c>
      <c r="H54" s="607">
        <v>0</v>
      </c>
      <c r="I54" s="607">
        <v>162.14654509757301</v>
      </c>
      <c r="J54" s="608">
        <v>2143.06954850085</v>
      </c>
      <c r="K54" s="609">
        <v>320.13834806123498</v>
      </c>
    </row>
    <row r="55" spans="1:11" x14ac:dyDescent="0.2">
      <c r="A55" s="319" t="s">
        <v>231</v>
      </c>
      <c r="B55" s="40">
        <v>6607.3654314340802</v>
      </c>
      <c r="C55" s="46">
        <f t="shared" si="1"/>
        <v>28300.211071524922</v>
      </c>
      <c r="D55" s="607">
        <v>8697.4558077501297</v>
      </c>
      <c r="E55" s="607">
        <v>0</v>
      </c>
      <c r="F55" s="607">
        <v>2629.5350689684901</v>
      </c>
      <c r="G55" s="607">
        <v>0</v>
      </c>
      <c r="H55" s="607">
        <v>0</v>
      </c>
      <c r="I55" s="607">
        <v>588.88368162850202</v>
      </c>
      <c r="J55" s="608">
        <v>16384.336513177801</v>
      </c>
      <c r="K55" s="609">
        <v>1623.7016840730801</v>
      </c>
    </row>
    <row r="56" spans="1:11" x14ac:dyDescent="0.2">
      <c r="A56" s="319" t="s">
        <v>552</v>
      </c>
      <c r="B56" s="40">
        <v>2126.3570137696802</v>
      </c>
      <c r="C56" s="46">
        <f t="shared" si="1"/>
        <v>6653.8963932523457</v>
      </c>
      <c r="D56" s="607">
        <v>2399.89075374083</v>
      </c>
      <c r="E56" s="607">
        <v>0</v>
      </c>
      <c r="F56" s="607">
        <v>134.53898732700199</v>
      </c>
      <c r="G56" s="607">
        <v>0</v>
      </c>
      <c r="H56" s="607">
        <v>0</v>
      </c>
      <c r="I56" s="607">
        <v>140.860048640694</v>
      </c>
      <c r="J56" s="608">
        <v>3978.6066035438198</v>
      </c>
      <c r="K56" s="609">
        <v>611.26415832942098</v>
      </c>
    </row>
    <row r="57" spans="1:11" x14ac:dyDescent="0.2">
      <c r="A57" s="319" t="s">
        <v>758</v>
      </c>
      <c r="B57" s="40">
        <v>893.27628858321896</v>
      </c>
      <c r="C57" s="46">
        <f t="shared" si="1"/>
        <v>4099.9016832983771</v>
      </c>
      <c r="D57" s="607">
        <v>1394.3453726627599</v>
      </c>
      <c r="E57" s="607">
        <v>0</v>
      </c>
      <c r="F57" s="607">
        <v>73.352805443116907</v>
      </c>
      <c r="G57" s="607">
        <v>0</v>
      </c>
      <c r="H57" s="607">
        <v>0</v>
      </c>
      <c r="I57" s="607">
        <v>42.758499521239997</v>
      </c>
      <c r="J57" s="608">
        <v>2589.4450056712599</v>
      </c>
      <c r="K57" s="609">
        <v>357.15434455581499</v>
      </c>
    </row>
    <row r="58" spans="1:11" x14ac:dyDescent="0.2">
      <c r="A58" s="319" t="s">
        <v>759</v>
      </c>
      <c r="B58" s="40">
        <v>1409.89537559724</v>
      </c>
      <c r="C58" s="46">
        <f t="shared" si="1"/>
        <v>4201.4079481510098</v>
      </c>
      <c r="D58" s="607">
        <v>2025.2732414388699</v>
      </c>
      <c r="E58" s="607">
        <v>0</v>
      </c>
      <c r="F58" s="607">
        <v>78.604892076737798</v>
      </c>
      <c r="G58" s="607">
        <v>0</v>
      </c>
      <c r="H58" s="607">
        <v>0</v>
      </c>
      <c r="I58" s="607">
        <v>81.332669744591897</v>
      </c>
      <c r="J58" s="608">
        <v>2016.19714489081</v>
      </c>
      <c r="K58" s="609">
        <v>657.28404586322301</v>
      </c>
    </row>
    <row r="59" spans="1:11" x14ac:dyDescent="0.2">
      <c r="A59" s="319" t="s">
        <v>122</v>
      </c>
      <c r="B59" s="40">
        <v>3622.8596601889299</v>
      </c>
      <c r="C59" s="46">
        <f t="shared" si="1"/>
        <v>11888.004311603218</v>
      </c>
      <c r="D59" s="607">
        <v>4714.7455808835202</v>
      </c>
      <c r="E59" s="607">
        <v>659.03375000000005</v>
      </c>
      <c r="F59" s="607">
        <v>347.98799312860302</v>
      </c>
      <c r="G59" s="607">
        <v>0</v>
      </c>
      <c r="H59" s="607">
        <v>0</v>
      </c>
      <c r="I59" s="607">
        <v>266.32042329994403</v>
      </c>
      <c r="J59" s="608">
        <v>5899.9165642911503</v>
      </c>
      <c r="K59" s="609">
        <v>785.33938508771701</v>
      </c>
    </row>
    <row r="60" spans="1:11" x14ac:dyDescent="0.2">
      <c r="A60" s="319" t="s">
        <v>760</v>
      </c>
      <c r="B60" s="40">
        <v>18042.305774074001</v>
      </c>
      <c r="C60" s="46">
        <f t="shared" si="1"/>
        <v>50154.938680803352</v>
      </c>
      <c r="D60" s="607">
        <v>20046.8046832158</v>
      </c>
      <c r="E60" s="607">
        <v>0</v>
      </c>
      <c r="F60" s="607">
        <v>2692.7922707508001</v>
      </c>
      <c r="G60" s="607">
        <v>0</v>
      </c>
      <c r="H60" s="607">
        <v>0</v>
      </c>
      <c r="I60" s="607">
        <v>1148.2862465350499</v>
      </c>
      <c r="J60" s="608">
        <v>26267.0554803017</v>
      </c>
      <c r="K60" s="609">
        <v>4139.7890133668498</v>
      </c>
    </row>
    <row r="61" spans="1:11" x14ac:dyDescent="0.2">
      <c r="A61" s="319" t="s">
        <v>761</v>
      </c>
      <c r="B61" s="40">
        <v>829.38393779069099</v>
      </c>
      <c r="C61" s="46">
        <f t="shared" si="1"/>
        <v>3502.4490018188853</v>
      </c>
      <c r="D61" s="607">
        <v>1083.47998250149</v>
      </c>
      <c r="E61" s="607">
        <v>0</v>
      </c>
      <c r="F61" s="607">
        <v>58.018016476022197</v>
      </c>
      <c r="G61" s="607">
        <v>0</v>
      </c>
      <c r="H61" s="607">
        <v>0</v>
      </c>
      <c r="I61" s="607">
        <v>114.358091465733</v>
      </c>
      <c r="J61" s="608">
        <v>2246.5929113756401</v>
      </c>
      <c r="K61" s="609">
        <v>240.10376104592601</v>
      </c>
    </row>
    <row r="62" spans="1:11" x14ac:dyDescent="0.2">
      <c r="A62" s="319" t="s">
        <v>762</v>
      </c>
      <c r="B62" s="40">
        <v>620.75084259307005</v>
      </c>
      <c r="C62" s="46">
        <f t="shared" si="1"/>
        <v>3392.3918507024118</v>
      </c>
      <c r="D62" s="607">
        <v>1193.6479847820799</v>
      </c>
      <c r="E62" s="607">
        <v>0</v>
      </c>
      <c r="F62" s="607">
        <v>17.518422733687601</v>
      </c>
      <c r="G62" s="607">
        <v>0</v>
      </c>
      <c r="H62" s="607">
        <v>0</v>
      </c>
      <c r="I62" s="607">
        <v>217.76592949067401</v>
      </c>
      <c r="J62" s="608">
        <v>1963.4595136959699</v>
      </c>
      <c r="K62" s="609">
        <v>245.105922734383</v>
      </c>
    </row>
    <row r="63" spans="1:11" x14ac:dyDescent="0.2">
      <c r="A63" s="319" t="s">
        <v>763</v>
      </c>
      <c r="B63" s="40">
        <v>690.50962042950596</v>
      </c>
      <c r="C63" s="46">
        <f t="shared" si="1"/>
        <v>3848.951533085637</v>
      </c>
      <c r="D63" s="607">
        <v>1226.93021241629</v>
      </c>
      <c r="E63" s="607">
        <v>0</v>
      </c>
      <c r="F63" s="607">
        <v>29.198904961829601</v>
      </c>
      <c r="G63" s="607">
        <v>0</v>
      </c>
      <c r="H63" s="607">
        <v>0</v>
      </c>
      <c r="I63" s="607">
        <v>59.585806233337202</v>
      </c>
      <c r="J63" s="608">
        <v>2533.2366094741801</v>
      </c>
      <c r="K63" s="609">
        <v>279.120622215889</v>
      </c>
    </row>
    <row r="64" spans="1:11" x14ac:dyDescent="0.2">
      <c r="A64" s="319" t="s">
        <v>126</v>
      </c>
      <c r="B64" s="40">
        <v>1388.6096471969399</v>
      </c>
      <c r="C64" s="46">
        <f t="shared" si="1"/>
        <v>3728.4259386134454</v>
      </c>
      <c r="D64" s="607">
        <v>1669.1866613234399</v>
      </c>
      <c r="E64" s="607">
        <v>0</v>
      </c>
      <c r="F64" s="607">
        <v>98.254366975033193</v>
      </c>
      <c r="G64" s="607">
        <v>0</v>
      </c>
      <c r="H64" s="607">
        <v>0</v>
      </c>
      <c r="I64" s="607">
        <v>28.792977218662202</v>
      </c>
      <c r="J64" s="608">
        <v>1932.1919330963101</v>
      </c>
      <c r="K64" s="609">
        <v>373.16126195887699</v>
      </c>
    </row>
    <row r="65" spans="1:11" x14ac:dyDescent="0.2">
      <c r="A65" s="319" t="s">
        <v>764</v>
      </c>
      <c r="B65" s="40">
        <v>1686.7444206942</v>
      </c>
      <c r="C65" s="46">
        <f t="shared" si="1"/>
        <v>7081.178349254069</v>
      </c>
      <c r="D65" s="607">
        <v>2535.08527453739</v>
      </c>
      <c r="E65" s="607">
        <v>0</v>
      </c>
      <c r="F65" s="607">
        <v>168.90109102946201</v>
      </c>
      <c r="G65" s="607">
        <v>0</v>
      </c>
      <c r="H65" s="607">
        <v>0</v>
      </c>
      <c r="I65" s="607">
        <v>67.097642792197107</v>
      </c>
      <c r="J65" s="608">
        <v>4310.0943408950197</v>
      </c>
      <c r="K65" s="609">
        <v>476.20579274108701</v>
      </c>
    </row>
    <row r="66" spans="1:11" x14ac:dyDescent="0.2">
      <c r="A66" s="319" t="s">
        <v>128</v>
      </c>
      <c r="B66" s="40">
        <v>2753.47375511372</v>
      </c>
      <c r="C66" s="46">
        <f t="shared" si="1"/>
        <v>25239.579628879688</v>
      </c>
      <c r="D66" s="607">
        <v>7371.1937653576197</v>
      </c>
      <c r="E66" s="607">
        <v>0</v>
      </c>
      <c r="F66" s="607">
        <v>225.06102610891401</v>
      </c>
      <c r="G66" s="607">
        <v>0</v>
      </c>
      <c r="H66" s="607">
        <v>0</v>
      </c>
      <c r="I66" s="607">
        <v>187.01850541365201</v>
      </c>
      <c r="J66" s="608">
        <v>17456.306331999502</v>
      </c>
      <c r="K66" s="609">
        <v>974.42109691138398</v>
      </c>
    </row>
    <row r="67" spans="1:11" x14ac:dyDescent="0.2">
      <c r="A67" s="319" t="s">
        <v>129</v>
      </c>
      <c r="B67" s="40">
        <v>2949.2117710675302</v>
      </c>
      <c r="C67" s="46">
        <f t="shared" si="1"/>
        <v>25963.297953447342</v>
      </c>
      <c r="D67" s="607">
        <v>11975.9029584446</v>
      </c>
      <c r="E67" s="607">
        <v>0</v>
      </c>
      <c r="F67" s="607">
        <v>348.07750904126601</v>
      </c>
      <c r="G67" s="607">
        <v>0</v>
      </c>
      <c r="H67" s="607">
        <v>0</v>
      </c>
      <c r="I67" s="607">
        <v>334.75901770767803</v>
      </c>
      <c r="J67" s="608">
        <v>13304.558468253799</v>
      </c>
      <c r="K67" s="609">
        <v>1440.6225662755601</v>
      </c>
    </row>
    <row r="68" spans="1:11" x14ac:dyDescent="0.2">
      <c r="A68" s="319" t="s">
        <v>765</v>
      </c>
      <c r="B68" s="40">
        <v>1626.0508100499301</v>
      </c>
      <c r="C68" s="46">
        <f t="shared" ref="C68:C99" si="2">SUM(D68:J68)</f>
        <v>6427.6531425402645</v>
      </c>
      <c r="D68" s="607">
        <v>3435.9168947098401</v>
      </c>
      <c r="E68" s="607">
        <v>0</v>
      </c>
      <c r="F68" s="607">
        <v>607.14525129701997</v>
      </c>
      <c r="G68" s="607">
        <v>0</v>
      </c>
      <c r="H68" s="607">
        <v>0</v>
      </c>
      <c r="I68" s="607">
        <v>108.700821026374</v>
      </c>
      <c r="J68" s="608">
        <v>2275.8901755070301</v>
      </c>
      <c r="K68" s="609">
        <v>292.126242605877</v>
      </c>
    </row>
    <row r="69" spans="1:11" x14ac:dyDescent="0.2">
      <c r="A69" s="319" t="s">
        <v>560</v>
      </c>
      <c r="B69" s="40">
        <v>988.05339810805106</v>
      </c>
      <c r="C69" s="46">
        <f t="shared" si="2"/>
        <v>3821.3179890951942</v>
      </c>
      <c r="D69" s="607">
        <v>1887.9620725105201</v>
      </c>
      <c r="E69" s="607">
        <v>0</v>
      </c>
      <c r="F69" s="607">
        <v>117.40747861951</v>
      </c>
      <c r="G69" s="607">
        <v>0</v>
      </c>
      <c r="H69" s="607">
        <v>0</v>
      </c>
      <c r="I69" s="607">
        <v>76.525131875033907</v>
      </c>
      <c r="J69" s="608">
        <v>1739.4233060901299</v>
      </c>
      <c r="K69" s="609">
        <v>401.17336741423497</v>
      </c>
    </row>
    <row r="70" spans="1:11" x14ac:dyDescent="0.2">
      <c r="A70" s="319" t="s">
        <v>766</v>
      </c>
      <c r="B70" s="40">
        <v>1011.50182764725</v>
      </c>
      <c r="C70" s="46">
        <f t="shared" si="2"/>
        <v>3661.3400924510088</v>
      </c>
      <c r="D70" s="607">
        <v>1535.7588949172</v>
      </c>
      <c r="E70" s="607">
        <v>0</v>
      </c>
      <c r="F70" s="607">
        <v>63.259328683382698</v>
      </c>
      <c r="G70" s="607">
        <v>0</v>
      </c>
      <c r="H70" s="607">
        <v>0</v>
      </c>
      <c r="I70" s="607">
        <v>218.63958448096599</v>
      </c>
      <c r="J70" s="608">
        <v>1843.6822843694599</v>
      </c>
      <c r="K70" s="609">
        <v>268.11586650128402</v>
      </c>
    </row>
    <row r="71" spans="1:11" x14ac:dyDescent="0.2">
      <c r="A71" s="319" t="s">
        <v>131</v>
      </c>
      <c r="B71" s="40">
        <v>612.653949790978</v>
      </c>
      <c r="C71" s="46">
        <f t="shared" si="2"/>
        <v>3996.6667769560017</v>
      </c>
      <c r="D71" s="607">
        <v>1838.4184722299999</v>
      </c>
      <c r="E71" s="607">
        <v>0</v>
      </c>
      <c r="F71" s="607">
        <v>87.0731807607295</v>
      </c>
      <c r="G71" s="607">
        <v>0</v>
      </c>
      <c r="H71" s="607">
        <v>0</v>
      </c>
      <c r="I71" s="607">
        <v>42.3596102693025</v>
      </c>
      <c r="J71" s="608">
        <v>2028.8155136959699</v>
      </c>
      <c r="K71" s="609">
        <v>245.105922734383</v>
      </c>
    </row>
    <row r="72" spans="1:11" x14ac:dyDescent="0.2">
      <c r="A72" s="319" t="s">
        <v>132</v>
      </c>
      <c r="B72" s="40">
        <v>904.63059544836403</v>
      </c>
      <c r="C72" s="46">
        <f t="shared" si="2"/>
        <v>3639.2718684564652</v>
      </c>
      <c r="D72" s="607">
        <v>1740.11596606788</v>
      </c>
      <c r="E72" s="607">
        <v>0</v>
      </c>
      <c r="F72" s="607">
        <v>83.935767408096098</v>
      </c>
      <c r="G72" s="607">
        <v>0</v>
      </c>
      <c r="H72" s="607">
        <v>0</v>
      </c>
      <c r="I72" s="607">
        <v>85.999971075089107</v>
      </c>
      <c r="J72" s="608">
        <v>1729.2201639054001</v>
      </c>
      <c r="K72" s="609">
        <v>267.11543416359302</v>
      </c>
    </row>
    <row r="73" spans="1:11" x14ac:dyDescent="0.2">
      <c r="A73" s="319" t="s">
        <v>767</v>
      </c>
      <c r="B73" s="40">
        <v>3267.2895518392202</v>
      </c>
      <c r="C73" s="46">
        <f t="shared" si="2"/>
        <v>8440.9889149849023</v>
      </c>
      <c r="D73" s="607">
        <v>3371.22954272681</v>
      </c>
      <c r="E73" s="607">
        <v>0</v>
      </c>
      <c r="F73" s="607">
        <v>241.24472644073501</v>
      </c>
      <c r="G73" s="607">
        <v>0</v>
      </c>
      <c r="H73" s="607">
        <v>0</v>
      </c>
      <c r="I73" s="607">
        <v>107.495210626717</v>
      </c>
      <c r="J73" s="608">
        <v>4721.0194351906403</v>
      </c>
      <c r="K73" s="609">
        <v>593.25637625097602</v>
      </c>
    </row>
    <row r="74" spans="1:11" x14ac:dyDescent="0.2">
      <c r="A74" s="319" t="s">
        <v>768</v>
      </c>
      <c r="B74" s="40">
        <v>1168.8016993306401</v>
      </c>
      <c r="C74" s="46">
        <f t="shared" si="2"/>
        <v>4829.1900078639583</v>
      </c>
      <c r="D74" s="607">
        <v>1835.96320323956</v>
      </c>
      <c r="E74" s="607">
        <v>0</v>
      </c>
      <c r="F74" s="607">
        <v>73.024793359815305</v>
      </c>
      <c r="G74" s="607">
        <v>0</v>
      </c>
      <c r="H74" s="607">
        <v>0</v>
      </c>
      <c r="I74" s="607">
        <v>338.04387501021301</v>
      </c>
      <c r="J74" s="608">
        <v>2582.1581362543702</v>
      </c>
      <c r="K74" s="609">
        <v>466.20146936417399</v>
      </c>
    </row>
    <row r="75" spans="1:11" x14ac:dyDescent="0.2">
      <c r="A75" s="319" t="s">
        <v>474</v>
      </c>
      <c r="B75" s="40">
        <v>583.49201823211899</v>
      </c>
      <c r="C75" s="46">
        <f t="shared" si="2"/>
        <v>1751.7326033195925</v>
      </c>
      <c r="D75" s="607">
        <v>603.73453980935801</v>
      </c>
      <c r="E75" s="607">
        <v>0</v>
      </c>
      <c r="F75" s="607">
        <v>8.5947584221403996</v>
      </c>
      <c r="G75" s="607">
        <v>0</v>
      </c>
      <c r="H75" s="607">
        <v>0</v>
      </c>
      <c r="I75" s="607">
        <v>21.718212275064001</v>
      </c>
      <c r="J75" s="608">
        <v>1117.68509281303</v>
      </c>
      <c r="K75" s="609">
        <v>200.08646753827199</v>
      </c>
    </row>
    <row r="76" spans="1:11" x14ac:dyDescent="0.2">
      <c r="A76" s="319" t="s">
        <v>769</v>
      </c>
      <c r="B76" s="40">
        <v>1427.8221888816399</v>
      </c>
      <c r="C76" s="46">
        <f t="shared" si="2"/>
        <v>4382.8204073047636</v>
      </c>
      <c r="D76" s="607">
        <v>2117.8783586177101</v>
      </c>
      <c r="E76" s="607">
        <v>0</v>
      </c>
      <c r="F76" s="607">
        <v>187.70711419184599</v>
      </c>
      <c r="G76" s="607">
        <v>0</v>
      </c>
      <c r="H76" s="607">
        <v>0</v>
      </c>
      <c r="I76" s="607">
        <v>90.121579033377401</v>
      </c>
      <c r="J76" s="608">
        <v>1987.11335546183</v>
      </c>
      <c r="K76" s="609">
        <v>335.14483312660502</v>
      </c>
    </row>
    <row r="77" spans="1:11" x14ac:dyDescent="0.2">
      <c r="A77" s="319" t="s">
        <v>770</v>
      </c>
      <c r="B77" s="40">
        <v>875.89900388673595</v>
      </c>
      <c r="C77" s="46">
        <f t="shared" si="2"/>
        <v>3207.420653772218</v>
      </c>
      <c r="D77" s="607">
        <v>1414.2800999597</v>
      </c>
      <c r="E77" s="607">
        <v>0</v>
      </c>
      <c r="F77" s="607">
        <v>61.132864901284798</v>
      </c>
      <c r="G77" s="607">
        <v>0</v>
      </c>
      <c r="H77" s="607">
        <v>0</v>
      </c>
      <c r="I77" s="607">
        <v>89.4078399915131</v>
      </c>
      <c r="J77" s="608">
        <v>1642.59984891972</v>
      </c>
      <c r="K77" s="609">
        <v>364.15737091965502</v>
      </c>
    </row>
    <row r="78" spans="1:11" x14ac:dyDescent="0.2">
      <c r="A78" s="319" t="s">
        <v>771</v>
      </c>
      <c r="B78" s="40">
        <v>2390.5424966402602</v>
      </c>
      <c r="C78" s="46">
        <f t="shared" si="2"/>
        <v>4683.418888387645</v>
      </c>
      <c r="D78" s="607">
        <v>2052.5302711869299</v>
      </c>
      <c r="E78" s="607">
        <v>0</v>
      </c>
      <c r="F78" s="607">
        <v>123.999386708744</v>
      </c>
      <c r="G78" s="607">
        <v>0</v>
      </c>
      <c r="H78" s="607">
        <v>0</v>
      </c>
      <c r="I78" s="607">
        <v>219.70133813092099</v>
      </c>
      <c r="J78" s="608">
        <v>2287.1878923610502</v>
      </c>
      <c r="K78" s="609">
        <v>630.27237274555603</v>
      </c>
    </row>
    <row r="79" spans="1:11" x14ac:dyDescent="0.2">
      <c r="A79" s="319" t="s">
        <v>772</v>
      </c>
      <c r="B79" s="40">
        <v>972.48593935884605</v>
      </c>
      <c r="C79" s="46">
        <f t="shared" si="2"/>
        <v>2609.4528820271485</v>
      </c>
      <c r="D79" s="607">
        <v>1282.7204787302301</v>
      </c>
      <c r="E79" s="607">
        <v>0</v>
      </c>
      <c r="F79" s="607">
        <v>81.034435206755902</v>
      </c>
      <c r="G79" s="607">
        <v>0</v>
      </c>
      <c r="H79" s="607">
        <v>0</v>
      </c>
      <c r="I79" s="607">
        <v>85.851974020522405</v>
      </c>
      <c r="J79" s="608">
        <v>1159.84599406964</v>
      </c>
      <c r="K79" s="609">
        <v>332.14353611353101</v>
      </c>
    </row>
    <row r="80" spans="1:11" x14ac:dyDescent="0.2">
      <c r="A80" s="319" t="s">
        <v>244</v>
      </c>
      <c r="B80" s="40">
        <v>26838.565003051401</v>
      </c>
      <c r="C80" s="46">
        <f t="shared" si="2"/>
        <v>127921.56451864878</v>
      </c>
      <c r="D80" s="607">
        <v>45011.981448932303</v>
      </c>
      <c r="E80" s="607">
        <v>303.59913999999998</v>
      </c>
      <c r="F80" s="607">
        <v>4821.9729846377804</v>
      </c>
      <c r="G80" s="607">
        <v>0</v>
      </c>
      <c r="H80" s="607">
        <v>8881.7302799999998</v>
      </c>
      <c r="I80" s="607">
        <v>3111.9909683476999</v>
      </c>
      <c r="J80" s="608">
        <v>65790.289696730993</v>
      </c>
      <c r="K80" s="609">
        <v>7538.25766450439</v>
      </c>
    </row>
    <row r="81" spans="1:11" x14ac:dyDescent="0.2">
      <c r="A81" s="319" t="s">
        <v>773</v>
      </c>
      <c r="B81" s="40">
        <v>8223.1796588556008</v>
      </c>
      <c r="C81" s="46">
        <f t="shared" si="2"/>
        <v>35143.924314078467</v>
      </c>
      <c r="D81" s="607">
        <v>16355.046847421299</v>
      </c>
      <c r="E81" s="607">
        <v>0</v>
      </c>
      <c r="F81" s="607">
        <v>1267.9768505433899</v>
      </c>
      <c r="G81" s="607">
        <v>0</v>
      </c>
      <c r="H81" s="607">
        <v>0</v>
      </c>
      <c r="I81" s="607">
        <v>497.45544705527197</v>
      </c>
      <c r="J81" s="608">
        <v>17023.445169058501</v>
      </c>
      <c r="K81" s="609">
        <v>2002.8655400580999</v>
      </c>
    </row>
    <row r="82" spans="1:11" x14ac:dyDescent="0.2">
      <c r="A82" s="319" t="s">
        <v>774</v>
      </c>
      <c r="B82" s="40">
        <v>1472.1834841846501</v>
      </c>
      <c r="C82" s="46">
        <f t="shared" si="2"/>
        <v>4585.0685921958748</v>
      </c>
      <c r="D82" s="607">
        <v>1835.09477738232</v>
      </c>
      <c r="E82" s="607">
        <v>0</v>
      </c>
      <c r="F82" s="607">
        <v>101.76263807675601</v>
      </c>
      <c r="G82" s="607">
        <v>0</v>
      </c>
      <c r="H82" s="607">
        <v>0</v>
      </c>
      <c r="I82" s="607">
        <v>105.520918535779</v>
      </c>
      <c r="J82" s="608">
        <v>2542.6902582010198</v>
      </c>
      <c r="K82" s="609">
        <v>384.16601767348197</v>
      </c>
    </row>
    <row r="83" spans="1:11" x14ac:dyDescent="0.2">
      <c r="A83" s="319" t="s">
        <v>775</v>
      </c>
      <c r="B83" s="40">
        <v>536.22876840276103</v>
      </c>
      <c r="C83" s="46">
        <f t="shared" si="2"/>
        <v>1623.1746586725021</v>
      </c>
      <c r="D83" s="607">
        <v>707.39646613219395</v>
      </c>
      <c r="E83" s="607">
        <v>0</v>
      </c>
      <c r="F83" s="607">
        <v>9.6987232606336509</v>
      </c>
      <c r="G83" s="607">
        <v>0</v>
      </c>
      <c r="H83" s="607">
        <v>0</v>
      </c>
      <c r="I83" s="607">
        <v>1.17544755900742</v>
      </c>
      <c r="J83" s="608">
        <v>904.90402172066695</v>
      </c>
      <c r="K83" s="609">
        <v>133.05750091295101</v>
      </c>
    </row>
    <row r="84" spans="1:11" x14ac:dyDescent="0.2">
      <c r="A84" s="319" t="s">
        <v>776</v>
      </c>
      <c r="B84" s="40">
        <v>1204.0885213464101</v>
      </c>
      <c r="C84" s="46">
        <f t="shared" si="2"/>
        <v>3394.3029246187298</v>
      </c>
      <c r="D84" s="607">
        <v>1662.87834315387</v>
      </c>
      <c r="E84" s="607">
        <v>0</v>
      </c>
      <c r="F84" s="607">
        <v>28.996219396898798</v>
      </c>
      <c r="G84" s="607">
        <v>0</v>
      </c>
      <c r="H84" s="607">
        <v>0</v>
      </c>
      <c r="I84" s="607">
        <v>22.538549435720899</v>
      </c>
      <c r="J84" s="608">
        <v>1679.8898126322399</v>
      </c>
      <c r="K84" s="609">
        <v>372.160829621186</v>
      </c>
    </row>
    <row r="85" spans="1:11" x14ac:dyDescent="0.2">
      <c r="A85" s="319" t="s">
        <v>250</v>
      </c>
      <c r="B85" s="40">
        <v>13894.353937771701</v>
      </c>
      <c r="C85" s="46">
        <f t="shared" si="2"/>
        <v>37854.781603701878</v>
      </c>
      <c r="D85" s="607">
        <v>17352.669256946399</v>
      </c>
      <c r="E85" s="607">
        <v>0</v>
      </c>
      <c r="F85" s="607">
        <v>2059.36798729573</v>
      </c>
      <c r="G85" s="607">
        <v>0</v>
      </c>
      <c r="H85" s="607">
        <v>0</v>
      </c>
      <c r="I85" s="607">
        <v>874.49592085775305</v>
      </c>
      <c r="J85" s="608">
        <v>17568.248438602001</v>
      </c>
      <c r="K85" s="609">
        <v>3101.34024684321</v>
      </c>
    </row>
    <row r="86" spans="1:11" x14ac:dyDescent="0.2">
      <c r="A86" s="319" t="s">
        <v>140</v>
      </c>
      <c r="B86" s="40">
        <v>1174.4661832455499</v>
      </c>
      <c r="C86" s="46">
        <f t="shared" si="2"/>
        <v>4109.1213140174423</v>
      </c>
      <c r="D86" s="607">
        <v>2107.3878066213601</v>
      </c>
      <c r="E86" s="607">
        <v>0</v>
      </c>
      <c r="F86" s="607">
        <v>77.003021830384796</v>
      </c>
      <c r="G86" s="607">
        <v>0</v>
      </c>
      <c r="H86" s="607">
        <v>0</v>
      </c>
      <c r="I86" s="607">
        <v>86.842093816387802</v>
      </c>
      <c r="J86" s="608">
        <v>1837.8883917493099</v>
      </c>
      <c r="K86" s="609">
        <v>327.14137442507501</v>
      </c>
    </row>
    <row r="87" spans="1:11" x14ac:dyDescent="0.2">
      <c r="A87" s="319" t="s">
        <v>777</v>
      </c>
      <c r="B87" s="40">
        <v>1832.9471883660501</v>
      </c>
      <c r="C87" s="46">
        <f t="shared" si="2"/>
        <v>5248.3599539306488</v>
      </c>
      <c r="D87" s="607">
        <v>2008.4044640903901</v>
      </c>
      <c r="E87" s="607">
        <v>0</v>
      </c>
      <c r="F87" s="607">
        <v>109.61087744136999</v>
      </c>
      <c r="G87" s="607">
        <v>0</v>
      </c>
      <c r="H87" s="607">
        <v>0</v>
      </c>
      <c r="I87" s="607">
        <v>161.990515397178</v>
      </c>
      <c r="J87" s="608">
        <v>2968.3540970017102</v>
      </c>
      <c r="K87" s="609">
        <v>640.27669612246996</v>
      </c>
    </row>
    <row r="88" spans="1:11" x14ac:dyDescent="0.2">
      <c r="A88" s="319" t="s">
        <v>778</v>
      </c>
      <c r="B88" s="40">
        <v>5248.8475467467797</v>
      </c>
      <c r="C88" s="46">
        <f t="shared" si="2"/>
        <v>12369.163864547827</v>
      </c>
      <c r="D88" s="607">
        <v>5070.8478763738203</v>
      </c>
      <c r="E88" s="607">
        <v>0</v>
      </c>
      <c r="F88" s="607">
        <v>2167.92070854241</v>
      </c>
      <c r="G88" s="607">
        <v>0</v>
      </c>
      <c r="H88" s="607">
        <v>0</v>
      </c>
      <c r="I88" s="607">
        <v>467.18727125424601</v>
      </c>
      <c r="J88" s="608">
        <v>4663.2080083773499</v>
      </c>
      <c r="K88" s="609">
        <v>880.38045716839599</v>
      </c>
    </row>
    <row r="89" spans="1:11" x14ac:dyDescent="0.2">
      <c r="A89" s="319" t="s">
        <v>779</v>
      </c>
      <c r="B89" s="40">
        <v>1619.99208247811</v>
      </c>
      <c r="C89" s="46">
        <f t="shared" si="2"/>
        <v>4938.9229253224476</v>
      </c>
      <c r="D89" s="607">
        <v>2122.64699802821</v>
      </c>
      <c r="E89" s="607">
        <v>0</v>
      </c>
      <c r="F89" s="607">
        <v>98.490090023182603</v>
      </c>
      <c r="G89" s="607">
        <v>0</v>
      </c>
      <c r="H89" s="607">
        <v>0</v>
      </c>
      <c r="I89" s="607">
        <v>89.572809879125103</v>
      </c>
      <c r="J89" s="608">
        <v>2628.2130273919302</v>
      </c>
      <c r="K89" s="609">
        <v>490.211845468766</v>
      </c>
    </row>
    <row r="90" spans="1:11" x14ac:dyDescent="0.2">
      <c r="A90" s="319" t="s">
        <v>485</v>
      </c>
      <c r="B90" s="40">
        <v>555.09386817273401</v>
      </c>
      <c r="C90" s="46">
        <f t="shared" si="2"/>
        <v>1997.9369801128976</v>
      </c>
      <c r="D90" s="607">
        <v>981.66806527707104</v>
      </c>
      <c r="E90" s="607">
        <v>0</v>
      </c>
      <c r="F90" s="607">
        <v>38.262557823192701</v>
      </c>
      <c r="G90" s="607">
        <v>0</v>
      </c>
      <c r="H90" s="607">
        <v>0</v>
      </c>
      <c r="I90" s="607">
        <v>15.6415646184678</v>
      </c>
      <c r="J90" s="608">
        <v>962.36479239416599</v>
      </c>
      <c r="K90" s="609">
        <v>156.067444679852</v>
      </c>
    </row>
    <row r="91" spans="1:11" x14ac:dyDescent="0.2">
      <c r="A91" s="319" t="s">
        <v>256</v>
      </c>
      <c r="B91" s="40">
        <v>1236.83963985438</v>
      </c>
      <c r="C91" s="46">
        <f t="shared" si="2"/>
        <v>3715.3858490456751</v>
      </c>
      <c r="D91" s="607">
        <v>1580.8196532593099</v>
      </c>
      <c r="E91" s="607">
        <v>0</v>
      </c>
      <c r="F91" s="607">
        <v>127.752468282943</v>
      </c>
      <c r="G91" s="607">
        <v>0</v>
      </c>
      <c r="H91" s="607">
        <v>0</v>
      </c>
      <c r="I91" s="607">
        <v>124.96251570891199</v>
      </c>
      <c r="J91" s="608">
        <v>1881.8512117945099</v>
      </c>
      <c r="K91" s="609">
        <v>284.12278390434602</v>
      </c>
    </row>
    <row r="92" spans="1:11" x14ac:dyDescent="0.2">
      <c r="A92" s="319" t="s">
        <v>257</v>
      </c>
      <c r="B92" s="40">
        <v>651.07041142289904</v>
      </c>
      <c r="C92" s="46">
        <f t="shared" si="2"/>
        <v>2383.3262432091569</v>
      </c>
      <c r="D92" s="607">
        <v>978.77609353529499</v>
      </c>
      <c r="E92" s="607">
        <v>0</v>
      </c>
      <c r="F92" s="607">
        <v>50.359727212906002</v>
      </c>
      <c r="G92" s="607">
        <v>0</v>
      </c>
      <c r="H92" s="607">
        <v>0</v>
      </c>
      <c r="I92" s="607">
        <v>142.505534288576</v>
      </c>
      <c r="J92" s="608">
        <v>1211.6848881723799</v>
      </c>
      <c r="K92" s="609">
        <v>190.082144161358</v>
      </c>
    </row>
    <row r="93" spans="1:11" x14ac:dyDescent="0.2">
      <c r="A93" s="319" t="s">
        <v>780</v>
      </c>
      <c r="B93" s="40">
        <v>3319.8231118170402</v>
      </c>
      <c r="C93" s="46">
        <f t="shared" si="2"/>
        <v>11863.860259771805</v>
      </c>
      <c r="D93" s="607">
        <v>5144.9909498420302</v>
      </c>
      <c r="E93" s="607">
        <v>0</v>
      </c>
      <c r="F93" s="607">
        <v>434.61005805647</v>
      </c>
      <c r="G93" s="607">
        <v>0</v>
      </c>
      <c r="H93" s="607">
        <v>0</v>
      </c>
      <c r="I93" s="607">
        <v>150.80014623515601</v>
      </c>
      <c r="J93" s="608">
        <v>6133.4591056381496</v>
      </c>
      <c r="K93" s="609">
        <v>831.35927262151995</v>
      </c>
    </row>
    <row r="94" spans="1:11" x14ac:dyDescent="0.2">
      <c r="A94" s="319" t="s">
        <v>592</v>
      </c>
      <c r="B94" s="40">
        <v>3680.62944000675</v>
      </c>
      <c r="C94" s="46">
        <f t="shared" si="2"/>
        <v>14484.718451607177</v>
      </c>
      <c r="D94" s="607">
        <v>5834.2674943822103</v>
      </c>
      <c r="E94" s="607">
        <v>0</v>
      </c>
      <c r="F94" s="607">
        <v>648.24351567951999</v>
      </c>
      <c r="G94" s="607">
        <v>0</v>
      </c>
      <c r="H94" s="607">
        <v>0</v>
      </c>
      <c r="I94" s="607">
        <v>192.56454351312701</v>
      </c>
      <c r="J94" s="608">
        <v>7809.6428980323199</v>
      </c>
      <c r="K94" s="609">
        <v>987.42671730137204</v>
      </c>
    </row>
    <row r="95" spans="1:11" x14ac:dyDescent="0.2">
      <c r="A95" s="319" t="s">
        <v>146</v>
      </c>
      <c r="B95" s="40">
        <v>1500.37456003292</v>
      </c>
      <c r="C95" s="46">
        <f t="shared" si="2"/>
        <v>6123.4397545499414</v>
      </c>
      <c r="D95" s="607">
        <v>2058.6258316515</v>
      </c>
      <c r="E95" s="607">
        <v>0</v>
      </c>
      <c r="F95" s="607">
        <v>132.51565280321401</v>
      </c>
      <c r="G95" s="607">
        <v>0</v>
      </c>
      <c r="H95" s="607">
        <v>0</v>
      </c>
      <c r="I95" s="607">
        <v>253.808194814188</v>
      </c>
      <c r="J95" s="608">
        <v>3678.4900752810399</v>
      </c>
      <c r="K95" s="609">
        <v>507.219195209519</v>
      </c>
    </row>
    <row r="96" spans="1:11" x14ac:dyDescent="0.2">
      <c r="A96" s="319" t="s">
        <v>593</v>
      </c>
      <c r="B96" s="40">
        <v>526.11395000338803</v>
      </c>
      <c r="C96" s="46">
        <f t="shared" si="2"/>
        <v>2366.4446779169866</v>
      </c>
      <c r="D96" s="607">
        <v>1026.14232880602</v>
      </c>
      <c r="E96" s="607">
        <v>0</v>
      </c>
      <c r="F96" s="607">
        <v>29.2771736764971</v>
      </c>
      <c r="G96" s="607">
        <v>0</v>
      </c>
      <c r="H96" s="607">
        <v>0</v>
      </c>
      <c r="I96" s="607">
        <v>7.3513351511994101</v>
      </c>
      <c r="J96" s="608">
        <v>1303.67384028327</v>
      </c>
      <c r="K96" s="609">
        <v>173.074794420605</v>
      </c>
    </row>
    <row r="97" spans="1:11" x14ac:dyDescent="0.2">
      <c r="A97" s="610" t="s">
        <v>594</v>
      </c>
      <c r="B97" s="40">
        <v>3053.7474269899299</v>
      </c>
      <c r="C97" s="46">
        <f t="shared" si="2"/>
        <v>10145.670999507623</v>
      </c>
      <c r="D97" s="607">
        <v>4531.6083792825302</v>
      </c>
      <c r="E97" s="607">
        <v>0</v>
      </c>
      <c r="F97" s="607">
        <v>338.06643540546202</v>
      </c>
      <c r="G97" s="607">
        <v>0</v>
      </c>
      <c r="H97" s="607">
        <v>0</v>
      </c>
      <c r="I97" s="607">
        <v>306.09826951442</v>
      </c>
      <c r="J97" s="608">
        <v>4969.8979153052096</v>
      </c>
      <c r="K97" s="609">
        <v>1369.59187029947</v>
      </c>
    </row>
    <row r="98" spans="1:11" x14ac:dyDescent="0.2">
      <c r="A98" s="319" t="s">
        <v>694</v>
      </c>
      <c r="B98" s="40">
        <v>1053.1146765277699</v>
      </c>
      <c r="C98" s="46">
        <f t="shared" si="2"/>
        <v>2966.5896794514765</v>
      </c>
      <c r="D98" s="607">
        <v>1564.5992371980301</v>
      </c>
      <c r="E98" s="607">
        <v>0</v>
      </c>
      <c r="F98" s="607">
        <v>70.271294728225499</v>
      </c>
      <c r="G98" s="607">
        <v>0</v>
      </c>
      <c r="H98" s="607">
        <v>0</v>
      </c>
      <c r="I98" s="607">
        <v>45.925044593150901</v>
      </c>
      <c r="J98" s="608">
        <v>1285.79410293207</v>
      </c>
      <c r="K98" s="609">
        <v>308.133160008939</v>
      </c>
    </row>
    <row r="99" spans="1:11" x14ac:dyDescent="0.2">
      <c r="A99" s="319" t="s">
        <v>781</v>
      </c>
      <c r="B99" s="40">
        <v>1420.7416939055499</v>
      </c>
      <c r="C99" s="46">
        <f t="shared" si="2"/>
        <v>3494.4664747299248</v>
      </c>
      <c r="D99" s="607">
        <v>1795.9989366820701</v>
      </c>
      <c r="E99" s="607">
        <v>0</v>
      </c>
      <c r="F99" s="607">
        <v>111.09566412902301</v>
      </c>
      <c r="G99" s="607">
        <v>0</v>
      </c>
      <c r="H99" s="607">
        <v>0</v>
      </c>
      <c r="I99" s="607">
        <v>102.23395242415199</v>
      </c>
      <c r="J99" s="608">
        <v>1485.1379214946801</v>
      </c>
      <c r="K99" s="609">
        <v>348.15045351659302</v>
      </c>
    </row>
    <row r="100" spans="1:11" x14ac:dyDescent="0.2">
      <c r="A100" s="319" t="s">
        <v>782</v>
      </c>
      <c r="B100" s="40">
        <v>7594.7248852397297</v>
      </c>
      <c r="C100" s="46">
        <f t="shared" ref="C100:C131" si="3">SUM(D100:J100)</f>
        <v>22284.085086011262</v>
      </c>
      <c r="D100" s="607">
        <v>9550.6314669827207</v>
      </c>
      <c r="E100" s="607">
        <v>0</v>
      </c>
      <c r="F100" s="607">
        <v>1153.2410263833699</v>
      </c>
      <c r="G100" s="607">
        <v>0</v>
      </c>
      <c r="H100" s="607">
        <v>0</v>
      </c>
      <c r="I100" s="607">
        <v>582.35785039996995</v>
      </c>
      <c r="J100" s="608">
        <v>10997.854742245199</v>
      </c>
      <c r="K100" s="609">
        <v>2289.9896209755202</v>
      </c>
    </row>
    <row r="101" spans="1:11" x14ac:dyDescent="0.2">
      <c r="A101" s="319" t="s">
        <v>599</v>
      </c>
      <c r="B101" s="40">
        <v>818.03521676521598</v>
      </c>
      <c r="C101" s="46">
        <f t="shared" si="3"/>
        <v>2502.2745993971466</v>
      </c>
      <c r="D101" s="607">
        <v>1050.6346954963899</v>
      </c>
      <c r="E101" s="607">
        <v>0</v>
      </c>
      <c r="F101" s="607">
        <v>81.360798216877896</v>
      </c>
      <c r="G101" s="607">
        <v>0</v>
      </c>
      <c r="H101" s="607">
        <v>0</v>
      </c>
      <c r="I101" s="607">
        <v>132.13978502693899</v>
      </c>
      <c r="J101" s="608">
        <v>1238.1393206569401</v>
      </c>
      <c r="K101" s="609">
        <v>260.11240779975299</v>
      </c>
    </row>
    <row r="102" spans="1:11" x14ac:dyDescent="0.2">
      <c r="A102" s="319" t="s">
        <v>783</v>
      </c>
      <c r="B102" s="40">
        <v>1038.1861126107799</v>
      </c>
      <c r="C102" s="46">
        <f t="shared" si="3"/>
        <v>3246.729214353044</v>
      </c>
      <c r="D102" s="607">
        <v>1440.6167568349999</v>
      </c>
      <c r="E102" s="607">
        <v>0</v>
      </c>
      <c r="F102" s="607">
        <v>65.074214848681294</v>
      </c>
      <c r="G102" s="607">
        <v>0</v>
      </c>
      <c r="H102" s="607">
        <v>0</v>
      </c>
      <c r="I102" s="607">
        <v>118.58900915419299</v>
      </c>
      <c r="J102" s="608">
        <v>1622.4492335151699</v>
      </c>
      <c r="K102" s="609">
        <v>417.18028481729698</v>
      </c>
    </row>
    <row r="103" spans="1:11" ht="12.75" customHeight="1" x14ac:dyDescent="0.2">
      <c r="A103" s="611"/>
      <c r="B103" s="612"/>
      <c r="C103" s="46"/>
      <c r="D103" s="49"/>
      <c r="E103" s="49"/>
      <c r="F103" s="49"/>
      <c r="G103" s="49"/>
      <c r="H103" s="49"/>
      <c r="I103" s="49"/>
      <c r="J103" s="483"/>
      <c r="K103" s="613"/>
    </row>
    <row r="104" spans="1:11" ht="12.75" customHeight="1" x14ac:dyDescent="0.2">
      <c r="A104" s="614" t="s">
        <v>784</v>
      </c>
      <c r="B104" s="615">
        <f>SUM(B4:B103)</f>
        <v>240316.77601665782</v>
      </c>
      <c r="C104" s="32">
        <f>SUM(D104:J104)</f>
        <v>842055.41098294372</v>
      </c>
      <c r="D104" s="616">
        <f t="shared" ref="D104:K104" si="4">SUM(D4:D102)</f>
        <v>349403.20961682976</v>
      </c>
      <c r="E104" s="616">
        <f t="shared" si="4"/>
        <v>962.63289000000009</v>
      </c>
      <c r="F104" s="616">
        <f t="shared" si="4"/>
        <v>32637.386001835581</v>
      </c>
      <c r="G104" s="616">
        <f t="shared" si="4"/>
        <v>0</v>
      </c>
      <c r="H104" s="616">
        <f t="shared" si="4"/>
        <v>8881.7302799999998</v>
      </c>
      <c r="I104" s="617">
        <f t="shared" si="4"/>
        <v>19466.526115255376</v>
      </c>
      <c r="J104" s="618">
        <f t="shared" si="4"/>
        <v>430703.92607902299</v>
      </c>
      <c r="K104" s="619">
        <f t="shared" si="4"/>
        <v>67776.289581576522</v>
      </c>
    </row>
    <row r="105" spans="1:11" ht="12.75" customHeight="1" x14ac:dyDescent="0.2">
      <c r="A105" s="620"/>
      <c r="B105" s="621"/>
      <c r="C105" s="622"/>
      <c r="D105" s="623"/>
      <c r="E105" s="623"/>
      <c r="F105" s="623"/>
      <c r="G105" s="623"/>
      <c r="H105" s="623"/>
      <c r="I105" s="623"/>
      <c r="J105" s="624"/>
      <c r="K105" s="625"/>
    </row>
    <row r="106" spans="1:11" x14ac:dyDescent="0.2">
      <c r="A106" s="368" t="s">
        <v>150</v>
      </c>
      <c r="B106" s="286">
        <v>50664.6818750206</v>
      </c>
      <c r="C106" s="46">
        <f>SUM(D106:J106)</f>
        <v>141658.91511229158</v>
      </c>
      <c r="D106" s="46">
        <v>63727.815868761798</v>
      </c>
      <c r="E106" s="46">
        <v>0</v>
      </c>
      <c r="F106" s="46">
        <v>6203.8669676466998</v>
      </c>
      <c r="G106" s="46">
        <v>0</v>
      </c>
      <c r="H106" s="46">
        <v>0</v>
      </c>
      <c r="I106" s="46">
        <v>3174.12569008729</v>
      </c>
      <c r="J106" s="239">
        <v>68553.106585795802</v>
      </c>
      <c r="K106" s="609">
        <v>13076.6510859638</v>
      </c>
    </row>
    <row r="107" spans="1:11" x14ac:dyDescent="0.2">
      <c r="A107" s="285" t="s">
        <v>151</v>
      </c>
      <c r="B107" s="40">
        <v>48163.422340635698</v>
      </c>
      <c r="C107" s="46">
        <f>SUM(D107:J107)</f>
        <v>158871.48174914089</v>
      </c>
      <c r="D107" s="46">
        <v>60826.212073305702</v>
      </c>
      <c r="E107" s="46">
        <v>659.03375000000005</v>
      </c>
      <c r="F107" s="46">
        <v>7922.4717603276704</v>
      </c>
      <c r="G107" s="46">
        <v>0</v>
      </c>
      <c r="H107" s="46">
        <v>0</v>
      </c>
      <c r="I107" s="46">
        <v>3814.69068805593</v>
      </c>
      <c r="J107" s="239">
        <v>85649.073477451602</v>
      </c>
      <c r="K107" s="609">
        <v>11722.0657007297</v>
      </c>
    </row>
    <row r="108" spans="1:11" x14ac:dyDescent="0.2">
      <c r="A108" s="285" t="s">
        <v>152</v>
      </c>
      <c r="B108" s="40">
        <v>44185.714172984597</v>
      </c>
      <c r="C108" s="46">
        <f>SUM(D108:J108)</f>
        <v>205211.17930144793</v>
      </c>
      <c r="D108" s="46">
        <v>72893.961255731905</v>
      </c>
      <c r="E108" s="46">
        <v>292.93587000000002</v>
      </c>
      <c r="F108" s="46">
        <v>6465.2900321893903</v>
      </c>
      <c r="G108" s="46">
        <v>0</v>
      </c>
      <c r="H108" s="46">
        <v>8881.7302799999998</v>
      </c>
      <c r="I108" s="46">
        <v>4399.8154038666498</v>
      </c>
      <c r="J108" s="239">
        <v>112277.44645966</v>
      </c>
      <c r="K108" s="609">
        <v>12718.4963090703</v>
      </c>
    </row>
    <row r="109" spans="1:11" x14ac:dyDescent="0.2">
      <c r="A109" s="285" t="s">
        <v>153</v>
      </c>
      <c r="B109" s="40">
        <v>48075.323687447199</v>
      </c>
      <c r="C109" s="46">
        <f>SUM(D109:J109)</f>
        <v>167446.09098094978</v>
      </c>
      <c r="D109" s="46">
        <v>75083.619257237995</v>
      </c>
      <c r="E109" s="46">
        <v>10.663270000000001</v>
      </c>
      <c r="F109" s="46">
        <v>6716.2775651785396</v>
      </c>
      <c r="G109" s="46">
        <v>0</v>
      </c>
      <c r="H109" s="46">
        <v>0</v>
      </c>
      <c r="I109" s="46">
        <v>4218.7394750922504</v>
      </c>
      <c r="J109" s="239">
        <v>81416.791413440995</v>
      </c>
      <c r="K109" s="609">
        <v>15981.906594619501</v>
      </c>
    </row>
    <row r="110" spans="1:11" x14ac:dyDescent="0.2">
      <c r="A110" s="285" t="s">
        <v>154</v>
      </c>
      <c r="B110" s="40">
        <v>49227.633940569802</v>
      </c>
      <c r="C110" s="46">
        <f>SUM(D110:J110)</f>
        <v>165760.7401600586</v>
      </c>
      <c r="D110" s="46">
        <v>73743.804057393703</v>
      </c>
      <c r="E110" s="46">
        <v>0</v>
      </c>
      <c r="F110" s="46">
        <v>5329.4796764932898</v>
      </c>
      <c r="G110" s="46">
        <v>0</v>
      </c>
      <c r="H110" s="46">
        <v>0</v>
      </c>
      <c r="I110" s="46">
        <v>3879.9482834976202</v>
      </c>
      <c r="J110" s="239">
        <v>82807.508142674007</v>
      </c>
      <c r="K110" s="609">
        <v>14277.1698911934</v>
      </c>
    </row>
    <row r="111" spans="1:11" ht="12.75" customHeight="1" x14ac:dyDescent="0.2">
      <c r="A111" s="285"/>
      <c r="B111" s="626"/>
      <c r="C111" s="12"/>
      <c r="D111" s="415"/>
      <c r="E111" s="415"/>
      <c r="F111" s="415"/>
      <c r="G111" s="415"/>
      <c r="H111" s="415"/>
      <c r="I111" s="415"/>
      <c r="J111" s="55"/>
      <c r="K111" s="613"/>
    </row>
    <row r="112" spans="1:11" ht="12.75" customHeight="1" x14ac:dyDescent="0.2">
      <c r="A112" s="614" t="s">
        <v>784</v>
      </c>
      <c r="B112" s="615">
        <f>SUM(B106:B111)</f>
        <v>240316.77601665788</v>
      </c>
      <c r="C112" s="32">
        <f>SUM(D112:J112)</f>
        <v>838948.40730388882</v>
      </c>
      <c r="D112" s="616">
        <f t="shared" ref="D112:K112" si="5">SUM(D106:D110)</f>
        <v>346275.4125124311</v>
      </c>
      <c r="E112" s="616">
        <f t="shared" si="5"/>
        <v>962.63289000000009</v>
      </c>
      <c r="F112" s="616">
        <f t="shared" si="5"/>
        <v>32637.386001835592</v>
      </c>
      <c r="G112" s="616">
        <f t="shared" si="5"/>
        <v>0</v>
      </c>
      <c r="H112" s="616">
        <f t="shared" si="5"/>
        <v>8881.7302799999998</v>
      </c>
      <c r="I112" s="617">
        <f t="shared" si="5"/>
        <v>19487.319540599739</v>
      </c>
      <c r="J112" s="618">
        <f t="shared" si="5"/>
        <v>430703.92607902241</v>
      </c>
      <c r="K112" s="619">
        <f t="shared" si="5"/>
        <v>67776.289581576711</v>
      </c>
    </row>
    <row r="113" spans="1:18" ht="12.75" customHeight="1" x14ac:dyDescent="0.2">
      <c r="A113" s="409"/>
      <c r="B113" s="627"/>
      <c r="C113" s="628"/>
      <c r="D113" s="628"/>
      <c r="E113" s="628"/>
      <c r="F113" s="628"/>
      <c r="G113" s="628"/>
      <c r="H113" s="628"/>
      <c r="I113" s="628"/>
      <c r="J113" s="629"/>
      <c r="K113" s="630"/>
    </row>
    <row r="114" spans="1:18" x14ac:dyDescent="0.2">
      <c r="A114" s="132"/>
      <c r="B114" s="133"/>
      <c r="C114" s="134"/>
      <c r="D114" s="134"/>
      <c r="E114" s="134"/>
      <c r="F114" s="134"/>
      <c r="G114" s="134"/>
      <c r="H114" s="134"/>
      <c r="I114" s="134"/>
      <c r="J114" s="134"/>
      <c r="K114" s="135"/>
    </row>
    <row r="115" spans="1:18" x14ac:dyDescent="0.2">
      <c r="A115" s="136" t="s">
        <v>67</v>
      </c>
      <c r="B115" s="137"/>
      <c r="C115" s="138"/>
      <c r="D115" s="138"/>
      <c r="E115" s="138"/>
      <c r="F115" s="138"/>
      <c r="G115" s="138"/>
      <c r="H115" s="138"/>
      <c r="I115" s="138"/>
      <c r="J115" s="138"/>
      <c r="K115" s="139"/>
    </row>
    <row r="116" spans="1:18" ht="12" customHeight="1" x14ac:dyDescent="0.2">
      <c r="A116" s="3" t="s">
        <v>69</v>
      </c>
      <c r="B116" s="3"/>
      <c r="C116" s="3"/>
      <c r="D116" s="3"/>
      <c r="E116" s="3"/>
      <c r="F116" s="3"/>
      <c r="G116" s="3"/>
      <c r="H116" s="3"/>
      <c r="I116" s="3"/>
      <c r="J116" s="3"/>
      <c r="K116" s="3"/>
    </row>
    <row r="117" spans="1:18" ht="36.75" customHeight="1" x14ac:dyDescent="0.2">
      <c r="A117" s="3" t="s">
        <v>70</v>
      </c>
      <c r="B117" s="3"/>
      <c r="C117" s="3"/>
      <c r="D117" s="3"/>
      <c r="E117" s="3"/>
      <c r="F117" s="3"/>
      <c r="G117" s="3"/>
      <c r="H117" s="3"/>
      <c r="I117" s="3"/>
      <c r="J117" s="3"/>
      <c r="K117" s="3"/>
    </row>
    <row r="118" spans="1:18" ht="12.75" customHeight="1" x14ac:dyDescent="0.2">
      <c r="A118" s="3" t="s">
        <v>71</v>
      </c>
      <c r="B118" s="3"/>
      <c r="C118" s="3"/>
      <c r="D118" s="3"/>
      <c r="E118" s="3"/>
      <c r="F118" s="3"/>
      <c r="G118" s="3"/>
      <c r="H118" s="3"/>
      <c r="I118" s="3"/>
      <c r="J118" s="3"/>
      <c r="K118" s="3"/>
    </row>
    <row r="119" spans="1:18" ht="46.5" customHeight="1" x14ac:dyDescent="0.2">
      <c r="A119" s="3" t="s">
        <v>72</v>
      </c>
      <c r="B119" s="3"/>
      <c r="C119" s="3"/>
      <c r="D119" s="3"/>
      <c r="E119" s="3"/>
      <c r="F119" s="3"/>
      <c r="G119" s="3"/>
      <c r="H119" s="3"/>
      <c r="I119" s="3"/>
      <c r="J119" s="3"/>
      <c r="K119" s="3"/>
    </row>
    <row r="120" spans="1:18" ht="24" customHeight="1" x14ac:dyDescent="0.2">
      <c r="A120" s="3" t="s">
        <v>73</v>
      </c>
      <c r="B120" s="3"/>
      <c r="C120" s="3"/>
      <c r="D120" s="3"/>
      <c r="E120" s="3"/>
      <c r="F120" s="3"/>
      <c r="G120" s="3"/>
      <c r="H120" s="3"/>
      <c r="I120" s="3"/>
      <c r="J120" s="3"/>
      <c r="K120" s="3"/>
      <c r="L120" s="84"/>
      <c r="M120" s="84"/>
      <c r="N120" s="84"/>
      <c r="O120" s="84"/>
      <c r="P120" s="84"/>
      <c r="Q120" s="84"/>
      <c r="R120" s="84"/>
    </row>
    <row r="121" spans="1:18" ht="36.950000000000003" customHeight="1" x14ac:dyDescent="0.2">
      <c r="A121" s="3" t="s">
        <v>74</v>
      </c>
      <c r="B121" s="3"/>
      <c r="C121" s="3"/>
      <c r="D121" s="3"/>
      <c r="E121" s="3"/>
      <c r="F121" s="3"/>
      <c r="G121" s="3"/>
      <c r="H121" s="3"/>
      <c r="I121" s="3"/>
      <c r="J121" s="3"/>
      <c r="K121" s="3"/>
    </row>
    <row r="122" spans="1:18" ht="26.1" customHeight="1" x14ac:dyDescent="0.2">
      <c r="A122" s="3" t="s">
        <v>75</v>
      </c>
      <c r="B122" s="3"/>
      <c r="C122" s="3"/>
      <c r="D122" s="3"/>
      <c r="E122" s="3"/>
      <c r="F122" s="3"/>
      <c r="G122" s="3"/>
      <c r="H122" s="3"/>
      <c r="I122" s="3"/>
      <c r="J122" s="3"/>
      <c r="K122" s="3"/>
    </row>
    <row r="123" spans="1:18" ht="12.75" customHeight="1" x14ac:dyDescent="0.2">
      <c r="A123" s="2" t="s">
        <v>76</v>
      </c>
      <c r="B123" s="2"/>
      <c r="C123" s="2"/>
      <c r="D123" s="2"/>
      <c r="E123" s="2"/>
      <c r="F123" s="2"/>
      <c r="G123" s="2"/>
      <c r="H123" s="2"/>
      <c r="I123" s="2"/>
      <c r="J123" s="2"/>
      <c r="K123" s="2"/>
    </row>
  </sheetData>
  <mergeCells count="10">
    <mergeCell ref="A119:K119"/>
    <mergeCell ref="A120:K120"/>
    <mergeCell ref="A121:K121"/>
    <mergeCell ref="A122:K122"/>
    <mergeCell ref="A123:K123"/>
    <mergeCell ref="A1:K1"/>
    <mergeCell ref="A2:K2"/>
    <mergeCell ref="A116:K116"/>
    <mergeCell ref="A117:K117"/>
    <mergeCell ref="A118:K11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8"/>
  <sheetViews>
    <sheetView windowProtection="1" zoomScaleNormal="100" workbookViewId="0">
      <pane ySplit="3" topLeftCell="A4" activePane="bottomLeft" state="frozen"/>
      <selection pane="bottomLeft" activeCell="A159" sqref="A159"/>
    </sheetView>
  </sheetViews>
  <sheetFormatPr defaultRowHeight="12.75" x14ac:dyDescent="0.2"/>
  <cols>
    <col min="1" max="1" width="14.5703125" style="6"/>
    <col min="2" max="2" width="10.28515625" style="6"/>
    <col min="3" max="3" width="10.7109375"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18.5703125" style="6"/>
    <col min="258" max="1025" width="18.5703125"/>
  </cols>
  <sheetData>
    <row r="1" spans="1:11" x14ac:dyDescent="0.2">
      <c r="A1" s="1" t="s">
        <v>785</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 x14ac:dyDescent="0.2">
      <c r="A3" s="14" t="s">
        <v>2</v>
      </c>
      <c r="B3" s="15" t="s">
        <v>3</v>
      </c>
      <c r="C3" s="16" t="s">
        <v>4</v>
      </c>
      <c r="D3" s="17" t="s">
        <v>5</v>
      </c>
      <c r="E3" s="16" t="s">
        <v>79</v>
      </c>
      <c r="F3" s="17" t="s">
        <v>7</v>
      </c>
      <c r="G3" s="17" t="s">
        <v>80</v>
      </c>
      <c r="H3" s="17" t="s">
        <v>9</v>
      </c>
      <c r="I3" s="18" t="s">
        <v>10</v>
      </c>
      <c r="J3" s="19" t="s">
        <v>11</v>
      </c>
      <c r="K3" s="94" t="s">
        <v>81</v>
      </c>
    </row>
    <row r="4" spans="1:11" x14ac:dyDescent="0.2">
      <c r="A4" s="147" t="s">
        <v>698</v>
      </c>
      <c r="B4" s="40">
        <v>1141.4850262990799</v>
      </c>
      <c r="C4" s="142">
        <f t="shared" ref="C4:C35" si="0">SUM(D4:J4)</f>
        <v>4092.6642744121618</v>
      </c>
      <c r="D4" s="631">
        <v>1720.19024733577</v>
      </c>
      <c r="E4" s="631">
        <v>0</v>
      </c>
      <c r="F4" s="631">
        <v>122.43851850384399</v>
      </c>
      <c r="G4" s="631">
        <v>0</v>
      </c>
      <c r="H4" s="631">
        <v>0</v>
      </c>
      <c r="I4" s="631">
        <v>335.43000796079798</v>
      </c>
      <c r="J4" s="632">
        <v>1914.6055006117499</v>
      </c>
      <c r="K4" s="633">
        <v>303.13099832048198</v>
      </c>
    </row>
    <row r="5" spans="1:11" x14ac:dyDescent="0.2">
      <c r="A5" s="147" t="s">
        <v>786</v>
      </c>
      <c r="B5" s="40">
        <v>562.04494290120601</v>
      </c>
      <c r="C5" s="142">
        <f t="shared" si="0"/>
        <v>2415.7016894592903</v>
      </c>
      <c r="D5" s="631">
        <v>1177.2344253241299</v>
      </c>
      <c r="E5" s="631">
        <v>0</v>
      </c>
      <c r="F5" s="631">
        <v>102.835871480427</v>
      </c>
      <c r="G5" s="631">
        <v>0</v>
      </c>
      <c r="H5" s="631">
        <v>0</v>
      </c>
      <c r="I5" s="631">
        <v>24.283974736983399</v>
      </c>
      <c r="J5" s="632">
        <v>1111.3474179177499</v>
      </c>
      <c r="K5" s="633">
        <v>211.091223252877</v>
      </c>
    </row>
    <row r="6" spans="1:11" x14ac:dyDescent="0.2">
      <c r="A6" s="147" t="s">
        <v>787</v>
      </c>
      <c r="B6" s="40">
        <v>1350.50216887989</v>
      </c>
      <c r="C6" s="142">
        <f t="shared" si="0"/>
        <v>5089.2604983358215</v>
      </c>
      <c r="D6" s="631">
        <v>1609.75973295683</v>
      </c>
      <c r="E6" s="631">
        <v>0</v>
      </c>
      <c r="F6" s="631">
        <v>160.54033257147401</v>
      </c>
      <c r="G6" s="631">
        <v>0</v>
      </c>
      <c r="H6" s="631">
        <v>0</v>
      </c>
      <c r="I6" s="631">
        <v>85.789186208127404</v>
      </c>
      <c r="J6" s="632">
        <v>3233.1712465993901</v>
      </c>
      <c r="K6" s="633">
        <v>359.155209231198</v>
      </c>
    </row>
    <row r="7" spans="1:11" x14ac:dyDescent="0.2">
      <c r="A7" s="147" t="s">
        <v>788</v>
      </c>
      <c r="B7" s="40">
        <v>387.10342375894197</v>
      </c>
      <c r="C7" s="142">
        <f t="shared" si="0"/>
        <v>1370.236333126516</v>
      </c>
      <c r="D7" s="631">
        <v>656.75751552881297</v>
      </c>
      <c r="E7" s="631">
        <v>0</v>
      </c>
      <c r="F7" s="631">
        <v>13.878895666702</v>
      </c>
      <c r="G7" s="631">
        <v>0</v>
      </c>
      <c r="H7" s="631">
        <v>0</v>
      </c>
      <c r="I7" s="631">
        <v>72.251948099442004</v>
      </c>
      <c r="J7" s="632">
        <v>627.34797383155899</v>
      </c>
      <c r="K7" s="633">
        <v>116.050151172198</v>
      </c>
    </row>
    <row r="8" spans="1:11" x14ac:dyDescent="0.2">
      <c r="A8" s="147" t="s">
        <v>789</v>
      </c>
      <c r="B8" s="40">
        <v>2262.5841483674099</v>
      </c>
      <c r="C8" s="142">
        <f t="shared" si="0"/>
        <v>5444.458889993688</v>
      </c>
      <c r="D8" s="631">
        <v>2555.9919771754198</v>
      </c>
      <c r="E8" s="631">
        <v>0</v>
      </c>
      <c r="F8" s="631">
        <v>149.735987950782</v>
      </c>
      <c r="G8" s="631">
        <v>0</v>
      </c>
      <c r="H8" s="631">
        <v>0</v>
      </c>
      <c r="I8" s="631">
        <v>84.321238629675506</v>
      </c>
      <c r="J8" s="632">
        <v>2654.4096862378101</v>
      </c>
      <c r="K8" s="633">
        <v>703.30393339702596</v>
      </c>
    </row>
    <row r="9" spans="1:11" x14ac:dyDescent="0.2">
      <c r="A9" s="147" t="s">
        <v>790</v>
      </c>
      <c r="B9" s="40">
        <v>1488.36273090031</v>
      </c>
      <c r="C9" s="142">
        <f t="shared" si="0"/>
        <v>4054.5152422241235</v>
      </c>
      <c r="D9" s="631">
        <v>1830.32566670916</v>
      </c>
      <c r="E9" s="631">
        <v>101.72624999999999</v>
      </c>
      <c r="F9" s="631">
        <v>136.06170336782901</v>
      </c>
      <c r="G9" s="631">
        <v>0</v>
      </c>
      <c r="H9" s="631">
        <v>0</v>
      </c>
      <c r="I9" s="631">
        <v>117.63841331781499</v>
      </c>
      <c r="J9" s="632">
        <v>1868.7632088293201</v>
      </c>
      <c r="K9" s="633">
        <v>450.19455196111198</v>
      </c>
    </row>
    <row r="10" spans="1:11" x14ac:dyDescent="0.2">
      <c r="A10" s="147" t="s">
        <v>644</v>
      </c>
      <c r="B10" s="40">
        <v>1048.41238693522</v>
      </c>
      <c r="C10" s="142">
        <f t="shared" si="0"/>
        <v>2853.4302221659318</v>
      </c>
      <c r="D10" s="631">
        <v>1369.64259000877</v>
      </c>
      <c r="E10" s="631">
        <v>0</v>
      </c>
      <c r="F10" s="631">
        <v>58.383712228829197</v>
      </c>
      <c r="G10" s="631">
        <v>0</v>
      </c>
      <c r="H10" s="631">
        <v>0</v>
      </c>
      <c r="I10" s="631">
        <v>37.716129016762501</v>
      </c>
      <c r="J10" s="632">
        <v>1387.6877909115699</v>
      </c>
      <c r="K10" s="633">
        <v>239.10332870823501</v>
      </c>
    </row>
    <row r="11" spans="1:11" x14ac:dyDescent="0.2">
      <c r="A11" s="147" t="s">
        <v>88</v>
      </c>
      <c r="B11" s="40">
        <v>5726.1620729385004</v>
      </c>
      <c r="C11" s="142">
        <f t="shared" si="0"/>
        <v>19156.850131250947</v>
      </c>
      <c r="D11" s="631">
        <v>8713.0160042335301</v>
      </c>
      <c r="E11" s="631">
        <v>0</v>
      </c>
      <c r="F11" s="631">
        <v>704.19058366549405</v>
      </c>
      <c r="G11" s="631">
        <v>0</v>
      </c>
      <c r="H11" s="631">
        <v>0</v>
      </c>
      <c r="I11" s="631">
        <v>279.376106937793</v>
      </c>
      <c r="J11" s="632">
        <v>9460.2674364141294</v>
      </c>
      <c r="K11" s="633">
        <v>1199.5183728919401</v>
      </c>
    </row>
    <row r="12" spans="1:11" x14ac:dyDescent="0.2">
      <c r="A12" s="147" t="s">
        <v>791</v>
      </c>
      <c r="B12" s="40">
        <v>312.105780917831</v>
      </c>
      <c r="C12" s="142">
        <f t="shared" si="0"/>
        <v>841.50190462040041</v>
      </c>
      <c r="D12" s="631">
        <v>455.14029910339201</v>
      </c>
      <c r="E12" s="631">
        <v>0</v>
      </c>
      <c r="F12" s="631">
        <v>19.969556812582901</v>
      </c>
      <c r="G12" s="631">
        <v>0</v>
      </c>
      <c r="H12" s="631">
        <v>0</v>
      </c>
      <c r="I12" s="631">
        <v>19.840013899538501</v>
      </c>
      <c r="J12" s="632">
        <v>346.552034804887</v>
      </c>
      <c r="K12" s="633">
        <v>75.032425326852007</v>
      </c>
    </row>
    <row r="13" spans="1:11" x14ac:dyDescent="0.2">
      <c r="A13" s="147" t="s">
        <v>792</v>
      </c>
      <c r="B13" s="40">
        <v>399.66946400331</v>
      </c>
      <c r="C13" s="142">
        <f t="shared" si="0"/>
        <v>1249.0909321634479</v>
      </c>
      <c r="D13" s="631">
        <v>629.35206408557701</v>
      </c>
      <c r="E13" s="631">
        <v>0</v>
      </c>
      <c r="F13" s="631">
        <v>15.391291502059801</v>
      </c>
      <c r="G13" s="631">
        <v>0</v>
      </c>
      <c r="H13" s="631">
        <v>0</v>
      </c>
      <c r="I13" s="631">
        <v>21.224132489620001</v>
      </c>
      <c r="J13" s="632">
        <v>583.12344408619094</v>
      </c>
      <c r="K13" s="633">
        <v>95.0410720806792</v>
      </c>
    </row>
    <row r="14" spans="1:11" x14ac:dyDescent="0.2">
      <c r="A14" s="147" t="s">
        <v>91</v>
      </c>
      <c r="B14" s="40">
        <v>1759.0125535785301</v>
      </c>
      <c r="C14" s="142">
        <f t="shared" si="0"/>
        <v>5278.0177250847</v>
      </c>
      <c r="D14" s="631">
        <v>3355.2999011840998</v>
      </c>
      <c r="E14" s="631">
        <v>0</v>
      </c>
      <c r="F14" s="631">
        <v>255.22709835072601</v>
      </c>
      <c r="G14" s="631">
        <v>0</v>
      </c>
      <c r="H14" s="631">
        <v>0</v>
      </c>
      <c r="I14" s="631">
        <v>85.165600897134595</v>
      </c>
      <c r="J14" s="632">
        <v>1582.32512465274</v>
      </c>
      <c r="K14" s="633">
        <v>441.19066092189001</v>
      </c>
    </row>
    <row r="15" spans="1:11" x14ac:dyDescent="0.2">
      <c r="A15" s="147" t="s">
        <v>375</v>
      </c>
      <c r="B15" s="40">
        <v>279.14267886034099</v>
      </c>
      <c r="C15" s="142">
        <f t="shared" si="0"/>
        <v>621.03081381587003</v>
      </c>
      <c r="D15" s="631">
        <v>344.07564372667503</v>
      </c>
      <c r="E15" s="631">
        <v>0</v>
      </c>
      <c r="F15" s="631">
        <v>3.9531120613171198</v>
      </c>
      <c r="G15" s="631">
        <v>0</v>
      </c>
      <c r="H15" s="631">
        <v>0</v>
      </c>
      <c r="I15" s="631">
        <v>8.7782525494918104</v>
      </c>
      <c r="J15" s="632">
        <v>264.223805478386</v>
      </c>
      <c r="K15" s="633">
        <v>98.042369093753194</v>
      </c>
    </row>
    <row r="16" spans="1:11" x14ac:dyDescent="0.2">
      <c r="A16" s="147" t="s">
        <v>212</v>
      </c>
      <c r="B16" s="40">
        <v>244.77614273354999</v>
      </c>
      <c r="C16" s="142">
        <f t="shared" si="0"/>
        <v>482.08026083868401</v>
      </c>
      <c r="D16" s="631">
        <v>241.451832938433</v>
      </c>
      <c r="E16" s="631">
        <v>0</v>
      </c>
      <c r="F16" s="631">
        <v>2.9370626484160498</v>
      </c>
      <c r="G16" s="631">
        <v>0</v>
      </c>
      <c r="H16" s="631">
        <v>0</v>
      </c>
      <c r="I16" s="631">
        <v>32.563330446948001</v>
      </c>
      <c r="J16" s="632">
        <v>205.12803480488699</v>
      </c>
      <c r="K16" s="633">
        <v>75.032425326852007</v>
      </c>
    </row>
    <row r="17" spans="1:11" x14ac:dyDescent="0.2">
      <c r="A17" s="147" t="s">
        <v>95</v>
      </c>
      <c r="B17" s="40">
        <v>967.428788458535</v>
      </c>
      <c r="C17" s="142">
        <f t="shared" si="0"/>
        <v>3959.506210949171</v>
      </c>
      <c r="D17" s="631">
        <v>2312.4581504942598</v>
      </c>
      <c r="E17" s="631">
        <v>0</v>
      </c>
      <c r="F17" s="631">
        <v>162.73344784122</v>
      </c>
      <c r="G17" s="631">
        <v>0</v>
      </c>
      <c r="H17" s="631">
        <v>0</v>
      </c>
      <c r="I17" s="631">
        <v>86.095437106660995</v>
      </c>
      <c r="J17" s="632">
        <v>1398.2191755070301</v>
      </c>
      <c r="K17" s="633">
        <v>292.126242605877</v>
      </c>
    </row>
    <row r="18" spans="1:11" x14ac:dyDescent="0.2">
      <c r="A18" s="147" t="s">
        <v>793</v>
      </c>
      <c r="B18" s="40">
        <v>1003.57265010638</v>
      </c>
      <c r="C18" s="142">
        <f t="shared" si="0"/>
        <v>2044.2596756723337</v>
      </c>
      <c r="D18" s="631">
        <v>1150.05458697266</v>
      </c>
      <c r="E18" s="631">
        <v>0</v>
      </c>
      <c r="F18" s="631">
        <v>83.217779916382</v>
      </c>
      <c r="G18" s="631">
        <v>0</v>
      </c>
      <c r="H18" s="631">
        <v>0</v>
      </c>
      <c r="I18" s="631">
        <v>76.370156479521896</v>
      </c>
      <c r="J18" s="632">
        <v>734.61715230377001</v>
      </c>
      <c r="K18" s="633">
        <v>242.10462572130899</v>
      </c>
    </row>
    <row r="19" spans="1:11" x14ac:dyDescent="0.2">
      <c r="A19" s="147" t="s">
        <v>794</v>
      </c>
      <c r="B19" s="40">
        <v>893.45001956862495</v>
      </c>
      <c r="C19" s="142">
        <f t="shared" si="0"/>
        <v>2310.4256517976401</v>
      </c>
      <c r="D19" s="631">
        <v>1073.6975624163199</v>
      </c>
      <c r="E19" s="631">
        <v>0</v>
      </c>
      <c r="F19" s="631">
        <v>74.441056961875503</v>
      </c>
      <c r="G19" s="631">
        <v>0</v>
      </c>
      <c r="H19" s="631">
        <v>0</v>
      </c>
      <c r="I19" s="631">
        <v>5.4593851751942202</v>
      </c>
      <c r="J19" s="632">
        <v>1156.8276472442501</v>
      </c>
      <c r="K19" s="633">
        <v>188.08127948597601</v>
      </c>
    </row>
    <row r="20" spans="1:11" x14ac:dyDescent="0.2">
      <c r="A20" s="147" t="s">
        <v>795</v>
      </c>
      <c r="B20" s="40">
        <v>209.77785814552101</v>
      </c>
      <c r="C20" s="142">
        <f t="shared" si="0"/>
        <v>360.2709389308003</v>
      </c>
      <c r="D20" s="631">
        <v>175.91803442182501</v>
      </c>
      <c r="E20" s="631">
        <v>0</v>
      </c>
      <c r="F20" s="631">
        <v>0</v>
      </c>
      <c r="G20" s="631">
        <v>0</v>
      </c>
      <c r="H20" s="631">
        <v>0</v>
      </c>
      <c r="I20" s="631">
        <v>11.879797129130299</v>
      </c>
      <c r="J20" s="632">
        <v>172.473107379845</v>
      </c>
      <c r="K20" s="633">
        <v>59.025507923790201</v>
      </c>
    </row>
    <row r="21" spans="1:11" x14ac:dyDescent="0.2">
      <c r="A21" s="147" t="s">
        <v>796</v>
      </c>
      <c r="B21" s="40">
        <v>2850.7473801003898</v>
      </c>
      <c r="C21" s="142">
        <f t="shared" si="0"/>
        <v>10557.154305618033</v>
      </c>
      <c r="D21" s="631">
        <v>4607.0242629685899</v>
      </c>
      <c r="E21" s="631">
        <v>0</v>
      </c>
      <c r="F21" s="631">
        <v>329.12949209549299</v>
      </c>
      <c r="G21" s="631">
        <v>0</v>
      </c>
      <c r="H21" s="631">
        <v>0</v>
      </c>
      <c r="I21" s="631">
        <v>266.94916621760001</v>
      </c>
      <c r="J21" s="632">
        <v>5354.0513843363497</v>
      </c>
      <c r="K21" s="633">
        <v>742.32079456698898</v>
      </c>
    </row>
    <row r="22" spans="1:11" x14ac:dyDescent="0.2">
      <c r="A22" s="147" t="s">
        <v>217</v>
      </c>
      <c r="B22" s="40">
        <v>3192.4518352001201</v>
      </c>
      <c r="C22" s="142">
        <f t="shared" si="0"/>
        <v>8057.7436930169924</v>
      </c>
      <c r="D22" s="631">
        <v>4613.29519427578</v>
      </c>
      <c r="E22" s="631">
        <v>0</v>
      </c>
      <c r="F22" s="631">
        <v>689.73774965956204</v>
      </c>
      <c r="G22" s="631">
        <v>0</v>
      </c>
      <c r="H22" s="631">
        <v>0</v>
      </c>
      <c r="I22" s="631">
        <v>150.37977254401099</v>
      </c>
      <c r="J22" s="632">
        <v>2604.3309765376398</v>
      </c>
      <c r="K22" s="633">
        <v>639.27626378477896</v>
      </c>
    </row>
    <row r="23" spans="1:11" x14ac:dyDescent="0.2">
      <c r="A23" s="147" t="s">
        <v>522</v>
      </c>
      <c r="B23" s="40">
        <v>311.54137098900298</v>
      </c>
      <c r="C23" s="142">
        <f t="shared" si="0"/>
        <v>810.93573174029609</v>
      </c>
      <c r="D23" s="631">
        <v>355.04234269763498</v>
      </c>
      <c r="E23" s="631">
        <v>0</v>
      </c>
      <c r="F23" s="631">
        <v>12.497112192787901</v>
      </c>
      <c r="G23" s="631">
        <v>0</v>
      </c>
      <c r="H23" s="631">
        <v>0</v>
      </c>
      <c r="I23" s="631">
        <v>38.714387194900198</v>
      </c>
      <c r="J23" s="632">
        <v>404.68188965497302</v>
      </c>
      <c r="K23" s="633">
        <v>107.04626013297499</v>
      </c>
    </row>
    <row r="24" spans="1:11" x14ac:dyDescent="0.2">
      <c r="A24" s="147" t="s">
        <v>753</v>
      </c>
      <c r="B24" s="40">
        <v>2381.4656905685301</v>
      </c>
      <c r="C24" s="142">
        <f t="shared" si="0"/>
        <v>9126.4983558241638</v>
      </c>
      <c r="D24" s="631">
        <v>4934.3340746645899</v>
      </c>
      <c r="E24" s="631">
        <v>0</v>
      </c>
      <c r="F24" s="631">
        <v>309.76544658007498</v>
      </c>
      <c r="G24" s="631">
        <v>0</v>
      </c>
      <c r="H24" s="631">
        <v>0</v>
      </c>
      <c r="I24" s="631">
        <v>81.335797068528706</v>
      </c>
      <c r="J24" s="632">
        <v>3801.0630375109699</v>
      </c>
      <c r="K24" s="633">
        <v>598.25853793943304</v>
      </c>
    </row>
    <row r="25" spans="1:11" x14ac:dyDescent="0.2">
      <c r="A25" s="147" t="s">
        <v>797</v>
      </c>
      <c r="B25" s="40">
        <v>641.29582892184806</v>
      </c>
      <c r="C25" s="142">
        <f t="shared" si="0"/>
        <v>1953.8850342190426</v>
      </c>
      <c r="D25" s="631">
        <v>730.72314278417696</v>
      </c>
      <c r="E25" s="631">
        <v>0</v>
      </c>
      <c r="F25" s="631">
        <v>127.96043158278501</v>
      </c>
      <c r="G25" s="631">
        <v>0</v>
      </c>
      <c r="H25" s="631">
        <v>0</v>
      </c>
      <c r="I25" s="631">
        <v>13.7287763203508</v>
      </c>
      <c r="J25" s="632">
        <v>1081.4726835317299</v>
      </c>
      <c r="K25" s="633">
        <v>180.07782078444501</v>
      </c>
    </row>
    <row r="26" spans="1:11" x14ac:dyDescent="0.2">
      <c r="A26" s="147" t="s">
        <v>384</v>
      </c>
      <c r="B26" s="40">
        <v>6493.3817510843301</v>
      </c>
      <c r="C26" s="142">
        <f t="shared" si="0"/>
        <v>18473.198583403901</v>
      </c>
      <c r="D26" s="631">
        <v>7758.1724206091003</v>
      </c>
      <c r="E26" s="631">
        <v>0</v>
      </c>
      <c r="F26" s="631">
        <v>2481.75361536327</v>
      </c>
      <c r="G26" s="631">
        <v>0</v>
      </c>
      <c r="H26" s="631">
        <v>0</v>
      </c>
      <c r="I26" s="631">
        <v>412.31954794973097</v>
      </c>
      <c r="J26" s="632">
        <v>7820.9529994818004</v>
      </c>
      <c r="K26" s="633">
        <v>1378.59576133869</v>
      </c>
    </row>
    <row r="27" spans="1:11" x14ac:dyDescent="0.2">
      <c r="A27" s="147" t="s">
        <v>655</v>
      </c>
      <c r="B27" s="40">
        <v>278.84988101039397</v>
      </c>
      <c r="C27" s="142">
        <f t="shared" si="0"/>
        <v>783.10800646210032</v>
      </c>
      <c r="D27" s="631">
        <v>246.362545330503</v>
      </c>
      <c r="E27" s="631">
        <v>0</v>
      </c>
      <c r="F27" s="631">
        <v>40.851254109941998</v>
      </c>
      <c r="G27" s="631">
        <v>0</v>
      </c>
      <c r="H27" s="631">
        <v>0</v>
      </c>
      <c r="I27" s="631">
        <v>45.341883399529401</v>
      </c>
      <c r="J27" s="632">
        <v>450.55232362212598</v>
      </c>
      <c r="K27" s="633">
        <v>94.040639742987807</v>
      </c>
    </row>
    <row r="28" spans="1:11" x14ac:dyDescent="0.2">
      <c r="A28" s="147" t="s">
        <v>798</v>
      </c>
      <c r="B28" s="40">
        <v>271.59174092117399</v>
      </c>
      <c r="C28" s="142">
        <f t="shared" si="0"/>
        <v>1313.1421802478842</v>
      </c>
      <c r="D28" s="631">
        <v>696.24161151065505</v>
      </c>
      <c r="E28" s="631">
        <v>0</v>
      </c>
      <c r="F28" s="631">
        <v>35.486511515618801</v>
      </c>
      <c r="G28" s="631">
        <v>0</v>
      </c>
      <c r="H28" s="631">
        <v>0</v>
      </c>
      <c r="I28" s="631">
        <v>5.8885405604624399</v>
      </c>
      <c r="J28" s="632">
        <v>575.525516661148</v>
      </c>
      <c r="K28" s="633">
        <v>79.034154677617394</v>
      </c>
    </row>
    <row r="29" spans="1:11" x14ac:dyDescent="0.2">
      <c r="A29" s="147" t="s">
        <v>799</v>
      </c>
      <c r="B29" s="40">
        <v>2073.7961635802199</v>
      </c>
      <c r="C29" s="142">
        <f t="shared" si="0"/>
        <v>4533.3050500634818</v>
      </c>
      <c r="D29" s="631">
        <v>2121.4636135200199</v>
      </c>
      <c r="E29" s="631">
        <v>0</v>
      </c>
      <c r="F29" s="631">
        <v>480.73085023828702</v>
      </c>
      <c r="G29" s="631">
        <v>0</v>
      </c>
      <c r="H29" s="631">
        <v>0</v>
      </c>
      <c r="I29" s="631">
        <v>71.455743315814701</v>
      </c>
      <c r="J29" s="632">
        <v>1859.6548429893601</v>
      </c>
      <c r="K29" s="633">
        <v>696.30090703318604</v>
      </c>
    </row>
    <row r="30" spans="1:11" x14ac:dyDescent="0.2">
      <c r="A30" s="147" t="s">
        <v>800</v>
      </c>
      <c r="B30" s="40">
        <v>583.77775816223902</v>
      </c>
      <c r="C30" s="142">
        <f t="shared" si="0"/>
        <v>1756.2432332609387</v>
      </c>
      <c r="D30" s="631">
        <v>884.39339767176898</v>
      </c>
      <c r="E30" s="631">
        <v>0</v>
      </c>
      <c r="F30" s="631">
        <v>16.663347304391301</v>
      </c>
      <c r="G30" s="631">
        <v>0</v>
      </c>
      <c r="H30" s="631">
        <v>0</v>
      </c>
      <c r="I30" s="631">
        <v>27.415166145244498</v>
      </c>
      <c r="J30" s="632">
        <v>827.77132213953405</v>
      </c>
      <c r="K30" s="633">
        <v>177.076523771371</v>
      </c>
    </row>
    <row r="31" spans="1:11" x14ac:dyDescent="0.2">
      <c r="A31" s="147" t="s">
        <v>801</v>
      </c>
      <c r="B31" s="40">
        <v>1829.4521409501299</v>
      </c>
      <c r="C31" s="142">
        <f t="shared" si="0"/>
        <v>3424.2293740882546</v>
      </c>
      <c r="D31" s="631">
        <v>1733.8829042940999</v>
      </c>
      <c r="E31" s="631">
        <v>0</v>
      </c>
      <c r="F31" s="631">
        <v>171.243091935211</v>
      </c>
      <c r="G31" s="631">
        <v>0</v>
      </c>
      <c r="H31" s="631">
        <v>0</v>
      </c>
      <c r="I31" s="631">
        <v>279.49615446280399</v>
      </c>
      <c r="J31" s="632">
        <v>1239.6072233961399</v>
      </c>
      <c r="K31" s="633">
        <v>309.13359234663</v>
      </c>
    </row>
    <row r="32" spans="1:11" x14ac:dyDescent="0.2">
      <c r="A32" s="147" t="s">
        <v>656</v>
      </c>
      <c r="B32" s="40">
        <v>1539.54336317756</v>
      </c>
      <c r="C32" s="142">
        <f t="shared" si="0"/>
        <v>5252.1289814590109</v>
      </c>
      <c r="D32" s="631">
        <v>2607.49720750397</v>
      </c>
      <c r="E32" s="631">
        <v>0</v>
      </c>
      <c r="F32" s="631">
        <v>153.51133685691201</v>
      </c>
      <c r="G32" s="631">
        <v>0</v>
      </c>
      <c r="H32" s="631">
        <v>0</v>
      </c>
      <c r="I32" s="631">
        <v>264.12690464667901</v>
      </c>
      <c r="J32" s="632">
        <v>2226.9935324514499</v>
      </c>
      <c r="K32" s="633">
        <v>544.23519170409998</v>
      </c>
    </row>
    <row r="33" spans="1:11" x14ac:dyDescent="0.2">
      <c r="A33" s="147" t="s">
        <v>111</v>
      </c>
      <c r="B33" s="40">
        <v>2264.9771099847699</v>
      </c>
      <c r="C33" s="142">
        <f t="shared" si="0"/>
        <v>6411.4619626389331</v>
      </c>
      <c r="D33" s="631">
        <v>2497.9750914753299</v>
      </c>
      <c r="E33" s="631">
        <v>0</v>
      </c>
      <c r="F33" s="631">
        <v>200.44568389918999</v>
      </c>
      <c r="G33" s="631">
        <v>0</v>
      </c>
      <c r="H33" s="631">
        <v>0</v>
      </c>
      <c r="I33" s="631">
        <v>148.688437088093</v>
      </c>
      <c r="J33" s="632">
        <v>3564.3527501763201</v>
      </c>
      <c r="K33" s="633">
        <v>496.21443949491402</v>
      </c>
    </row>
    <row r="34" spans="1:11" x14ac:dyDescent="0.2">
      <c r="A34" s="147" t="s">
        <v>802</v>
      </c>
      <c r="B34" s="40">
        <v>3644.1119513918502</v>
      </c>
      <c r="C34" s="142">
        <f t="shared" si="0"/>
        <v>29952.160747501643</v>
      </c>
      <c r="D34" s="631">
        <v>18705.073837882101</v>
      </c>
      <c r="E34" s="631">
        <v>0</v>
      </c>
      <c r="F34" s="631">
        <v>2813.6868916895801</v>
      </c>
      <c r="G34" s="631">
        <v>0</v>
      </c>
      <c r="H34" s="631">
        <v>0</v>
      </c>
      <c r="I34" s="631">
        <v>383.49410114216198</v>
      </c>
      <c r="J34" s="632">
        <v>8049.9059167878004</v>
      </c>
      <c r="K34" s="633">
        <v>1286.55598627109</v>
      </c>
    </row>
    <row r="35" spans="1:11" x14ac:dyDescent="0.2">
      <c r="A35" s="147" t="s">
        <v>803</v>
      </c>
      <c r="B35" s="40">
        <v>248.977122522153</v>
      </c>
      <c r="C35" s="142">
        <f t="shared" si="0"/>
        <v>477.19663419217602</v>
      </c>
      <c r="D35" s="631">
        <v>236.23312667987099</v>
      </c>
      <c r="E35" s="631">
        <v>0</v>
      </c>
      <c r="F35" s="631">
        <v>11.295601805022899</v>
      </c>
      <c r="G35" s="631">
        <v>0</v>
      </c>
      <c r="H35" s="631">
        <v>0</v>
      </c>
      <c r="I35" s="631">
        <v>38.595293267918102</v>
      </c>
      <c r="J35" s="632">
        <v>191.07261243936401</v>
      </c>
      <c r="K35" s="633">
        <v>113.04885415912401</v>
      </c>
    </row>
    <row r="36" spans="1:11" x14ac:dyDescent="0.2">
      <c r="A36" s="147" t="s">
        <v>191</v>
      </c>
      <c r="B36" s="40">
        <v>246.84377125773199</v>
      </c>
      <c r="C36" s="142">
        <f t="shared" ref="C36:C67" si="1">SUM(D36:J36)</f>
        <v>589.01465269046366</v>
      </c>
      <c r="D36" s="631">
        <v>409.383329054532</v>
      </c>
      <c r="E36" s="631">
        <v>0</v>
      </c>
      <c r="F36" s="631">
        <v>17.9504422175884</v>
      </c>
      <c r="G36" s="631">
        <v>0</v>
      </c>
      <c r="H36" s="631">
        <v>0</v>
      </c>
      <c r="I36" s="631">
        <v>22.653448933781299</v>
      </c>
      <c r="J36" s="632">
        <v>139.02743248456201</v>
      </c>
      <c r="K36" s="633">
        <v>70.030263638395198</v>
      </c>
    </row>
    <row r="37" spans="1:11" x14ac:dyDescent="0.2">
      <c r="A37" s="147" t="s">
        <v>225</v>
      </c>
      <c r="B37" s="40">
        <v>361.12283973874298</v>
      </c>
      <c r="C37" s="142">
        <f t="shared" si="1"/>
        <v>363.08174999043194</v>
      </c>
      <c r="D37" s="631">
        <v>171.72842430494001</v>
      </c>
      <c r="E37" s="631">
        <v>0</v>
      </c>
      <c r="F37" s="631">
        <v>19.953048333902402</v>
      </c>
      <c r="G37" s="631">
        <v>0</v>
      </c>
      <c r="H37" s="631">
        <v>0</v>
      </c>
      <c r="I37" s="631">
        <v>13.5806997171135</v>
      </c>
      <c r="J37" s="632">
        <v>157.81957763447599</v>
      </c>
      <c r="K37" s="633">
        <v>38.0164288322717</v>
      </c>
    </row>
    <row r="38" spans="1:11" x14ac:dyDescent="0.2">
      <c r="A38" s="147" t="s">
        <v>804</v>
      </c>
      <c r="B38" s="40">
        <v>248.28940604828401</v>
      </c>
      <c r="C38" s="142">
        <f t="shared" si="1"/>
        <v>937.76370804888529</v>
      </c>
      <c r="D38" s="631">
        <v>143.34046791242699</v>
      </c>
      <c r="E38" s="631">
        <v>0</v>
      </c>
      <c r="F38" s="631">
        <v>29.866530766707299</v>
      </c>
      <c r="G38" s="631">
        <v>0</v>
      </c>
      <c r="H38" s="631">
        <v>0</v>
      </c>
      <c r="I38" s="631">
        <v>12.501555583389999</v>
      </c>
      <c r="J38" s="632">
        <v>752.05515378636096</v>
      </c>
      <c r="K38" s="633">
        <v>159.06874169292601</v>
      </c>
    </row>
    <row r="39" spans="1:11" x14ac:dyDescent="0.2">
      <c r="A39" s="147" t="s">
        <v>805</v>
      </c>
      <c r="B39" s="40">
        <v>90.545897120957804</v>
      </c>
      <c r="C39" s="142">
        <f t="shared" si="1"/>
        <v>136.99788341600367</v>
      </c>
      <c r="D39" s="631">
        <v>83.623403235444698</v>
      </c>
      <c r="E39" s="631">
        <v>0</v>
      </c>
      <c r="F39" s="631">
        <v>4.6232769229769398E-2</v>
      </c>
      <c r="G39" s="631">
        <v>0</v>
      </c>
      <c r="H39" s="631">
        <v>0</v>
      </c>
      <c r="I39" s="631">
        <v>0.31956091441689799</v>
      </c>
      <c r="J39" s="632">
        <v>53.008686496912297</v>
      </c>
      <c r="K39" s="633">
        <v>14.006052727679</v>
      </c>
    </row>
    <row r="40" spans="1:11" x14ac:dyDescent="0.2">
      <c r="A40" s="147" t="s">
        <v>806</v>
      </c>
      <c r="B40" s="40">
        <v>760.63177708675005</v>
      </c>
      <c r="C40" s="142">
        <f t="shared" si="1"/>
        <v>2589.1958261857935</v>
      </c>
      <c r="D40" s="631">
        <v>1258.0088946333599</v>
      </c>
      <c r="E40" s="631">
        <v>0</v>
      </c>
      <c r="F40" s="631">
        <v>8.3243421133808901</v>
      </c>
      <c r="G40" s="631">
        <v>0</v>
      </c>
      <c r="H40" s="631">
        <v>0</v>
      </c>
      <c r="I40" s="631">
        <v>59.8598580182124</v>
      </c>
      <c r="J40" s="632">
        <v>1263.0027314208401</v>
      </c>
      <c r="K40" s="633">
        <v>197.08517052519801</v>
      </c>
    </row>
    <row r="41" spans="1:11" x14ac:dyDescent="0.2">
      <c r="A41" s="147" t="s">
        <v>457</v>
      </c>
      <c r="B41" s="40">
        <v>200.35344336417199</v>
      </c>
      <c r="C41" s="142">
        <f t="shared" si="1"/>
        <v>279.10994502433078</v>
      </c>
      <c r="D41" s="631">
        <v>177.27124694709599</v>
      </c>
      <c r="E41" s="631">
        <v>0</v>
      </c>
      <c r="F41" s="631">
        <v>18.123313478473399</v>
      </c>
      <c r="G41" s="631">
        <v>0</v>
      </c>
      <c r="H41" s="631">
        <v>0</v>
      </c>
      <c r="I41" s="631">
        <v>21.1550841798941</v>
      </c>
      <c r="J41" s="632">
        <v>62.5603004188673</v>
      </c>
      <c r="K41" s="633">
        <v>44.019022858419802</v>
      </c>
    </row>
    <row r="42" spans="1:11" x14ac:dyDescent="0.2">
      <c r="A42" s="147" t="s">
        <v>807</v>
      </c>
      <c r="B42" s="40">
        <v>461.58158590493002</v>
      </c>
      <c r="C42" s="142">
        <f t="shared" si="1"/>
        <v>1232.8458993841984</v>
      </c>
      <c r="D42" s="631">
        <v>495.02849748596998</v>
      </c>
      <c r="E42" s="631">
        <v>0</v>
      </c>
      <c r="F42" s="631">
        <v>20.034106620072901</v>
      </c>
      <c r="G42" s="631">
        <v>0</v>
      </c>
      <c r="H42" s="631">
        <v>0</v>
      </c>
      <c r="I42" s="631">
        <v>21.8728033028566</v>
      </c>
      <c r="J42" s="632">
        <v>695.91049197529901</v>
      </c>
      <c r="K42" s="633">
        <v>112.048421821432</v>
      </c>
    </row>
    <row r="43" spans="1:11" x14ac:dyDescent="0.2">
      <c r="A43" s="147" t="s">
        <v>808</v>
      </c>
      <c r="B43" s="40">
        <v>2685.3933754957202</v>
      </c>
      <c r="C43" s="142">
        <f t="shared" si="1"/>
        <v>7464.5964462269494</v>
      </c>
      <c r="D43" s="631">
        <v>3182.6750109683398</v>
      </c>
      <c r="E43" s="631">
        <v>0</v>
      </c>
      <c r="F43" s="631">
        <v>224.525339612046</v>
      </c>
      <c r="G43" s="631">
        <v>0</v>
      </c>
      <c r="H43" s="631">
        <v>0</v>
      </c>
      <c r="I43" s="631">
        <v>248.29210454211301</v>
      </c>
      <c r="J43" s="632">
        <v>3809.10399110445</v>
      </c>
      <c r="K43" s="633">
        <v>498.21530417029697</v>
      </c>
    </row>
    <row r="44" spans="1:11" x14ac:dyDescent="0.2">
      <c r="A44" s="147" t="s">
        <v>809</v>
      </c>
      <c r="B44" s="40">
        <v>157.58077742199001</v>
      </c>
      <c r="C44" s="142">
        <f t="shared" si="1"/>
        <v>344.96722424457585</v>
      </c>
      <c r="D44" s="631">
        <v>158.96074958947</v>
      </c>
      <c r="E44" s="631">
        <v>0</v>
      </c>
      <c r="F44" s="631">
        <v>0</v>
      </c>
      <c r="G44" s="631">
        <v>0</v>
      </c>
      <c r="H44" s="631">
        <v>0</v>
      </c>
      <c r="I44" s="631">
        <v>0.19461980502081799</v>
      </c>
      <c r="J44" s="632">
        <v>185.81185485008501</v>
      </c>
      <c r="K44" s="633">
        <v>32.013834806123498</v>
      </c>
    </row>
    <row r="45" spans="1:11" x14ac:dyDescent="0.2">
      <c r="A45" s="147" t="s">
        <v>810</v>
      </c>
      <c r="B45" s="40">
        <v>153.48708241253999</v>
      </c>
      <c r="C45" s="142">
        <f t="shared" si="1"/>
        <v>477.99117116811345</v>
      </c>
      <c r="D45" s="631">
        <v>328.82015252515401</v>
      </c>
      <c r="E45" s="631">
        <v>0</v>
      </c>
      <c r="F45" s="631">
        <v>11.684654184217999</v>
      </c>
      <c r="G45" s="631">
        <v>0</v>
      </c>
      <c r="H45" s="631">
        <v>0</v>
      </c>
      <c r="I45" s="631">
        <v>0.36641383044042902</v>
      </c>
      <c r="J45" s="632">
        <v>137.11995062830101</v>
      </c>
      <c r="K45" s="633">
        <v>66.028534287629697</v>
      </c>
    </row>
    <row r="46" spans="1:11" x14ac:dyDescent="0.2">
      <c r="A46" s="147" t="s">
        <v>117</v>
      </c>
      <c r="B46" s="40">
        <v>1323.4146577198801</v>
      </c>
      <c r="C46" s="142">
        <f t="shared" si="1"/>
        <v>5727.4673841183212</v>
      </c>
      <c r="D46" s="631">
        <v>3119.328584802</v>
      </c>
      <c r="E46" s="631">
        <v>0</v>
      </c>
      <c r="F46" s="631">
        <v>201.36043192498201</v>
      </c>
      <c r="G46" s="631">
        <v>0</v>
      </c>
      <c r="H46" s="631">
        <v>0</v>
      </c>
      <c r="I46" s="631">
        <v>78.684411091768695</v>
      </c>
      <c r="J46" s="632">
        <v>2328.09395629957</v>
      </c>
      <c r="K46" s="633">
        <v>423.182878843445</v>
      </c>
    </row>
    <row r="47" spans="1:11" x14ac:dyDescent="0.2">
      <c r="A47" s="147" t="s">
        <v>118</v>
      </c>
      <c r="B47" s="40">
        <v>1973.2041967176201</v>
      </c>
      <c r="C47" s="142">
        <f t="shared" si="1"/>
        <v>8195.2903410618565</v>
      </c>
      <c r="D47" s="631">
        <v>3043.9666283566198</v>
      </c>
      <c r="E47" s="631">
        <v>0</v>
      </c>
      <c r="F47" s="631">
        <v>82.518219744949207</v>
      </c>
      <c r="G47" s="631">
        <v>0</v>
      </c>
      <c r="H47" s="631">
        <v>0</v>
      </c>
      <c r="I47" s="631">
        <v>137.574742783967</v>
      </c>
      <c r="J47" s="632">
        <v>4931.2307501763198</v>
      </c>
      <c r="K47" s="633">
        <v>496.21443949491402</v>
      </c>
    </row>
    <row r="48" spans="1:11" x14ac:dyDescent="0.2">
      <c r="A48" s="147" t="s">
        <v>811</v>
      </c>
      <c r="B48" s="40">
        <v>391.79378740903798</v>
      </c>
      <c r="C48" s="142">
        <f t="shared" si="1"/>
        <v>1302.9242141429509</v>
      </c>
      <c r="D48" s="631">
        <v>634.49237521675502</v>
      </c>
      <c r="E48" s="631">
        <v>0</v>
      </c>
      <c r="F48" s="631">
        <v>15.3786202783166</v>
      </c>
      <c r="G48" s="631">
        <v>0</v>
      </c>
      <c r="H48" s="631">
        <v>0</v>
      </c>
      <c r="I48" s="631">
        <v>1.6558471366460801</v>
      </c>
      <c r="J48" s="632">
        <v>651.39737151123302</v>
      </c>
      <c r="K48" s="633">
        <v>111.04798948374101</v>
      </c>
    </row>
    <row r="49" spans="1:11" x14ac:dyDescent="0.2">
      <c r="A49" s="147" t="s">
        <v>231</v>
      </c>
      <c r="B49" s="40">
        <v>38597.407824506503</v>
      </c>
      <c r="C49" s="142">
        <f t="shared" si="1"/>
        <v>81003.516262399804</v>
      </c>
      <c r="D49" s="631">
        <v>37773.902306389602</v>
      </c>
      <c r="E49" s="631">
        <v>0</v>
      </c>
      <c r="F49" s="631">
        <v>6135.0552832216999</v>
      </c>
      <c r="G49" s="631">
        <v>0</v>
      </c>
      <c r="H49" s="631">
        <v>0</v>
      </c>
      <c r="I49" s="631">
        <v>4784.1149362865999</v>
      </c>
      <c r="J49" s="632">
        <v>32310.4437365019</v>
      </c>
      <c r="K49" s="633">
        <v>5985.5866764073999</v>
      </c>
    </row>
    <row r="50" spans="1:11" x14ac:dyDescent="0.2">
      <c r="A50" s="147" t="s">
        <v>812</v>
      </c>
      <c r="B50" s="40">
        <v>281.88591542303601</v>
      </c>
      <c r="C50" s="142">
        <f t="shared" si="1"/>
        <v>413.69415832670518</v>
      </c>
      <c r="D50" s="631">
        <v>269.368144684458</v>
      </c>
      <c r="E50" s="631">
        <v>0</v>
      </c>
      <c r="F50" s="631">
        <v>10.5063788552236</v>
      </c>
      <c r="G50" s="631">
        <v>0</v>
      </c>
      <c r="H50" s="631">
        <v>0</v>
      </c>
      <c r="I50" s="631">
        <v>10.9987320478306</v>
      </c>
      <c r="J50" s="632">
        <v>122.820902739193</v>
      </c>
      <c r="K50" s="633">
        <v>49.021184546876597</v>
      </c>
    </row>
    <row r="51" spans="1:11" x14ac:dyDescent="0.2">
      <c r="A51" s="147" t="s">
        <v>813</v>
      </c>
      <c r="B51" s="40">
        <v>776.37197257752598</v>
      </c>
      <c r="C51" s="142">
        <f t="shared" si="1"/>
        <v>1825.1999379430313</v>
      </c>
      <c r="D51" s="631">
        <v>882.56160680058304</v>
      </c>
      <c r="E51" s="631">
        <v>0</v>
      </c>
      <c r="F51" s="631">
        <v>71.276218874521206</v>
      </c>
      <c r="G51" s="631">
        <v>0</v>
      </c>
      <c r="H51" s="631">
        <v>0</v>
      </c>
      <c r="I51" s="631">
        <v>41.328151520587902</v>
      </c>
      <c r="J51" s="632">
        <v>830.03396074733905</v>
      </c>
      <c r="K51" s="633">
        <v>174.07522675829699</v>
      </c>
    </row>
    <row r="52" spans="1:11" x14ac:dyDescent="0.2">
      <c r="A52" s="147" t="s">
        <v>395</v>
      </c>
      <c r="B52" s="40">
        <v>281.74702078586301</v>
      </c>
      <c r="C52" s="142">
        <f t="shared" si="1"/>
        <v>479.8540482213366</v>
      </c>
      <c r="D52" s="631">
        <v>206.816762062838</v>
      </c>
      <c r="E52" s="631">
        <v>0</v>
      </c>
      <c r="F52" s="631">
        <v>2.4020735226635899</v>
      </c>
      <c r="G52" s="631">
        <v>0</v>
      </c>
      <c r="H52" s="631">
        <v>0</v>
      </c>
      <c r="I52" s="631">
        <v>4.6660689685120103</v>
      </c>
      <c r="J52" s="632">
        <v>265.96914366732301</v>
      </c>
      <c r="K52" s="633">
        <v>51.022049222259298</v>
      </c>
    </row>
    <row r="53" spans="1:11" x14ac:dyDescent="0.2">
      <c r="A53" s="147" t="s">
        <v>814</v>
      </c>
      <c r="B53" s="40">
        <v>1938.3144207233099</v>
      </c>
      <c r="C53" s="142">
        <f t="shared" si="1"/>
        <v>5418.2654281973137</v>
      </c>
      <c r="D53" s="631">
        <v>2860.07191047996</v>
      </c>
      <c r="E53" s="631">
        <v>0</v>
      </c>
      <c r="F53" s="631">
        <v>141.70599266887999</v>
      </c>
      <c r="G53" s="631">
        <v>0</v>
      </c>
      <c r="H53" s="631">
        <v>0</v>
      </c>
      <c r="I53" s="631">
        <v>105.522738584674</v>
      </c>
      <c r="J53" s="632">
        <v>2310.9647864638</v>
      </c>
      <c r="K53" s="633">
        <v>488.21098079338299</v>
      </c>
    </row>
    <row r="54" spans="1:11" x14ac:dyDescent="0.2">
      <c r="A54" s="147" t="s">
        <v>815</v>
      </c>
      <c r="B54" s="40">
        <v>189.99934737642201</v>
      </c>
      <c r="C54" s="142">
        <f t="shared" si="1"/>
        <v>312.41253484327137</v>
      </c>
      <c r="D54" s="631">
        <v>211.96460472899199</v>
      </c>
      <c r="E54" s="631">
        <v>0</v>
      </c>
      <c r="F54" s="631">
        <v>0</v>
      </c>
      <c r="G54" s="631">
        <v>0</v>
      </c>
      <c r="H54" s="631">
        <v>0</v>
      </c>
      <c r="I54" s="631">
        <v>3.87082273443461</v>
      </c>
      <c r="J54" s="632">
        <v>96.577107379844804</v>
      </c>
      <c r="K54" s="633">
        <v>59.025507923790201</v>
      </c>
    </row>
    <row r="55" spans="1:11" x14ac:dyDescent="0.2">
      <c r="A55" s="147" t="s">
        <v>816</v>
      </c>
      <c r="B55" s="40">
        <v>9028.3152279924398</v>
      </c>
      <c r="C55" s="142">
        <f t="shared" si="1"/>
        <v>78751.082762840815</v>
      </c>
      <c r="D55" s="631">
        <v>26085.511867465699</v>
      </c>
      <c r="E55" s="631">
        <v>695.60806000000002</v>
      </c>
      <c r="F55" s="631">
        <v>2092.36335691457</v>
      </c>
      <c r="G55" s="631">
        <v>0</v>
      </c>
      <c r="H55" s="631">
        <v>10798.81164</v>
      </c>
      <c r="I55" s="631">
        <v>604.91443318084998</v>
      </c>
      <c r="J55" s="632">
        <v>38473.873405279701</v>
      </c>
      <c r="K55" s="633">
        <v>2943.2719374879798</v>
      </c>
    </row>
    <row r="56" spans="1:11" x14ac:dyDescent="0.2">
      <c r="A56" s="147" t="s">
        <v>233</v>
      </c>
      <c r="B56" s="40">
        <v>325.69860073354602</v>
      </c>
      <c r="C56" s="142">
        <f t="shared" si="1"/>
        <v>730.65185125353582</v>
      </c>
      <c r="D56" s="631">
        <v>296.67168708957399</v>
      </c>
      <c r="E56" s="631">
        <v>0</v>
      </c>
      <c r="F56" s="631">
        <v>18.159710451508499</v>
      </c>
      <c r="G56" s="631">
        <v>0</v>
      </c>
      <c r="H56" s="631">
        <v>0</v>
      </c>
      <c r="I56" s="631">
        <v>20.336804985611401</v>
      </c>
      <c r="J56" s="632">
        <v>395.48364872684198</v>
      </c>
      <c r="K56" s="633">
        <v>105.045395457593</v>
      </c>
    </row>
    <row r="57" spans="1:11" x14ac:dyDescent="0.2">
      <c r="A57" s="147" t="s">
        <v>760</v>
      </c>
      <c r="B57" s="40">
        <v>945.88254503292706</v>
      </c>
      <c r="C57" s="142">
        <f t="shared" si="1"/>
        <v>3793.329473072069</v>
      </c>
      <c r="D57" s="631">
        <v>1600.7165405785399</v>
      </c>
      <c r="E57" s="631">
        <v>0</v>
      </c>
      <c r="F57" s="631">
        <v>89.075472084725007</v>
      </c>
      <c r="G57" s="631">
        <v>0</v>
      </c>
      <c r="H57" s="631">
        <v>0</v>
      </c>
      <c r="I57" s="631">
        <v>21.220321189253902</v>
      </c>
      <c r="J57" s="632">
        <v>2082.31713921955</v>
      </c>
      <c r="K57" s="633">
        <v>300.12970130740803</v>
      </c>
    </row>
    <row r="58" spans="1:11" x14ac:dyDescent="0.2">
      <c r="A58" s="147" t="s">
        <v>235</v>
      </c>
      <c r="B58" s="40">
        <v>279.98471181424298</v>
      </c>
      <c r="C58" s="142">
        <f t="shared" si="1"/>
        <v>379.04897884590855</v>
      </c>
      <c r="D58" s="631">
        <v>168.18651743703899</v>
      </c>
      <c r="E58" s="631">
        <v>0</v>
      </c>
      <c r="F58" s="631">
        <v>0.48149737710028101</v>
      </c>
      <c r="G58" s="631">
        <v>0</v>
      </c>
      <c r="H58" s="631">
        <v>0</v>
      </c>
      <c r="I58" s="631">
        <v>4.2597971611872802</v>
      </c>
      <c r="J58" s="632">
        <v>206.12116687058199</v>
      </c>
      <c r="K58" s="633">
        <v>101.043666106827</v>
      </c>
    </row>
    <row r="59" spans="1:11" x14ac:dyDescent="0.2">
      <c r="A59" s="147" t="s">
        <v>763</v>
      </c>
      <c r="B59" s="40">
        <v>2390.32972001804</v>
      </c>
      <c r="C59" s="142">
        <f t="shared" si="1"/>
        <v>8568.2313527358529</v>
      </c>
      <c r="D59" s="631">
        <v>3990.8707032529101</v>
      </c>
      <c r="E59" s="631">
        <v>0</v>
      </c>
      <c r="F59" s="631">
        <v>535.911005407944</v>
      </c>
      <c r="G59" s="631">
        <v>0</v>
      </c>
      <c r="H59" s="631">
        <v>0</v>
      </c>
      <c r="I59" s="631">
        <v>39.540523870039898</v>
      </c>
      <c r="J59" s="632">
        <v>4001.9091202049599</v>
      </c>
      <c r="K59" s="633">
        <v>690.29831300703802</v>
      </c>
    </row>
    <row r="60" spans="1:11" x14ac:dyDescent="0.2">
      <c r="A60" s="147" t="s">
        <v>817</v>
      </c>
      <c r="B60" s="40">
        <v>2433.5198542029698</v>
      </c>
      <c r="C60" s="142">
        <f t="shared" si="1"/>
        <v>4449.1775232911732</v>
      </c>
      <c r="D60" s="631">
        <v>2120.8618132055399</v>
      </c>
      <c r="E60" s="631">
        <v>0</v>
      </c>
      <c r="F60" s="631">
        <v>167.383609363998</v>
      </c>
      <c r="G60" s="631">
        <v>0</v>
      </c>
      <c r="H60" s="631">
        <v>0</v>
      </c>
      <c r="I60" s="631">
        <v>245.39931425783499</v>
      </c>
      <c r="J60" s="632">
        <v>1915.5327864638</v>
      </c>
      <c r="K60" s="633">
        <v>488.21098079338299</v>
      </c>
    </row>
    <row r="61" spans="1:11" x14ac:dyDescent="0.2">
      <c r="A61" s="147" t="s">
        <v>128</v>
      </c>
      <c r="B61" s="40">
        <v>866.22932088013499</v>
      </c>
      <c r="C61" s="142">
        <f t="shared" si="1"/>
        <v>2623.5254185864287</v>
      </c>
      <c r="D61" s="631">
        <v>1300.8697385489199</v>
      </c>
      <c r="E61" s="631">
        <v>0</v>
      </c>
      <c r="F61" s="631">
        <v>58.2124526771752</v>
      </c>
      <c r="G61" s="631">
        <v>0</v>
      </c>
      <c r="H61" s="631">
        <v>0</v>
      </c>
      <c r="I61" s="631">
        <v>75.244134547303801</v>
      </c>
      <c r="J61" s="632">
        <v>1189.1990928130299</v>
      </c>
      <c r="K61" s="633">
        <v>200.08646753827199</v>
      </c>
    </row>
    <row r="62" spans="1:11" x14ac:dyDescent="0.2">
      <c r="A62" s="147" t="s">
        <v>129</v>
      </c>
      <c r="B62" s="40">
        <v>1165.43625105162</v>
      </c>
      <c r="C62" s="142">
        <f t="shared" si="1"/>
        <v>3286.8723916014414</v>
      </c>
      <c r="D62" s="631">
        <v>1684.8173270212001</v>
      </c>
      <c r="E62" s="631">
        <v>0</v>
      </c>
      <c r="F62" s="631">
        <v>67.092099858958605</v>
      </c>
      <c r="G62" s="631">
        <v>0</v>
      </c>
      <c r="H62" s="631">
        <v>0</v>
      </c>
      <c r="I62" s="631">
        <v>90.357127403193104</v>
      </c>
      <c r="J62" s="632">
        <v>1444.6058373180899</v>
      </c>
      <c r="K62" s="633">
        <v>339.14656247737099</v>
      </c>
    </row>
    <row r="63" spans="1:11" x14ac:dyDescent="0.2">
      <c r="A63" s="147" t="s">
        <v>818</v>
      </c>
      <c r="B63" s="40">
        <v>297.33539809746298</v>
      </c>
      <c r="C63" s="142">
        <f t="shared" si="1"/>
        <v>556.75605282934316</v>
      </c>
      <c r="D63" s="631">
        <v>217.892040256684</v>
      </c>
      <c r="E63" s="631">
        <v>0</v>
      </c>
      <c r="F63" s="631">
        <v>20.4109106172697</v>
      </c>
      <c r="G63" s="631">
        <v>0</v>
      </c>
      <c r="H63" s="631">
        <v>0</v>
      </c>
      <c r="I63" s="631">
        <v>6.5598987973295202</v>
      </c>
      <c r="J63" s="632">
        <v>311.89320315805998</v>
      </c>
      <c r="K63" s="633">
        <v>93.0402074052964</v>
      </c>
    </row>
    <row r="64" spans="1:11" x14ac:dyDescent="0.2">
      <c r="A64" s="147" t="s">
        <v>715</v>
      </c>
      <c r="B64" s="40">
        <v>2400.0962281704601</v>
      </c>
      <c r="C64" s="142">
        <f t="shared" si="1"/>
        <v>6633.4810420303129</v>
      </c>
      <c r="D64" s="631">
        <v>3302.86626839364</v>
      </c>
      <c r="E64" s="631">
        <v>0</v>
      </c>
      <c r="F64" s="631">
        <v>188.13816477920599</v>
      </c>
      <c r="G64" s="631">
        <v>0</v>
      </c>
      <c r="H64" s="631">
        <v>0</v>
      </c>
      <c r="I64" s="631">
        <v>175.66958443071701</v>
      </c>
      <c r="J64" s="632">
        <v>2966.8070244267501</v>
      </c>
      <c r="K64" s="633">
        <v>656.28361352553202</v>
      </c>
    </row>
    <row r="65" spans="1:11" x14ac:dyDescent="0.2">
      <c r="A65" s="147" t="s">
        <v>560</v>
      </c>
      <c r="B65" s="40">
        <v>519.02145164100398</v>
      </c>
      <c r="C65" s="142">
        <f t="shared" si="1"/>
        <v>1249.9761515150631</v>
      </c>
      <c r="D65" s="631">
        <v>600.35906459617297</v>
      </c>
      <c r="E65" s="631">
        <v>0</v>
      </c>
      <c r="F65" s="631">
        <v>46.890778072058197</v>
      </c>
      <c r="G65" s="631">
        <v>0</v>
      </c>
      <c r="H65" s="631">
        <v>0</v>
      </c>
      <c r="I65" s="631">
        <v>29.555552740144901</v>
      </c>
      <c r="J65" s="632">
        <v>573.17075610668701</v>
      </c>
      <c r="K65" s="633">
        <v>164.070903381383</v>
      </c>
    </row>
    <row r="66" spans="1:11" x14ac:dyDescent="0.2">
      <c r="A66" s="147" t="s">
        <v>132</v>
      </c>
      <c r="B66" s="40">
        <v>3431.8291277600101</v>
      </c>
      <c r="C66" s="142">
        <f t="shared" si="1"/>
        <v>9727.7907388963613</v>
      </c>
      <c r="D66" s="631">
        <v>5273.4520917485897</v>
      </c>
      <c r="E66" s="631">
        <v>0</v>
      </c>
      <c r="F66" s="631">
        <v>245.60905232723201</v>
      </c>
      <c r="G66" s="631">
        <v>0</v>
      </c>
      <c r="H66" s="631">
        <v>0</v>
      </c>
      <c r="I66" s="631">
        <v>191.957355634099</v>
      </c>
      <c r="J66" s="632">
        <v>4016.7722391864399</v>
      </c>
      <c r="K66" s="633">
        <v>774.33462937311197</v>
      </c>
    </row>
    <row r="67" spans="1:11" x14ac:dyDescent="0.2">
      <c r="A67" s="147" t="s">
        <v>819</v>
      </c>
      <c r="B67" s="40">
        <v>605.02429906907605</v>
      </c>
      <c r="C67" s="142">
        <f t="shared" si="1"/>
        <v>2944.4447269289844</v>
      </c>
      <c r="D67" s="631">
        <v>1576.6901493769201</v>
      </c>
      <c r="E67" s="631">
        <v>0</v>
      </c>
      <c r="F67" s="631">
        <v>80.428555220330495</v>
      </c>
      <c r="G67" s="631">
        <v>0</v>
      </c>
      <c r="H67" s="631">
        <v>0</v>
      </c>
      <c r="I67" s="631">
        <v>31.7413634858537</v>
      </c>
      <c r="J67" s="632">
        <v>1255.5846588458801</v>
      </c>
      <c r="K67" s="633">
        <v>213.09208792826001</v>
      </c>
    </row>
    <row r="68" spans="1:11" x14ac:dyDescent="0.2">
      <c r="A68" s="147" t="s">
        <v>820</v>
      </c>
      <c r="B68" s="40">
        <v>179.621069837991</v>
      </c>
      <c r="C68" s="142">
        <f t="shared" ref="C68:C99" si="2">SUM(D68:J68)</f>
        <v>494.35966698599907</v>
      </c>
      <c r="D68" s="631">
        <v>186.77754189696699</v>
      </c>
      <c r="E68" s="631">
        <v>0</v>
      </c>
      <c r="F68" s="631">
        <v>5.7297499931956901</v>
      </c>
      <c r="G68" s="631">
        <v>0</v>
      </c>
      <c r="H68" s="631">
        <v>0</v>
      </c>
      <c r="I68" s="631">
        <v>61.328676997295403</v>
      </c>
      <c r="J68" s="632">
        <v>240.52369809854099</v>
      </c>
      <c r="K68" s="633">
        <v>39.016861169963001</v>
      </c>
    </row>
    <row r="69" spans="1:11" x14ac:dyDescent="0.2">
      <c r="A69" s="147" t="s">
        <v>821</v>
      </c>
      <c r="B69" s="40">
        <v>946.02968155367796</v>
      </c>
      <c r="C69" s="142">
        <f t="shared" si="2"/>
        <v>4135.9072962337577</v>
      </c>
      <c r="D69" s="631">
        <v>1309.6225599260199</v>
      </c>
      <c r="E69" s="631">
        <v>0</v>
      </c>
      <c r="F69" s="631">
        <v>24.392138914760999</v>
      </c>
      <c r="G69" s="631">
        <v>0</v>
      </c>
      <c r="H69" s="631">
        <v>0</v>
      </c>
      <c r="I69" s="631">
        <v>140.15115627196599</v>
      </c>
      <c r="J69" s="632">
        <v>2661.7414411210102</v>
      </c>
      <c r="K69" s="633">
        <v>261.112840137445</v>
      </c>
    </row>
    <row r="70" spans="1:11" x14ac:dyDescent="0.2">
      <c r="A70" s="147" t="s">
        <v>822</v>
      </c>
      <c r="B70" s="40">
        <v>1247.4347166083701</v>
      </c>
      <c r="C70" s="142">
        <f t="shared" si="2"/>
        <v>3830.1334796009892</v>
      </c>
      <c r="D70" s="631">
        <v>1720.4810987956901</v>
      </c>
      <c r="E70" s="631">
        <v>0</v>
      </c>
      <c r="F70" s="631">
        <v>88.032154749360103</v>
      </c>
      <c r="G70" s="631">
        <v>0</v>
      </c>
      <c r="H70" s="631">
        <v>0</v>
      </c>
      <c r="I70" s="631">
        <v>47.023799501738999</v>
      </c>
      <c r="J70" s="632">
        <v>1974.5964265542</v>
      </c>
      <c r="K70" s="633">
        <v>402.17379975192699</v>
      </c>
    </row>
    <row r="71" spans="1:11" x14ac:dyDescent="0.2">
      <c r="A71" s="147" t="s">
        <v>823</v>
      </c>
      <c r="B71" s="40">
        <v>337.268195405151</v>
      </c>
      <c r="C71" s="142">
        <f t="shared" si="2"/>
        <v>457.18678134289917</v>
      </c>
      <c r="D71" s="631">
        <v>138.36840270564599</v>
      </c>
      <c r="E71" s="631">
        <v>0</v>
      </c>
      <c r="F71" s="631">
        <v>6.9954690358712304</v>
      </c>
      <c r="G71" s="631">
        <v>0</v>
      </c>
      <c r="H71" s="631">
        <v>0</v>
      </c>
      <c r="I71" s="631">
        <v>7.8777790182789502</v>
      </c>
      <c r="J71" s="632">
        <v>303.94513058310298</v>
      </c>
      <c r="K71" s="633">
        <v>109.04712480835801</v>
      </c>
    </row>
    <row r="72" spans="1:11" x14ac:dyDescent="0.2">
      <c r="A72" s="147" t="s">
        <v>824</v>
      </c>
      <c r="B72" s="40">
        <v>591.78894072113201</v>
      </c>
      <c r="C72" s="142">
        <f t="shared" si="2"/>
        <v>1040.4649182725343</v>
      </c>
      <c r="D72" s="631">
        <v>529.46333899447097</v>
      </c>
      <c r="E72" s="631">
        <v>0</v>
      </c>
      <c r="F72" s="631">
        <v>23.771585798968601</v>
      </c>
      <c r="G72" s="631">
        <v>0</v>
      </c>
      <c r="H72" s="631">
        <v>0</v>
      </c>
      <c r="I72" s="631">
        <v>56.679237372407599</v>
      </c>
      <c r="J72" s="632">
        <v>430.550756106687</v>
      </c>
      <c r="K72" s="633">
        <v>164.070903381383</v>
      </c>
    </row>
    <row r="73" spans="1:11" x14ac:dyDescent="0.2">
      <c r="A73" s="147" t="s">
        <v>825</v>
      </c>
      <c r="B73" s="40">
        <v>1846.8758833870299</v>
      </c>
      <c r="C73" s="142">
        <f t="shared" si="2"/>
        <v>8983.5927406447572</v>
      </c>
      <c r="D73" s="631">
        <v>3402.0431156793602</v>
      </c>
      <c r="E73" s="631">
        <v>0</v>
      </c>
      <c r="F73" s="631">
        <v>202.12672688495499</v>
      </c>
      <c r="G73" s="631">
        <v>0</v>
      </c>
      <c r="H73" s="631">
        <v>0</v>
      </c>
      <c r="I73" s="631">
        <v>127.79626985077201</v>
      </c>
      <c r="J73" s="632">
        <v>5251.6266282296701</v>
      </c>
      <c r="K73" s="633">
        <v>578.24989118560597</v>
      </c>
    </row>
    <row r="74" spans="1:11" x14ac:dyDescent="0.2">
      <c r="A74" s="147" t="s">
        <v>826</v>
      </c>
      <c r="B74" s="40">
        <v>404.05220572538099</v>
      </c>
      <c r="C74" s="142">
        <f t="shared" si="2"/>
        <v>1014.483442000665</v>
      </c>
      <c r="D74" s="631">
        <v>386.99187679918202</v>
      </c>
      <c r="E74" s="631">
        <v>0</v>
      </c>
      <c r="F74" s="631">
        <v>25.599045346512799</v>
      </c>
      <c r="G74" s="631">
        <v>0</v>
      </c>
      <c r="H74" s="631">
        <v>0</v>
      </c>
      <c r="I74" s="631">
        <v>1.9114255593462299</v>
      </c>
      <c r="J74" s="632">
        <v>599.98109429562396</v>
      </c>
      <c r="K74" s="633">
        <v>117.05058350988899</v>
      </c>
    </row>
    <row r="75" spans="1:11" x14ac:dyDescent="0.2">
      <c r="A75" s="147" t="s">
        <v>827</v>
      </c>
      <c r="B75" s="40">
        <v>567.57254907454706</v>
      </c>
      <c r="C75" s="142">
        <f t="shared" si="2"/>
        <v>1546.2272850511708</v>
      </c>
      <c r="D75" s="631">
        <v>789.62446278924494</v>
      </c>
      <c r="E75" s="631">
        <v>0</v>
      </c>
      <c r="F75" s="631">
        <v>33.5014930848955</v>
      </c>
      <c r="G75" s="631">
        <v>0</v>
      </c>
      <c r="H75" s="631">
        <v>0</v>
      </c>
      <c r="I75" s="631">
        <v>68.697741423516405</v>
      </c>
      <c r="J75" s="632">
        <v>654.40358775351399</v>
      </c>
      <c r="K75" s="633">
        <v>146.06312130293901</v>
      </c>
    </row>
    <row r="76" spans="1:11" x14ac:dyDescent="0.2">
      <c r="A76" s="147" t="s">
        <v>828</v>
      </c>
      <c r="B76" s="40">
        <v>574.832564333856</v>
      </c>
      <c r="C76" s="142">
        <f t="shared" si="2"/>
        <v>1851.8080358505536</v>
      </c>
      <c r="D76" s="631">
        <v>1157.61835512164</v>
      </c>
      <c r="E76" s="631">
        <v>0</v>
      </c>
      <c r="F76" s="631">
        <v>1.2524723184698201</v>
      </c>
      <c r="G76" s="631">
        <v>0</v>
      </c>
      <c r="H76" s="631">
        <v>0</v>
      </c>
      <c r="I76" s="631">
        <v>33.655524878713599</v>
      </c>
      <c r="J76" s="632">
        <v>659.28168353172998</v>
      </c>
      <c r="K76" s="633">
        <v>180.07782078444501</v>
      </c>
    </row>
    <row r="77" spans="1:11" x14ac:dyDescent="0.2">
      <c r="A77" s="147" t="s">
        <v>242</v>
      </c>
      <c r="B77" s="40">
        <v>606.01868965499398</v>
      </c>
      <c r="C77" s="142">
        <f t="shared" si="2"/>
        <v>1511.9147998805599</v>
      </c>
      <c r="D77" s="631">
        <v>763.88133341695402</v>
      </c>
      <c r="E77" s="631">
        <v>0</v>
      </c>
      <c r="F77" s="631">
        <v>31.2688557085356</v>
      </c>
      <c r="G77" s="631">
        <v>0</v>
      </c>
      <c r="H77" s="631">
        <v>0</v>
      </c>
      <c r="I77" s="631">
        <v>37.561554229516297</v>
      </c>
      <c r="J77" s="632">
        <v>679.20305652555396</v>
      </c>
      <c r="K77" s="633">
        <v>208.08992623980299</v>
      </c>
    </row>
    <row r="78" spans="1:11" x14ac:dyDescent="0.2">
      <c r="A78" s="147" t="s">
        <v>829</v>
      </c>
      <c r="B78" s="40">
        <v>1798.0828791860999</v>
      </c>
      <c r="C78" s="142">
        <f t="shared" si="2"/>
        <v>7006.4594112716968</v>
      </c>
      <c r="D78" s="631">
        <v>3079.3699902673002</v>
      </c>
      <c r="E78" s="631">
        <v>0</v>
      </c>
      <c r="F78" s="631">
        <v>367.96349298925901</v>
      </c>
      <c r="G78" s="631">
        <v>0</v>
      </c>
      <c r="H78" s="631">
        <v>0</v>
      </c>
      <c r="I78" s="631">
        <v>83.722357793617306</v>
      </c>
      <c r="J78" s="632">
        <v>3475.4035702215201</v>
      </c>
      <c r="K78" s="633">
        <v>453.19584897418599</v>
      </c>
    </row>
    <row r="79" spans="1:11" x14ac:dyDescent="0.2">
      <c r="A79" s="147" t="s">
        <v>830</v>
      </c>
      <c r="B79" s="40">
        <v>704.52445778620802</v>
      </c>
      <c r="C79" s="142">
        <f t="shared" si="2"/>
        <v>1927.0959541920035</v>
      </c>
      <c r="D79" s="631">
        <v>761.517788726964</v>
      </c>
      <c r="E79" s="631">
        <v>0</v>
      </c>
      <c r="F79" s="631">
        <v>60.918215528711499</v>
      </c>
      <c r="G79" s="631">
        <v>0</v>
      </c>
      <c r="H79" s="631">
        <v>0</v>
      </c>
      <c r="I79" s="631">
        <v>65.502121254688106</v>
      </c>
      <c r="J79" s="632">
        <v>1039.15782868164</v>
      </c>
      <c r="K79" s="633">
        <v>148.063985978321</v>
      </c>
    </row>
    <row r="80" spans="1:11" x14ac:dyDescent="0.2">
      <c r="A80" s="147" t="s">
        <v>831</v>
      </c>
      <c r="B80" s="40">
        <v>304.722831693594</v>
      </c>
      <c r="C80" s="142">
        <f t="shared" si="2"/>
        <v>640.03572636519891</v>
      </c>
      <c r="D80" s="631">
        <v>231.850846674422</v>
      </c>
      <c r="E80" s="631">
        <v>0</v>
      </c>
      <c r="F80" s="631">
        <v>19.590968743188899</v>
      </c>
      <c r="G80" s="631">
        <v>0</v>
      </c>
      <c r="H80" s="631">
        <v>0</v>
      </c>
      <c r="I80" s="631">
        <v>23.179310109852999</v>
      </c>
      <c r="J80" s="632">
        <v>365.41460083773501</v>
      </c>
      <c r="K80" s="633">
        <v>88.038045716839704</v>
      </c>
    </row>
    <row r="81" spans="1:11" x14ac:dyDescent="0.2">
      <c r="A81" s="147" t="s">
        <v>832</v>
      </c>
      <c r="B81" s="40">
        <v>5602.1585652416297</v>
      </c>
      <c r="C81" s="142">
        <f t="shared" si="2"/>
        <v>16839.464387922188</v>
      </c>
      <c r="D81" s="631">
        <v>6980.2501228789997</v>
      </c>
      <c r="E81" s="631">
        <v>0</v>
      </c>
      <c r="F81" s="631">
        <v>416.85759873976798</v>
      </c>
      <c r="G81" s="631">
        <v>0</v>
      </c>
      <c r="H81" s="631">
        <v>0</v>
      </c>
      <c r="I81" s="631">
        <v>316.85841429186002</v>
      </c>
      <c r="J81" s="632">
        <v>9125.4982520115609</v>
      </c>
      <c r="K81" s="633">
        <v>1405.6074344563599</v>
      </c>
    </row>
    <row r="82" spans="1:11" x14ac:dyDescent="0.2">
      <c r="A82" s="147" t="s">
        <v>833</v>
      </c>
      <c r="B82" s="40">
        <v>551.56314017511102</v>
      </c>
      <c r="C82" s="142">
        <f t="shared" si="2"/>
        <v>1196.4497530897668</v>
      </c>
      <c r="D82" s="631">
        <v>747.12335339697597</v>
      </c>
      <c r="E82" s="631">
        <v>0</v>
      </c>
      <c r="F82" s="631">
        <v>5.0458547983816802</v>
      </c>
      <c r="G82" s="631">
        <v>0</v>
      </c>
      <c r="H82" s="631">
        <v>0</v>
      </c>
      <c r="I82" s="631">
        <v>2.2360413174812201</v>
      </c>
      <c r="J82" s="632">
        <v>442.04450357692798</v>
      </c>
      <c r="K82" s="633">
        <v>137.05923026371599</v>
      </c>
    </row>
    <row r="83" spans="1:11" x14ac:dyDescent="0.2">
      <c r="A83" s="147" t="s">
        <v>834</v>
      </c>
      <c r="B83" s="40">
        <v>793.54581006406295</v>
      </c>
      <c r="C83" s="142">
        <f t="shared" si="2"/>
        <v>2641.7128734103917</v>
      </c>
      <c r="D83" s="631">
        <v>1281.5394657736999</v>
      </c>
      <c r="E83" s="631">
        <v>0</v>
      </c>
      <c r="F83" s="631">
        <v>62.7217919081574</v>
      </c>
      <c r="G83" s="631">
        <v>0</v>
      </c>
      <c r="H83" s="631">
        <v>0</v>
      </c>
      <c r="I83" s="631">
        <v>57.770281987374403</v>
      </c>
      <c r="J83" s="632">
        <v>1239.68133374116</v>
      </c>
      <c r="K83" s="633">
        <v>202.087332213655</v>
      </c>
    </row>
    <row r="84" spans="1:11" x14ac:dyDescent="0.2">
      <c r="A84" s="147" t="s">
        <v>835</v>
      </c>
      <c r="B84" s="40">
        <v>5158.5766727378495</v>
      </c>
      <c r="C84" s="142">
        <f t="shared" si="2"/>
        <v>19184.5177386785</v>
      </c>
      <c r="D84" s="631">
        <v>11172.9327168405</v>
      </c>
      <c r="E84" s="631">
        <v>0</v>
      </c>
      <c r="F84" s="631">
        <v>3017.5737541425101</v>
      </c>
      <c r="G84" s="631">
        <v>0</v>
      </c>
      <c r="H84" s="631">
        <v>0</v>
      </c>
      <c r="I84" s="631">
        <v>310.075272402363</v>
      </c>
      <c r="J84" s="632">
        <v>4683.93599529313</v>
      </c>
      <c r="K84" s="633">
        <v>938.40553275449497</v>
      </c>
    </row>
    <row r="85" spans="1:11" x14ac:dyDescent="0.2">
      <c r="A85" s="147" t="s">
        <v>836</v>
      </c>
      <c r="B85" s="40">
        <v>464.96497706184903</v>
      </c>
      <c r="C85" s="142">
        <f t="shared" si="2"/>
        <v>1318.6423477684129</v>
      </c>
      <c r="D85" s="631">
        <v>705.36898722961803</v>
      </c>
      <c r="E85" s="631">
        <v>0</v>
      </c>
      <c r="F85" s="631">
        <v>4.2888372461998898</v>
      </c>
      <c r="G85" s="631">
        <v>0</v>
      </c>
      <c r="H85" s="631">
        <v>0</v>
      </c>
      <c r="I85" s="631">
        <v>48.844683009321002</v>
      </c>
      <c r="J85" s="632">
        <v>560.139840283274</v>
      </c>
      <c r="K85" s="633">
        <v>173.074794420605</v>
      </c>
    </row>
    <row r="86" spans="1:11" x14ac:dyDescent="0.2">
      <c r="A86" s="147" t="s">
        <v>723</v>
      </c>
      <c r="B86" s="40">
        <v>441.62101891433099</v>
      </c>
      <c r="C86" s="142">
        <f t="shared" si="2"/>
        <v>912.71044611108209</v>
      </c>
      <c r="D86" s="631">
        <v>430.73852131388003</v>
      </c>
      <c r="E86" s="631">
        <v>0</v>
      </c>
      <c r="F86" s="631">
        <v>13.2685847116294</v>
      </c>
      <c r="G86" s="631">
        <v>0</v>
      </c>
      <c r="H86" s="631">
        <v>0</v>
      </c>
      <c r="I86" s="631">
        <v>2.7948365086446301</v>
      </c>
      <c r="J86" s="632">
        <v>465.90850357692801</v>
      </c>
      <c r="K86" s="633">
        <v>137.05923026371599</v>
      </c>
    </row>
    <row r="87" spans="1:11" x14ac:dyDescent="0.2">
      <c r="A87" s="147" t="s">
        <v>138</v>
      </c>
      <c r="B87" s="40">
        <v>618.92731716569699</v>
      </c>
      <c r="C87" s="142">
        <f t="shared" si="2"/>
        <v>1734.6004428296178</v>
      </c>
      <c r="D87" s="631">
        <v>833.64047686920696</v>
      </c>
      <c r="E87" s="631">
        <v>0</v>
      </c>
      <c r="F87" s="631">
        <v>11.3890201735791</v>
      </c>
      <c r="G87" s="631">
        <v>0</v>
      </c>
      <c r="H87" s="631">
        <v>0</v>
      </c>
      <c r="I87" s="631">
        <v>57.388625129888901</v>
      </c>
      <c r="J87" s="632">
        <v>832.18232065694303</v>
      </c>
      <c r="K87" s="633">
        <v>260.11240779975299</v>
      </c>
    </row>
    <row r="88" spans="1:11" x14ac:dyDescent="0.2">
      <c r="A88" s="147" t="s">
        <v>249</v>
      </c>
      <c r="B88" s="40">
        <v>5009.5568805841904</v>
      </c>
      <c r="C88" s="142">
        <f t="shared" si="2"/>
        <v>13923.332125813457</v>
      </c>
      <c r="D88" s="631">
        <v>7112.4755864485896</v>
      </c>
      <c r="E88" s="631">
        <v>0</v>
      </c>
      <c r="F88" s="631">
        <v>638.12860538470898</v>
      </c>
      <c r="G88" s="631">
        <v>0</v>
      </c>
      <c r="H88" s="631">
        <v>0</v>
      </c>
      <c r="I88" s="631">
        <v>365.26438006713698</v>
      </c>
      <c r="J88" s="632">
        <v>5807.4635539130204</v>
      </c>
      <c r="K88" s="633">
        <v>1366.5905732864001</v>
      </c>
    </row>
    <row r="89" spans="1:11" x14ac:dyDescent="0.2">
      <c r="A89" s="147" t="s">
        <v>250</v>
      </c>
      <c r="B89" s="40">
        <v>393.97968781315802</v>
      </c>
      <c r="C89" s="142">
        <f t="shared" si="2"/>
        <v>624.1831585188304</v>
      </c>
      <c r="D89" s="631">
        <v>283.14945024458802</v>
      </c>
      <c r="E89" s="631">
        <v>0</v>
      </c>
      <c r="F89" s="631">
        <v>30.664630954512401</v>
      </c>
      <c r="G89" s="631">
        <v>0</v>
      </c>
      <c r="H89" s="631">
        <v>0</v>
      </c>
      <c r="I89" s="631">
        <v>5.6690788023209997</v>
      </c>
      <c r="J89" s="632">
        <v>304.69999851740903</v>
      </c>
      <c r="K89" s="633">
        <v>83.035884028382796</v>
      </c>
    </row>
    <row r="90" spans="1:11" x14ac:dyDescent="0.2">
      <c r="A90" s="147" t="s">
        <v>417</v>
      </c>
      <c r="B90" s="40">
        <v>38789.434688309397</v>
      </c>
      <c r="C90" s="142">
        <f t="shared" si="2"/>
        <v>156869.73136363609</v>
      </c>
      <c r="D90" s="631">
        <v>61179.3255294669</v>
      </c>
      <c r="E90" s="631">
        <v>156.91200000000001</v>
      </c>
      <c r="F90" s="631">
        <v>7893.31868258964</v>
      </c>
      <c r="G90" s="631">
        <v>0</v>
      </c>
      <c r="H90" s="631">
        <v>7816.4252900000001</v>
      </c>
      <c r="I90" s="631">
        <v>3134.1667560854798</v>
      </c>
      <c r="J90" s="632">
        <v>76689.583105494094</v>
      </c>
      <c r="K90" s="633">
        <v>8936.8620725969195</v>
      </c>
    </row>
    <row r="91" spans="1:11" x14ac:dyDescent="0.2">
      <c r="A91" s="147" t="s">
        <v>837</v>
      </c>
      <c r="B91" s="40">
        <v>1150.8396150615099</v>
      </c>
      <c r="C91" s="142">
        <f t="shared" si="2"/>
        <v>2571.1392016307832</v>
      </c>
      <c r="D91" s="631">
        <v>1010.71094196007</v>
      </c>
      <c r="E91" s="631">
        <v>0</v>
      </c>
      <c r="F91" s="631">
        <v>93.039991822603696</v>
      </c>
      <c r="G91" s="631">
        <v>0</v>
      </c>
      <c r="H91" s="631">
        <v>0</v>
      </c>
      <c r="I91" s="631">
        <v>22.327138747599601</v>
      </c>
      <c r="J91" s="632">
        <v>1445.06112910051</v>
      </c>
      <c r="K91" s="633">
        <v>192.08300883674099</v>
      </c>
    </row>
    <row r="92" spans="1:11" x14ac:dyDescent="0.2">
      <c r="A92" s="147" t="s">
        <v>838</v>
      </c>
      <c r="B92" s="40">
        <v>16633.848207984302</v>
      </c>
      <c r="C92" s="142">
        <f t="shared" si="2"/>
        <v>125612.52672338634</v>
      </c>
      <c r="D92" s="631">
        <v>42710.743439258498</v>
      </c>
      <c r="E92" s="631">
        <v>0</v>
      </c>
      <c r="F92" s="631">
        <v>2918.6432704172998</v>
      </c>
      <c r="G92" s="631">
        <v>0</v>
      </c>
      <c r="H92" s="631">
        <v>3467.6476699999998</v>
      </c>
      <c r="I92" s="631">
        <v>1060.05477556184</v>
      </c>
      <c r="J92" s="632">
        <v>75455.4375681487</v>
      </c>
      <c r="K92" s="633">
        <v>5967.5788943289599</v>
      </c>
    </row>
    <row r="93" spans="1:11" x14ac:dyDescent="0.2">
      <c r="A93" s="147" t="s">
        <v>839</v>
      </c>
      <c r="B93" s="40">
        <v>244.69414921513501</v>
      </c>
      <c r="C93" s="142">
        <f t="shared" si="2"/>
        <v>390.26410128203423</v>
      </c>
      <c r="D93" s="631">
        <v>222.81274061639101</v>
      </c>
      <c r="E93" s="631">
        <v>0</v>
      </c>
      <c r="F93" s="631">
        <v>8.1695228651001095</v>
      </c>
      <c r="G93" s="631">
        <v>0</v>
      </c>
      <c r="H93" s="631">
        <v>0</v>
      </c>
      <c r="I93" s="631">
        <v>23.7832485644381</v>
      </c>
      <c r="J93" s="632">
        <v>135.498589236105</v>
      </c>
      <c r="K93" s="633">
        <v>63.027237274555702</v>
      </c>
    </row>
    <row r="94" spans="1:11" x14ac:dyDescent="0.2">
      <c r="A94" s="147" t="s">
        <v>840</v>
      </c>
      <c r="B94" s="40">
        <v>636.85297960269804</v>
      </c>
      <c r="C94" s="142">
        <f t="shared" si="2"/>
        <v>1945.0959457496901</v>
      </c>
      <c r="D94" s="631">
        <v>636.57830740161398</v>
      </c>
      <c r="E94" s="631">
        <v>0</v>
      </c>
      <c r="F94" s="631">
        <v>44.639762432258898</v>
      </c>
      <c r="G94" s="631">
        <v>0</v>
      </c>
      <c r="H94" s="631">
        <v>0</v>
      </c>
      <c r="I94" s="631">
        <v>19.367854195147299</v>
      </c>
      <c r="J94" s="632">
        <v>1244.51002172067</v>
      </c>
      <c r="K94" s="633">
        <v>133.05750091295101</v>
      </c>
    </row>
    <row r="95" spans="1:11" x14ac:dyDescent="0.2">
      <c r="A95" s="147" t="s">
        <v>841</v>
      </c>
      <c r="B95" s="40">
        <v>397.42166110548601</v>
      </c>
      <c r="C95" s="142">
        <f t="shared" si="2"/>
        <v>1392.4375901964981</v>
      </c>
      <c r="D95" s="631">
        <v>650.32237718653096</v>
      </c>
      <c r="E95" s="631">
        <v>0</v>
      </c>
      <c r="F95" s="631">
        <v>34.612822314159402</v>
      </c>
      <c r="G95" s="631">
        <v>0</v>
      </c>
      <c r="H95" s="631">
        <v>0</v>
      </c>
      <c r="I95" s="631">
        <v>33.953959693837803</v>
      </c>
      <c r="J95" s="632">
        <v>673.54843100197002</v>
      </c>
      <c r="K95" s="633">
        <v>153.06614766677799</v>
      </c>
    </row>
    <row r="96" spans="1:11" x14ac:dyDescent="0.2">
      <c r="A96" s="147" t="s">
        <v>842</v>
      </c>
      <c r="B96" s="40">
        <v>341.11834812818898</v>
      </c>
      <c r="C96" s="142">
        <f t="shared" si="2"/>
        <v>1138.3387476021198</v>
      </c>
      <c r="D96" s="631">
        <v>572.34126041644595</v>
      </c>
      <c r="E96" s="631">
        <v>0</v>
      </c>
      <c r="F96" s="631">
        <v>27.494269066472</v>
      </c>
      <c r="G96" s="631">
        <v>0</v>
      </c>
      <c r="H96" s="631">
        <v>0</v>
      </c>
      <c r="I96" s="631">
        <v>51.829014961141802</v>
      </c>
      <c r="J96" s="632">
        <v>486.67420315805998</v>
      </c>
      <c r="K96" s="633">
        <v>93.0402074052964</v>
      </c>
    </row>
    <row r="97" spans="1:11" x14ac:dyDescent="0.2">
      <c r="A97" s="147" t="s">
        <v>843</v>
      </c>
      <c r="B97" s="40">
        <v>117.23402689721701</v>
      </c>
      <c r="C97" s="142">
        <f t="shared" si="2"/>
        <v>82.504439424984113</v>
      </c>
      <c r="D97" s="631">
        <v>22.6645002750172</v>
      </c>
      <c r="E97" s="631">
        <v>0</v>
      </c>
      <c r="F97" s="631">
        <v>2.1017767971767101</v>
      </c>
      <c r="G97" s="631">
        <v>0</v>
      </c>
      <c r="H97" s="631">
        <v>0</v>
      </c>
      <c r="I97" s="631">
        <v>34.7024758558779</v>
      </c>
      <c r="J97" s="632">
        <v>23.035686496912302</v>
      </c>
      <c r="K97" s="633">
        <v>14.006052727679</v>
      </c>
    </row>
    <row r="98" spans="1:11" x14ac:dyDescent="0.2">
      <c r="A98" s="147" t="s">
        <v>844</v>
      </c>
      <c r="B98" s="40">
        <v>348.61239072902799</v>
      </c>
      <c r="C98" s="142">
        <f t="shared" si="2"/>
        <v>436.9181471090306</v>
      </c>
      <c r="D98" s="631">
        <v>184.70682717691099</v>
      </c>
      <c r="E98" s="631">
        <v>0</v>
      </c>
      <c r="F98" s="631">
        <v>17.553193947113002</v>
      </c>
      <c r="G98" s="631">
        <v>0</v>
      </c>
      <c r="H98" s="631">
        <v>0</v>
      </c>
      <c r="I98" s="631">
        <v>13.5308618536176</v>
      </c>
      <c r="J98" s="632">
        <v>221.12726413138901</v>
      </c>
      <c r="K98" s="633">
        <v>52.022481559950698</v>
      </c>
    </row>
    <row r="99" spans="1:11" x14ac:dyDescent="0.2">
      <c r="A99" s="147" t="s">
        <v>845</v>
      </c>
      <c r="B99" s="40">
        <v>2192.49562094681</v>
      </c>
      <c r="C99" s="142">
        <f t="shared" si="2"/>
        <v>6674.4866781549681</v>
      </c>
      <c r="D99" s="631">
        <v>3205.5300979827098</v>
      </c>
      <c r="E99" s="631">
        <v>0</v>
      </c>
      <c r="F99" s="631">
        <v>168.63900996051501</v>
      </c>
      <c r="G99" s="631">
        <v>0</v>
      </c>
      <c r="H99" s="631">
        <v>0</v>
      </c>
      <c r="I99" s="631">
        <v>164.15280695120299</v>
      </c>
      <c r="J99" s="632">
        <v>3136.16476326054</v>
      </c>
      <c r="K99" s="633">
        <v>438.18936390881498</v>
      </c>
    </row>
    <row r="100" spans="1:11" x14ac:dyDescent="0.2">
      <c r="A100" s="147" t="s">
        <v>582</v>
      </c>
      <c r="B100" s="40">
        <v>448.756338471822</v>
      </c>
      <c r="C100" s="142">
        <f t="shared" ref="C100:C131" si="3">SUM(D100:J100)</f>
        <v>1034.9321459295984</v>
      </c>
      <c r="D100" s="631">
        <v>555.15646156830496</v>
      </c>
      <c r="E100" s="631">
        <v>0</v>
      </c>
      <c r="F100" s="631">
        <v>48.9873960870842</v>
      </c>
      <c r="G100" s="631">
        <v>0</v>
      </c>
      <c r="H100" s="631">
        <v>0</v>
      </c>
      <c r="I100" s="631">
        <v>64.364580056630203</v>
      </c>
      <c r="J100" s="632">
        <v>366.42370821757902</v>
      </c>
      <c r="K100" s="633">
        <v>147.06355364063</v>
      </c>
    </row>
    <row r="101" spans="1:11" x14ac:dyDescent="0.2">
      <c r="A101" s="147" t="s">
        <v>846</v>
      </c>
      <c r="B101" s="40">
        <v>322.53138008727598</v>
      </c>
      <c r="C101" s="142">
        <f t="shared" si="3"/>
        <v>928.24239963839136</v>
      </c>
      <c r="D101" s="631">
        <v>513.934160144614</v>
      </c>
      <c r="E101" s="631">
        <v>0</v>
      </c>
      <c r="F101" s="631">
        <v>9.1674118736237702</v>
      </c>
      <c r="G101" s="631">
        <v>0</v>
      </c>
      <c r="H101" s="631">
        <v>0</v>
      </c>
      <c r="I101" s="631">
        <v>3.52214260583255</v>
      </c>
      <c r="J101" s="632">
        <v>401.61868501432099</v>
      </c>
      <c r="K101" s="633">
        <v>97.041936756061901</v>
      </c>
    </row>
    <row r="102" spans="1:11" x14ac:dyDescent="0.2">
      <c r="A102" s="147" t="s">
        <v>847</v>
      </c>
      <c r="B102" s="40">
        <v>678.06408607515596</v>
      </c>
      <c r="C102" s="142">
        <f t="shared" si="3"/>
        <v>3670.9642325160594</v>
      </c>
      <c r="D102" s="631">
        <v>1652.53538750436</v>
      </c>
      <c r="E102" s="631">
        <v>0</v>
      </c>
      <c r="F102" s="631">
        <v>130.63760670851099</v>
      </c>
      <c r="G102" s="631">
        <v>0</v>
      </c>
      <c r="H102" s="631">
        <v>0</v>
      </c>
      <c r="I102" s="631">
        <v>32.732615744788802</v>
      </c>
      <c r="J102" s="632">
        <v>1855.0586225584</v>
      </c>
      <c r="K102" s="633">
        <v>221.09554662978999</v>
      </c>
    </row>
    <row r="103" spans="1:11" x14ac:dyDescent="0.2">
      <c r="A103" s="147" t="s">
        <v>848</v>
      </c>
      <c r="B103" s="40">
        <v>148.20784028408099</v>
      </c>
      <c r="C103" s="142">
        <f t="shared" si="3"/>
        <v>216.33353055919122</v>
      </c>
      <c r="D103" s="631">
        <v>143.558605727903</v>
      </c>
      <c r="E103" s="631">
        <v>0</v>
      </c>
      <c r="F103" s="631">
        <v>10.4515602326445</v>
      </c>
      <c r="G103" s="631">
        <v>0</v>
      </c>
      <c r="H103" s="631">
        <v>0</v>
      </c>
      <c r="I103" s="631">
        <v>0.80550974855838497</v>
      </c>
      <c r="J103" s="632">
        <v>61.5178548500853</v>
      </c>
      <c r="K103" s="633">
        <v>32.013834806123498</v>
      </c>
    </row>
    <row r="104" spans="1:11" x14ac:dyDescent="0.2">
      <c r="A104" s="147" t="s">
        <v>146</v>
      </c>
      <c r="B104" s="40">
        <v>544.041784206849</v>
      </c>
      <c r="C104" s="142">
        <f t="shared" si="3"/>
        <v>2061.6228577840657</v>
      </c>
      <c r="D104" s="631">
        <v>1046.13551092328</v>
      </c>
      <c r="E104" s="631">
        <v>0</v>
      </c>
      <c r="F104" s="631">
        <v>17.435241648760901</v>
      </c>
      <c r="G104" s="631">
        <v>0</v>
      </c>
      <c r="H104" s="631">
        <v>0</v>
      </c>
      <c r="I104" s="631">
        <v>40.318674210054901</v>
      </c>
      <c r="J104" s="632">
        <v>957.73343100196996</v>
      </c>
      <c r="K104" s="633">
        <v>153.06614766677799</v>
      </c>
    </row>
    <row r="105" spans="1:11" x14ac:dyDescent="0.2">
      <c r="A105" s="147" t="s">
        <v>849</v>
      </c>
      <c r="B105" s="40">
        <v>165.81321568005001</v>
      </c>
      <c r="C105" s="142">
        <f t="shared" si="3"/>
        <v>252.15075763462229</v>
      </c>
      <c r="D105" s="631">
        <v>97.001946790049203</v>
      </c>
      <c r="E105" s="631">
        <v>0</v>
      </c>
      <c r="F105" s="631">
        <v>11.4188625277831</v>
      </c>
      <c r="G105" s="631">
        <v>0</v>
      </c>
      <c r="H105" s="631">
        <v>0</v>
      </c>
      <c r="I105" s="631">
        <v>0.79109346670499103</v>
      </c>
      <c r="J105" s="632">
        <v>142.93885485008499</v>
      </c>
      <c r="K105" s="633">
        <v>32.013834806123498</v>
      </c>
    </row>
    <row r="106" spans="1:11" x14ac:dyDescent="0.2">
      <c r="A106" s="147" t="s">
        <v>850</v>
      </c>
      <c r="B106" s="40">
        <v>1090.2808276133201</v>
      </c>
      <c r="C106" s="142">
        <f t="shared" si="3"/>
        <v>2967.8192364002443</v>
      </c>
      <c r="D106" s="631">
        <v>1713.2153505693</v>
      </c>
      <c r="E106" s="631">
        <v>0</v>
      </c>
      <c r="F106" s="631">
        <v>115.647356274635</v>
      </c>
      <c r="G106" s="631">
        <v>0</v>
      </c>
      <c r="H106" s="631">
        <v>0</v>
      </c>
      <c r="I106" s="631">
        <v>27.147545605709599</v>
      </c>
      <c r="J106" s="632">
        <v>1111.8089839505999</v>
      </c>
      <c r="K106" s="633">
        <v>224.096843642865</v>
      </c>
    </row>
    <row r="107" spans="1:11" x14ac:dyDescent="0.2">
      <c r="A107" s="147" t="s">
        <v>851</v>
      </c>
      <c r="B107" s="40">
        <v>394.37101079223498</v>
      </c>
      <c r="C107" s="142">
        <f t="shared" si="3"/>
        <v>1597.2023124411935</v>
      </c>
      <c r="D107" s="631">
        <v>644.030272936713</v>
      </c>
      <c r="E107" s="631">
        <v>0</v>
      </c>
      <c r="F107" s="631">
        <v>41.035641233299302</v>
      </c>
      <c r="G107" s="631">
        <v>0</v>
      </c>
      <c r="H107" s="631">
        <v>0</v>
      </c>
      <c r="I107" s="631">
        <v>213.88982211929601</v>
      </c>
      <c r="J107" s="632">
        <v>698.24657615188505</v>
      </c>
      <c r="K107" s="633">
        <v>121.05231286065499</v>
      </c>
    </row>
    <row r="108" spans="1:11" x14ac:dyDescent="0.2">
      <c r="A108" s="147" t="s">
        <v>852</v>
      </c>
      <c r="B108" s="40">
        <v>10906.635255589699</v>
      </c>
      <c r="C108" s="142">
        <f t="shared" si="3"/>
        <v>49680.335128121398</v>
      </c>
      <c r="D108" s="631">
        <v>17532.324986475702</v>
      </c>
      <c r="E108" s="631">
        <v>0</v>
      </c>
      <c r="F108" s="631">
        <v>1308.9951772597201</v>
      </c>
      <c r="G108" s="631">
        <v>0</v>
      </c>
      <c r="H108" s="631">
        <v>0</v>
      </c>
      <c r="I108" s="631">
        <v>640.19830805907804</v>
      </c>
      <c r="J108" s="632">
        <v>30198.816656326901</v>
      </c>
      <c r="K108" s="633">
        <v>3053.31949463403</v>
      </c>
    </row>
    <row r="109" spans="1:11" x14ac:dyDescent="0.2">
      <c r="A109" s="147"/>
      <c r="B109" s="634"/>
      <c r="C109" s="114"/>
      <c r="D109" s="635"/>
      <c r="E109" s="635"/>
      <c r="F109" s="636"/>
      <c r="G109" s="636"/>
      <c r="H109" s="637"/>
      <c r="I109" s="636"/>
      <c r="J109" s="638"/>
      <c r="K109" s="639"/>
    </row>
    <row r="110" spans="1:11" x14ac:dyDescent="0.2">
      <c r="A110" s="640" t="s">
        <v>853</v>
      </c>
      <c r="B110" s="641">
        <f>SUM(B4:B109)</f>
        <v>229145.19792297893</v>
      </c>
      <c r="C110" s="124">
        <f>SUM(D110:J110)</f>
        <v>859632.57889967225</v>
      </c>
      <c r="D110" s="124">
        <f t="shared" ref="D110:K110" si="4">SUM(D4:D108)</f>
        <v>364027.61801480502</v>
      </c>
      <c r="E110" s="124">
        <f t="shared" si="4"/>
        <v>954.24630999999999</v>
      </c>
      <c r="F110" s="124">
        <f t="shared" si="4"/>
        <v>38554.631925911533</v>
      </c>
      <c r="G110" s="124">
        <f t="shared" si="4"/>
        <v>0</v>
      </c>
      <c r="H110" s="124">
        <f t="shared" si="4"/>
        <v>22082.884599999998</v>
      </c>
      <c r="I110" s="125">
        <f t="shared" si="4"/>
        <v>18221.709345935087</v>
      </c>
      <c r="J110" s="126">
        <f t="shared" si="4"/>
        <v>415791.48870302067</v>
      </c>
      <c r="K110" s="153">
        <f t="shared" si="4"/>
        <v>56445.392924884196</v>
      </c>
    </row>
    <row r="111" spans="1:11" x14ac:dyDescent="0.2">
      <c r="A111" s="642"/>
      <c r="B111" s="643"/>
      <c r="C111" s="157"/>
      <c r="D111" s="644"/>
      <c r="E111" s="644"/>
      <c r="F111" s="644"/>
      <c r="G111" s="644"/>
      <c r="H111" s="644"/>
      <c r="I111" s="644"/>
      <c r="J111" s="645"/>
      <c r="K111" s="646"/>
    </row>
    <row r="112" spans="1:11" x14ac:dyDescent="0.2">
      <c r="A112" s="285" t="s">
        <v>150</v>
      </c>
      <c r="B112" s="286">
        <v>54362.0741009618</v>
      </c>
      <c r="C112" s="142">
        <f>SUM(D112:J112)</f>
        <v>167477.89340335666</v>
      </c>
      <c r="D112" s="46">
        <v>83645.163618971506</v>
      </c>
      <c r="E112" s="46">
        <v>-1.95</v>
      </c>
      <c r="F112" s="46">
        <v>6486.5954621414903</v>
      </c>
      <c r="G112" s="46">
        <v>0</v>
      </c>
      <c r="H112" s="46">
        <v>0</v>
      </c>
      <c r="I112" s="46">
        <v>3864.15479819845</v>
      </c>
      <c r="J112" s="239">
        <v>73483.929524045205</v>
      </c>
      <c r="K112" s="633">
        <v>15185.5624538171</v>
      </c>
    </row>
    <row r="113" spans="1:18" x14ac:dyDescent="0.2">
      <c r="A113" s="285" t="s">
        <v>151</v>
      </c>
      <c r="B113" s="40">
        <v>63180.720447196298</v>
      </c>
      <c r="C113" s="142">
        <f>SUM(D113:J113)</f>
        <v>331086.64871308103</v>
      </c>
      <c r="D113" s="46">
        <v>129119.857460899</v>
      </c>
      <c r="E113" s="46">
        <v>797.33430999999996</v>
      </c>
      <c r="F113" s="46">
        <v>13965.3101161099</v>
      </c>
      <c r="G113" s="46">
        <v>0</v>
      </c>
      <c r="H113" s="46">
        <v>14266.45931</v>
      </c>
      <c r="I113" s="46">
        <v>4378.2489133341696</v>
      </c>
      <c r="J113" s="239">
        <v>168559.438602738</v>
      </c>
      <c r="K113" s="633">
        <v>18200.865519618899</v>
      </c>
    </row>
    <row r="114" spans="1:18" x14ac:dyDescent="0.2">
      <c r="A114" s="285" t="s">
        <v>152</v>
      </c>
      <c r="B114" s="40">
        <v>53438.873197802997</v>
      </c>
      <c r="C114" s="142">
        <f>SUM(D114:J114)</f>
        <v>140366.56191613287</v>
      </c>
      <c r="D114" s="46">
        <v>58756.985192296801</v>
      </c>
      <c r="E114" s="46">
        <v>0</v>
      </c>
      <c r="F114" s="46">
        <v>8382.21698934306</v>
      </c>
      <c r="G114" s="46">
        <v>0</v>
      </c>
      <c r="H114" s="46">
        <v>0</v>
      </c>
      <c r="I114" s="46">
        <v>5580.0117657713899</v>
      </c>
      <c r="J114" s="239">
        <v>67647.347968721602</v>
      </c>
      <c r="K114" s="633">
        <v>9849.2563645714399</v>
      </c>
    </row>
    <row r="115" spans="1:18" x14ac:dyDescent="0.2">
      <c r="A115" s="285" t="s">
        <v>153</v>
      </c>
      <c r="B115" s="40">
        <v>58163.530177018001</v>
      </c>
      <c r="C115" s="142">
        <f>SUM(D115:J115)</f>
        <v>217278.59950478349</v>
      </c>
      <c r="D115" s="46">
        <v>89062.695150708998</v>
      </c>
      <c r="E115" s="46">
        <v>158.86199999999999</v>
      </c>
      <c r="F115" s="46">
        <v>9720.5093583171092</v>
      </c>
      <c r="G115" s="46">
        <v>0</v>
      </c>
      <c r="H115" s="46">
        <v>7816.4252900000001</v>
      </c>
      <c r="I115" s="46">
        <v>4419.3350982413804</v>
      </c>
      <c r="J115" s="239">
        <v>106100.772607516</v>
      </c>
      <c r="K115" s="633">
        <v>13209.708586876701</v>
      </c>
    </row>
    <row r="116" spans="1:18" x14ac:dyDescent="0.2">
      <c r="A116" s="285"/>
      <c r="B116" s="647"/>
      <c r="C116" s="114"/>
      <c r="D116" s="114"/>
      <c r="E116" s="114"/>
      <c r="F116" s="114"/>
      <c r="G116" s="114"/>
      <c r="H116" s="114"/>
      <c r="I116" s="114"/>
      <c r="J116" s="300"/>
      <c r="K116" s="639"/>
    </row>
    <row r="117" spans="1:18" x14ac:dyDescent="0.2">
      <c r="A117" s="640" t="s">
        <v>853</v>
      </c>
      <c r="B117" s="641">
        <f>SUM(B112:B116)</f>
        <v>229145.1979229791</v>
      </c>
      <c r="C117" s="124">
        <f>SUM(D117:J117)</f>
        <v>856209.70353735413</v>
      </c>
      <c r="D117" s="124">
        <f t="shared" ref="D117:K117" si="5">SUM(D112:D115)</f>
        <v>360584.70142287633</v>
      </c>
      <c r="E117" s="124">
        <f t="shared" si="5"/>
        <v>954.24630999999988</v>
      </c>
      <c r="F117" s="124">
        <f t="shared" si="5"/>
        <v>38554.631925911563</v>
      </c>
      <c r="G117" s="124">
        <f t="shared" si="5"/>
        <v>0</v>
      </c>
      <c r="H117" s="124">
        <f t="shared" si="5"/>
        <v>22082.884600000001</v>
      </c>
      <c r="I117" s="125">
        <f t="shared" si="5"/>
        <v>18241.750575545389</v>
      </c>
      <c r="J117" s="126">
        <f t="shared" si="5"/>
        <v>415791.48870302085</v>
      </c>
      <c r="K117" s="153">
        <f t="shared" si="5"/>
        <v>56445.392924884145</v>
      </c>
    </row>
    <row r="118" spans="1:18" x14ac:dyDescent="0.2">
      <c r="A118" s="648"/>
      <c r="B118" s="649"/>
      <c r="C118" s="650"/>
      <c r="D118" s="650"/>
      <c r="E118" s="650"/>
      <c r="F118" s="650"/>
      <c r="G118" s="650"/>
      <c r="H118" s="650"/>
      <c r="I118" s="650"/>
      <c r="J118" s="651"/>
      <c r="K118" s="652"/>
    </row>
    <row r="119" spans="1:18" x14ac:dyDescent="0.2">
      <c r="A119" s="132"/>
      <c r="B119" s="133"/>
      <c r="C119" s="134"/>
      <c r="D119" s="134"/>
      <c r="E119" s="134"/>
      <c r="F119" s="134"/>
      <c r="G119" s="134"/>
      <c r="H119" s="134"/>
      <c r="I119" s="134"/>
      <c r="J119" s="134"/>
      <c r="K119" s="135"/>
    </row>
    <row r="120" spans="1:18" x14ac:dyDescent="0.2">
      <c r="A120" s="136" t="s">
        <v>67</v>
      </c>
      <c r="B120" s="137"/>
      <c r="C120" s="138"/>
      <c r="D120" s="138"/>
      <c r="E120" s="138"/>
      <c r="F120" s="138"/>
      <c r="G120" s="138"/>
      <c r="H120" s="138"/>
      <c r="I120" s="138"/>
      <c r="J120" s="138"/>
      <c r="K120" s="139"/>
    </row>
    <row r="121" spans="1:18" ht="12" customHeight="1" x14ac:dyDescent="0.2">
      <c r="A121" s="3" t="s">
        <v>69</v>
      </c>
      <c r="B121" s="3"/>
      <c r="C121" s="3"/>
      <c r="D121" s="3"/>
      <c r="E121" s="3"/>
      <c r="F121" s="3"/>
      <c r="G121" s="3"/>
      <c r="H121" s="3"/>
      <c r="I121" s="3"/>
      <c r="J121" s="3"/>
      <c r="K121" s="3"/>
    </row>
    <row r="122" spans="1:18" ht="36.75" customHeight="1" x14ac:dyDescent="0.2">
      <c r="A122" s="3" t="s">
        <v>70</v>
      </c>
      <c r="B122" s="3"/>
      <c r="C122" s="3"/>
      <c r="D122" s="3"/>
      <c r="E122" s="3"/>
      <c r="F122" s="3"/>
      <c r="G122" s="3"/>
      <c r="H122" s="3"/>
      <c r="I122" s="3"/>
      <c r="J122" s="3"/>
      <c r="K122" s="3"/>
    </row>
    <row r="123" spans="1:18" ht="13.5" customHeight="1" x14ac:dyDescent="0.2">
      <c r="A123" s="3" t="s">
        <v>71</v>
      </c>
      <c r="B123" s="3"/>
      <c r="C123" s="3"/>
      <c r="D123" s="3"/>
      <c r="E123" s="3"/>
      <c r="F123" s="3"/>
      <c r="G123" s="3"/>
      <c r="H123" s="3"/>
      <c r="I123" s="3"/>
      <c r="J123" s="3"/>
      <c r="K123" s="3"/>
    </row>
    <row r="124" spans="1:18" ht="48.75" customHeight="1" x14ac:dyDescent="0.2">
      <c r="A124" s="3" t="s">
        <v>72</v>
      </c>
      <c r="B124" s="3"/>
      <c r="C124" s="3"/>
      <c r="D124" s="3"/>
      <c r="E124" s="3"/>
      <c r="F124" s="3"/>
      <c r="G124" s="3"/>
      <c r="H124" s="3"/>
      <c r="I124" s="3"/>
      <c r="J124" s="3"/>
      <c r="K124" s="3"/>
    </row>
    <row r="125" spans="1:18" ht="25.5" customHeight="1" x14ac:dyDescent="0.2">
      <c r="A125" s="3" t="s">
        <v>73</v>
      </c>
      <c r="B125" s="3"/>
      <c r="C125" s="3"/>
      <c r="D125" s="3"/>
      <c r="E125" s="3"/>
      <c r="F125" s="3"/>
      <c r="G125" s="3"/>
      <c r="H125" s="3"/>
      <c r="I125" s="3"/>
      <c r="J125" s="3"/>
      <c r="K125" s="3"/>
      <c r="L125" s="84"/>
      <c r="M125" s="84"/>
      <c r="N125" s="84"/>
      <c r="O125" s="84"/>
      <c r="P125" s="84"/>
      <c r="Q125" s="84"/>
      <c r="R125" s="84"/>
    </row>
    <row r="126" spans="1:18" ht="34.5" customHeight="1" x14ac:dyDescent="0.2">
      <c r="A126" s="3" t="s">
        <v>74</v>
      </c>
      <c r="B126" s="3"/>
      <c r="C126" s="3"/>
      <c r="D126" s="3"/>
      <c r="E126" s="3"/>
      <c r="F126" s="3"/>
      <c r="G126" s="3"/>
      <c r="H126" s="3"/>
      <c r="I126" s="3"/>
      <c r="J126" s="3"/>
      <c r="K126" s="3"/>
    </row>
    <row r="127" spans="1:18" ht="26.1" customHeight="1" x14ac:dyDescent="0.2">
      <c r="A127" s="3" t="s">
        <v>75</v>
      </c>
      <c r="B127" s="3"/>
      <c r="C127" s="3"/>
      <c r="D127" s="3"/>
      <c r="E127" s="3"/>
      <c r="F127" s="3"/>
      <c r="G127" s="3"/>
      <c r="H127" s="3"/>
      <c r="I127" s="3"/>
      <c r="J127" s="3"/>
      <c r="K127" s="3"/>
    </row>
    <row r="128" spans="1:18" ht="13.5" customHeight="1" x14ac:dyDescent="0.2">
      <c r="A128" s="3" t="s">
        <v>76</v>
      </c>
      <c r="B128" s="3"/>
      <c r="C128" s="3"/>
      <c r="D128" s="3"/>
      <c r="E128" s="3"/>
      <c r="F128" s="3"/>
      <c r="G128" s="3"/>
      <c r="H128" s="3"/>
      <c r="I128" s="3"/>
      <c r="J128" s="3"/>
      <c r="K128" s="3"/>
    </row>
  </sheetData>
  <mergeCells count="10">
    <mergeCell ref="A124:K124"/>
    <mergeCell ref="A125:K125"/>
    <mergeCell ref="A126:K126"/>
    <mergeCell ref="A127:K127"/>
    <mergeCell ref="A128:K128"/>
    <mergeCell ref="A1:K1"/>
    <mergeCell ref="A2:K2"/>
    <mergeCell ref="A121:K121"/>
    <mergeCell ref="A122:K122"/>
    <mergeCell ref="A123:K123"/>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6"/>
  <sheetViews>
    <sheetView windowProtection="1" zoomScaleNormal="100" workbookViewId="0">
      <pane ySplit="3" topLeftCell="A4" activePane="bottomLeft" state="frozen"/>
      <selection pane="bottomLeft" activeCell="A170" sqref="A170"/>
    </sheetView>
  </sheetViews>
  <sheetFormatPr defaultRowHeight="12.75" x14ac:dyDescent="0.2"/>
  <cols>
    <col min="1" max="1" width="19.42578125" style="6"/>
    <col min="2" max="2" width="10.28515625" style="6"/>
    <col min="3" max="3" width="11" style="6"/>
    <col min="4" max="4" width="13.28515625" style="6"/>
    <col min="5" max="5" width="12.425781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854</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7"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740</v>
      </c>
      <c r="B4" s="40">
        <v>1055.8684104362701</v>
      </c>
      <c r="C4" s="142">
        <f t="shared" ref="C4:C35" si="0">SUM(D4:J4)</f>
        <v>5903.2044622499307</v>
      </c>
      <c r="D4" s="653">
        <v>3481.3710823076199</v>
      </c>
      <c r="E4" s="653">
        <v>0</v>
      </c>
      <c r="F4" s="653">
        <v>103.890184740935</v>
      </c>
      <c r="G4" s="653">
        <v>0</v>
      </c>
      <c r="H4" s="653">
        <v>0</v>
      </c>
      <c r="I4" s="653">
        <v>8.7868281379154691</v>
      </c>
      <c r="J4" s="654">
        <v>2309.15636706346</v>
      </c>
      <c r="K4" s="655">
        <v>360.155641568889</v>
      </c>
    </row>
    <row r="5" spans="1:11" ht="12.75" customHeight="1" x14ac:dyDescent="0.2">
      <c r="A5" s="147" t="s">
        <v>698</v>
      </c>
      <c r="B5" s="40">
        <v>1478.91982681574</v>
      </c>
      <c r="C5" s="142">
        <f t="shared" si="0"/>
        <v>5700.7379675169796</v>
      </c>
      <c r="D5" s="653">
        <v>3347.34598519885</v>
      </c>
      <c r="E5" s="653">
        <v>0</v>
      </c>
      <c r="F5" s="653">
        <v>74.274390644326104</v>
      </c>
      <c r="G5" s="653">
        <v>0</v>
      </c>
      <c r="H5" s="653">
        <v>0</v>
      </c>
      <c r="I5" s="653">
        <v>37.587199924493</v>
      </c>
      <c r="J5" s="654">
        <v>2241.5303917493102</v>
      </c>
      <c r="K5" s="655">
        <v>327.14137442507501</v>
      </c>
    </row>
    <row r="6" spans="1:11" ht="12.75" customHeight="1" x14ac:dyDescent="0.2">
      <c r="A6" s="147" t="s">
        <v>786</v>
      </c>
      <c r="B6" s="40">
        <v>1585.0991033893599</v>
      </c>
      <c r="C6" s="142">
        <f t="shared" si="0"/>
        <v>8344.0023164616468</v>
      </c>
      <c r="D6" s="653">
        <v>3697.4151010069199</v>
      </c>
      <c r="E6" s="653">
        <v>0</v>
      </c>
      <c r="F6" s="653">
        <v>289.47729774037498</v>
      </c>
      <c r="G6" s="653">
        <v>0</v>
      </c>
      <c r="H6" s="653">
        <v>0</v>
      </c>
      <c r="I6" s="653">
        <v>37.8386247084416</v>
      </c>
      <c r="J6" s="654">
        <v>4319.2712930059097</v>
      </c>
      <c r="K6" s="655">
        <v>459.19844300033401</v>
      </c>
    </row>
    <row r="7" spans="1:11" ht="12.75" customHeight="1" x14ac:dyDescent="0.2">
      <c r="A7" s="147" t="s">
        <v>855</v>
      </c>
      <c r="B7" s="40">
        <v>894.02134442634997</v>
      </c>
      <c r="C7" s="142">
        <f t="shared" si="0"/>
        <v>3022.244508636074</v>
      </c>
      <c r="D7" s="653">
        <v>1687.91599185512</v>
      </c>
      <c r="E7" s="653">
        <v>0</v>
      </c>
      <c r="F7" s="653">
        <v>74.7016044903324</v>
      </c>
      <c r="G7" s="653">
        <v>0</v>
      </c>
      <c r="H7" s="653">
        <v>0</v>
      </c>
      <c r="I7" s="653">
        <v>8.0170734899417404</v>
      </c>
      <c r="J7" s="654">
        <v>1251.6098388006801</v>
      </c>
      <c r="K7" s="655">
        <v>256.11067844898798</v>
      </c>
    </row>
    <row r="8" spans="1:11" ht="12.75" customHeight="1" x14ac:dyDescent="0.2">
      <c r="A8" s="147" t="s">
        <v>856</v>
      </c>
      <c r="B8" s="40">
        <v>3223.8549613329701</v>
      </c>
      <c r="C8" s="142">
        <f t="shared" si="0"/>
        <v>11267.349899600245</v>
      </c>
      <c r="D8" s="653">
        <v>6817.9715566886398</v>
      </c>
      <c r="E8" s="653">
        <v>0</v>
      </c>
      <c r="F8" s="653">
        <v>329.145021412196</v>
      </c>
      <c r="G8" s="653">
        <v>0</v>
      </c>
      <c r="H8" s="653">
        <v>0</v>
      </c>
      <c r="I8" s="653">
        <v>112.06200825542101</v>
      </c>
      <c r="J8" s="654">
        <v>4008.17131324399</v>
      </c>
      <c r="K8" s="655">
        <v>675.29182794166798</v>
      </c>
    </row>
    <row r="9" spans="1:11" ht="12.75" customHeight="1" x14ac:dyDescent="0.2">
      <c r="A9" s="147" t="s">
        <v>857</v>
      </c>
      <c r="B9" s="40">
        <v>889.89365451572098</v>
      </c>
      <c r="C9" s="142">
        <f t="shared" si="0"/>
        <v>5197.6584670824659</v>
      </c>
      <c r="D9" s="653">
        <v>2593.3455925625299</v>
      </c>
      <c r="E9" s="653">
        <v>0</v>
      </c>
      <c r="F9" s="653">
        <v>29.953854322517401</v>
      </c>
      <c r="G9" s="653">
        <v>0</v>
      </c>
      <c r="H9" s="653">
        <v>0</v>
      </c>
      <c r="I9" s="653">
        <v>3.1185921606285998</v>
      </c>
      <c r="J9" s="654">
        <v>2571.24042803679</v>
      </c>
      <c r="K9" s="655">
        <v>319.13791572354398</v>
      </c>
    </row>
    <row r="10" spans="1:11" ht="12.75" customHeight="1" x14ac:dyDescent="0.2">
      <c r="A10" s="147" t="s">
        <v>858</v>
      </c>
      <c r="B10" s="40">
        <v>2358.5539631474198</v>
      </c>
      <c r="C10" s="142">
        <f t="shared" si="0"/>
        <v>10388.717736927303</v>
      </c>
      <c r="D10" s="653">
        <v>7031.0076408929799</v>
      </c>
      <c r="E10" s="653">
        <v>0</v>
      </c>
      <c r="F10" s="653">
        <v>289.82944417231897</v>
      </c>
      <c r="G10" s="653">
        <v>0</v>
      </c>
      <c r="H10" s="653">
        <v>0</v>
      </c>
      <c r="I10" s="653">
        <v>13.753178901293699</v>
      </c>
      <c r="J10" s="654">
        <v>3054.1274729607098</v>
      </c>
      <c r="K10" s="655">
        <v>502.21703352106198</v>
      </c>
    </row>
    <row r="11" spans="1:11" ht="12.75" customHeight="1" x14ac:dyDescent="0.2">
      <c r="A11" s="147" t="s">
        <v>208</v>
      </c>
      <c r="B11" s="40">
        <v>8665.5029909895893</v>
      </c>
      <c r="C11" s="142">
        <f t="shared" si="0"/>
        <v>28040.32608889437</v>
      </c>
      <c r="D11" s="653">
        <v>13161.8308550693</v>
      </c>
      <c r="E11" s="653">
        <v>0</v>
      </c>
      <c r="F11" s="653">
        <v>1338.81822222249</v>
      </c>
      <c r="G11" s="653">
        <v>0</v>
      </c>
      <c r="H11" s="653">
        <v>0</v>
      </c>
      <c r="I11" s="653">
        <v>305.55289906968198</v>
      </c>
      <c r="J11" s="654">
        <v>13234.1241125329</v>
      </c>
      <c r="K11" s="655">
        <v>1794.7756138182999</v>
      </c>
    </row>
    <row r="12" spans="1:11" ht="12.75" customHeight="1" x14ac:dyDescent="0.2">
      <c r="A12" s="147" t="s">
        <v>790</v>
      </c>
      <c r="B12" s="40">
        <v>1626.0717975001801</v>
      </c>
      <c r="C12" s="142">
        <f t="shared" si="0"/>
        <v>7507.5678087125107</v>
      </c>
      <c r="D12" s="653">
        <v>2955.7609059255901</v>
      </c>
      <c r="E12" s="653">
        <v>0</v>
      </c>
      <c r="F12" s="653">
        <v>180.876169978332</v>
      </c>
      <c r="G12" s="653">
        <v>0</v>
      </c>
      <c r="H12" s="653">
        <v>0</v>
      </c>
      <c r="I12" s="653">
        <v>34.705680730808197</v>
      </c>
      <c r="J12" s="654">
        <v>4336.2250520777798</v>
      </c>
      <c r="K12" s="655">
        <v>457.197578324951</v>
      </c>
    </row>
    <row r="13" spans="1:11" ht="12.75" customHeight="1" x14ac:dyDescent="0.2">
      <c r="A13" s="147" t="s">
        <v>859</v>
      </c>
      <c r="B13" s="40">
        <v>4691.5152085665404</v>
      </c>
      <c r="C13" s="142">
        <f t="shared" si="0"/>
        <v>24222.217831050337</v>
      </c>
      <c r="D13" s="653">
        <v>12223.943925137501</v>
      </c>
      <c r="E13" s="653">
        <v>0</v>
      </c>
      <c r="F13" s="653">
        <v>545.12328321589598</v>
      </c>
      <c r="G13" s="653">
        <v>0</v>
      </c>
      <c r="H13" s="653">
        <v>0</v>
      </c>
      <c r="I13" s="653">
        <v>226.135081868138</v>
      </c>
      <c r="J13" s="654">
        <v>11227.015540828799</v>
      </c>
      <c r="K13" s="655">
        <v>1424.6156488725001</v>
      </c>
    </row>
    <row r="14" spans="1:11" ht="12.75" customHeight="1" x14ac:dyDescent="0.2">
      <c r="A14" s="147" t="s">
        <v>860</v>
      </c>
      <c r="B14" s="40">
        <v>3010.5406558152499</v>
      </c>
      <c r="C14" s="142">
        <f t="shared" si="0"/>
        <v>10122.986040671469</v>
      </c>
      <c r="D14" s="653">
        <v>4832.5883243786902</v>
      </c>
      <c r="E14" s="653">
        <v>0</v>
      </c>
      <c r="F14" s="653">
        <v>329.696439503357</v>
      </c>
      <c r="G14" s="653">
        <v>0</v>
      </c>
      <c r="H14" s="653">
        <v>0</v>
      </c>
      <c r="I14" s="653">
        <v>45.299457003321599</v>
      </c>
      <c r="J14" s="654">
        <v>4915.4018197860996</v>
      </c>
      <c r="K14" s="655">
        <v>646.27929014861797</v>
      </c>
    </row>
    <row r="15" spans="1:11" ht="12.75" customHeight="1" x14ac:dyDescent="0.2">
      <c r="A15" s="147" t="s">
        <v>861</v>
      </c>
      <c r="B15" s="40">
        <v>717.70219260584304</v>
      </c>
      <c r="C15" s="142">
        <f t="shared" si="0"/>
        <v>3039.6264509249636</v>
      </c>
      <c r="D15" s="653">
        <v>1240.6949001709299</v>
      </c>
      <c r="E15" s="653">
        <v>0</v>
      </c>
      <c r="F15" s="653">
        <v>79.468179203999995</v>
      </c>
      <c r="G15" s="653">
        <v>0</v>
      </c>
      <c r="H15" s="653">
        <v>0</v>
      </c>
      <c r="I15" s="653">
        <v>20.726338227733599</v>
      </c>
      <c r="J15" s="654">
        <v>1698.7370333223</v>
      </c>
      <c r="K15" s="655">
        <v>158.06830935523499</v>
      </c>
    </row>
    <row r="16" spans="1:11" ht="12.75" customHeight="1" x14ac:dyDescent="0.2">
      <c r="A16" s="147" t="s">
        <v>862</v>
      </c>
      <c r="B16" s="40">
        <v>1047.9272448694101</v>
      </c>
      <c r="C16" s="142">
        <f t="shared" si="0"/>
        <v>7302.2109663250649</v>
      </c>
      <c r="D16" s="653">
        <v>4690.9744977228002</v>
      </c>
      <c r="E16" s="653">
        <v>0</v>
      </c>
      <c r="F16" s="653">
        <v>135.30832605450101</v>
      </c>
      <c r="G16" s="653">
        <v>0</v>
      </c>
      <c r="H16" s="653">
        <v>0</v>
      </c>
      <c r="I16" s="653">
        <v>16.097955439103</v>
      </c>
      <c r="J16" s="654">
        <v>2459.8301871086601</v>
      </c>
      <c r="K16" s="655">
        <v>317.13705104816103</v>
      </c>
    </row>
    <row r="17" spans="1:11" ht="12.75" customHeight="1" x14ac:dyDescent="0.2">
      <c r="A17" s="147" t="s">
        <v>863</v>
      </c>
      <c r="B17" s="40">
        <v>1585.09444640585</v>
      </c>
      <c r="C17" s="142">
        <f t="shared" si="0"/>
        <v>9364.5458128247228</v>
      </c>
      <c r="D17" s="653">
        <v>5951.1909754256803</v>
      </c>
      <c r="E17" s="653">
        <v>0</v>
      </c>
      <c r="F17" s="653">
        <v>248.46555305613199</v>
      </c>
      <c r="G17" s="653">
        <v>0</v>
      </c>
      <c r="H17" s="653">
        <v>0</v>
      </c>
      <c r="I17" s="653">
        <v>65.545063911960298</v>
      </c>
      <c r="J17" s="654">
        <v>3099.3442204309499</v>
      </c>
      <c r="K17" s="655">
        <v>475.20536040339601</v>
      </c>
    </row>
    <row r="18" spans="1:11" ht="12.75" customHeight="1" x14ac:dyDescent="0.2">
      <c r="A18" s="147" t="s">
        <v>864</v>
      </c>
      <c r="B18" s="40">
        <v>6405.1834904953603</v>
      </c>
      <c r="C18" s="142">
        <f t="shared" si="0"/>
        <v>20927.547566213936</v>
      </c>
      <c r="D18" s="653">
        <v>10726.6842858903</v>
      </c>
      <c r="E18" s="653">
        <v>0</v>
      </c>
      <c r="F18" s="653">
        <v>932.41456845041898</v>
      </c>
      <c r="G18" s="653">
        <v>0</v>
      </c>
      <c r="H18" s="653">
        <v>0</v>
      </c>
      <c r="I18" s="653">
        <v>143.850747196306</v>
      </c>
      <c r="J18" s="654">
        <v>9124.5979646769101</v>
      </c>
      <c r="K18" s="655">
        <v>1303.56333601184</v>
      </c>
    </row>
    <row r="19" spans="1:11" ht="12.75" customHeight="1" x14ac:dyDescent="0.2">
      <c r="A19" s="147" t="s">
        <v>88</v>
      </c>
      <c r="B19" s="40">
        <v>956.13516864194401</v>
      </c>
      <c r="C19" s="142">
        <f t="shared" si="0"/>
        <v>3663.8736835017444</v>
      </c>
      <c r="D19" s="653">
        <v>2197.5375363111102</v>
      </c>
      <c r="E19" s="653">
        <v>0</v>
      </c>
      <c r="F19" s="653">
        <v>119.547087699663</v>
      </c>
      <c r="G19" s="653">
        <v>0</v>
      </c>
      <c r="H19" s="653">
        <v>0</v>
      </c>
      <c r="I19" s="653">
        <v>4.6166299715913199</v>
      </c>
      <c r="J19" s="654">
        <v>1342.1724295193801</v>
      </c>
      <c r="K19" s="655">
        <v>236.102031695161</v>
      </c>
    </row>
    <row r="20" spans="1:11" ht="12.75" customHeight="1" x14ac:dyDescent="0.2">
      <c r="A20" s="147" t="s">
        <v>865</v>
      </c>
      <c r="B20" s="40">
        <v>1205.0751501540601</v>
      </c>
      <c r="C20" s="142">
        <f t="shared" si="0"/>
        <v>5871.1730765204102</v>
      </c>
      <c r="D20" s="653">
        <v>2743.5299869996502</v>
      </c>
      <c r="E20" s="653">
        <v>0</v>
      </c>
      <c r="F20" s="653">
        <v>160.23041885979401</v>
      </c>
      <c r="G20" s="653">
        <v>0</v>
      </c>
      <c r="H20" s="653">
        <v>0</v>
      </c>
      <c r="I20" s="653">
        <v>32.375303597506502</v>
      </c>
      <c r="J20" s="654">
        <v>2935.0373670634599</v>
      </c>
      <c r="K20" s="655">
        <v>360.155641568889</v>
      </c>
    </row>
    <row r="21" spans="1:11" ht="12.75" customHeight="1" x14ac:dyDescent="0.2">
      <c r="A21" s="147" t="s">
        <v>866</v>
      </c>
      <c r="B21" s="40">
        <v>2755.50610268022</v>
      </c>
      <c r="C21" s="142">
        <f t="shared" si="0"/>
        <v>12010.244135942536</v>
      </c>
      <c r="D21" s="653">
        <v>7078.3833901553999</v>
      </c>
      <c r="E21" s="653">
        <v>0</v>
      </c>
      <c r="F21" s="653">
        <v>716.34872552628804</v>
      </c>
      <c r="G21" s="653">
        <v>0</v>
      </c>
      <c r="H21" s="653">
        <v>0</v>
      </c>
      <c r="I21" s="653">
        <v>138.443815879298</v>
      </c>
      <c r="J21" s="654">
        <v>4077.06820438155</v>
      </c>
      <c r="K21" s="655">
        <v>699.30220404626004</v>
      </c>
    </row>
    <row r="22" spans="1:11" ht="12.75" customHeight="1" x14ac:dyDescent="0.2">
      <c r="A22" s="147" t="s">
        <v>867</v>
      </c>
      <c r="B22" s="40">
        <v>6608.7785061107397</v>
      </c>
      <c r="C22" s="142">
        <f t="shared" si="0"/>
        <v>31337.513235070466</v>
      </c>
      <c r="D22" s="653">
        <v>10261.037571643101</v>
      </c>
      <c r="E22" s="653">
        <v>0</v>
      </c>
      <c r="F22" s="653">
        <v>767.69121792506405</v>
      </c>
      <c r="G22" s="653">
        <v>0</v>
      </c>
      <c r="H22" s="653">
        <v>0</v>
      </c>
      <c r="I22" s="653">
        <v>757.684176217801</v>
      </c>
      <c r="J22" s="654">
        <v>19551.1002692845</v>
      </c>
      <c r="K22" s="655">
        <v>1787.7725874544601</v>
      </c>
    </row>
    <row r="23" spans="1:11" ht="12.75" customHeight="1" x14ac:dyDescent="0.2">
      <c r="A23" s="147" t="s">
        <v>868</v>
      </c>
      <c r="B23" s="40">
        <v>410.33040157338598</v>
      </c>
      <c r="C23" s="142">
        <f t="shared" si="0"/>
        <v>1706.8736655333523</v>
      </c>
      <c r="D23" s="653">
        <v>1047.7240145778001</v>
      </c>
      <c r="E23" s="653">
        <v>0</v>
      </c>
      <c r="F23" s="653">
        <v>23.795886954789299</v>
      </c>
      <c r="G23" s="653">
        <v>0</v>
      </c>
      <c r="H23" s="653">
        <v>0</v>
      </c>
      <c r="I23" s="653">
        <v>37.247537639443898</v>
      </c>
      <c r="J23" s="654">
        <v>598.10622636131905</v>
      </c>
      <c r="K23" s="655">
        <v>143.06182428986401</v>
      </c>
    </row>
    <row r="24" spans="1:11" ht="12.75" customHeight="1" x14ac:dyDescent="0.2">
      <c r="A24" s="147" t="s">
        <v>210</v>
      </c>
      <c r="B24" s="40">
        <v>1233.37148208999</v>
      </c>
      <c r="C24" s="142">
        <f t="shared" si="0"/>
        <v>4110.3923723968137</v>
      </c>
      <c r="D24" s="653">
        <v>1523.61606604242</v>
      </c>
      <c r="E24" s="653">
        <v>0</v>
      </c>
      <c r="F24" s="653">
        <v>50.024755322783598</v>
      </c>
      <c r="G24" s="653">
        <v>0</v>
      </c>
      <c r="H24" s="653">
        <v>0</v>
      </c>
      <c r="I24" s="653">
        <v>40.7969052699504</v>
      </c>
      <c r="J24" s="654">
        <v>2495.9546457616598</v>
      </c>
      <c r="K24" s="655">
        <v>271.11716351435803</v>
      </c>
    </row>
    <row r="25" spans="1:11" ht="12.75" customHeight="1" x14ac:dyDescent="0.2">
      <c r="A25" s="147" t="s">
        <v>869</v>
      </c>
      <c r="B25" s="40">
        <v>1747.7080390599201</v>
      </c>
      <c r="C25" s="142">
        <f t="shared" si="0"/>
        <v>12898.763937642922</v>
      </c>
      <c r="D25" s="653">
        <v>6104.4673162726604</v>
      </c>
      <c r="E25" s="653">
        <v>0</v>
      </c>
      <c r="F25" s="653">
        <v>200.560626827134</v>
      </c>
      <c r="G25" s="653">
        <v>0</v>
      </c>
      <c r="H25" s="653">
        <v>0</v>
      </c>
      <c r="I25" s="653">
        <v>64.343851134908107</v>
      </c>
      <c r="J25" s="654">
        <v>6529.3921434082204</v>
      </c>
      <c r="K25" s="655">
        <v>740.31992989160597</v>
      </c>
    </row>
    <row r="26" spans="1:11" ht="12.75" customHeight="1" x14ac:dyDescent="0.2">
      <c r="A26" s="147" t="s">
        <v>870</v>
      </c>
      <c r="B26" s="40">
        <v>1262.9571130595</v>
      </c>
      <c r="C26" s="142">
        <f t="shared" si="0"/>
        <v>7837.6993585506552</v>
      </c>
      <c r="D26" s="653">
        <v>4104.1273721456801</v>
      </c>
      <c r="E26" s="653">
        <v>0</v>
      </c>
      <c r="F26" s="653">
        <v>96.4942710426144</v>
      </c>
      <c r="G26" s="653">
        <v>0</v>
      </c>
      <c r="H26" s="653">
        <v>0</v>
      </c>
      <c r="I26" s="653">
        <v>51.404361383120701</v>
      </c>
      <c r="J26" s="654">
        <v>3585.6733539792399</v>
      </c>
      <c r="K26" s="655">
        <v>418.18071715498797</v>
      </c>
    </row>
    <row r="27" spans="1:11" ht="12.75" customHeight="1" x14ac:dyDescent="0.2">
      <c r="A27" s="147" t="s">
        <v>648</v>
      </c>
      <c r="B27" s="40">
        <v>6470.2566641168596</v>
      </c>
      <c r="C27" s="142">
        <f t="shared" si="0"/>
        <v>38413.853141381784</v>
      </c>
      <c r="D27" s="653">
        <v>23292.001388746899</v>
      </c>
      <c r="E27" s="653">
        <v>0</v>
      </c>
      <c r="F27" s="653">
        <v>3866.4383827691299</v>
      </c>
      <c r="G27" s="653">
        <v>0</v>
      </c>
      <c r="H27" s="653">
        <v>0</v>
      </c>
      <c r="I27" s="653">
        <v>358.83355478655602</v>
      </c>
      <c r="J27" s="654">
        <v>10896.5798150792</v>
      </c>
      <c r="K27" s="655">
        <v>1584.68482290311</v>
      </c>
    </row>
    <row r="28" spans="1:11" ht="12.75" customHeight="1" x14ac:dyDescent="0.2">
      <c r="A28" s="147" t="s">
        <v>212</v>
      </c>
      <c r="B28" s="40">
        <v>3042.00139315459</v>
      </c>
      <c r="C28" s="142">
        <f t="shared" si="0"/>
        <v>16430.598335830673</v>
      </c>
      <c r="D28" s="653">
        <v>7546.5826267569801</v>
      </c>
      <c r="E28" s="653">
        <v>0</v>
      </c>
      <c r="F28" s="653">
        <v>489.83512671372802</v>
      </c>
      <c r="G28" s="653">
        <v>0</v>
      </c>
      <c r="H28" s="653">
        <v>0</v>
      </c>
      <c r="I28" s="653">
        <v>432.97664655757399</v>
      </c>
      <c r="J28" s="654">
        <v>7961.2039358023903</v>
      </c>
      <c r="K28" s="655">
        <v>896.38737457145805</v>
      </c>
    </row>
    <row r="29" spans="1:11" ht="12.75" customHeight="1" x14ac:dyDescent="0.2">
      <c r="A29" s="147" t="s">
        <v>95</v>
      </c>
      <c r="B29" s="40">
        <v>1454.2999051638401</v>
      </c>
      <c r="C29" s="142">
        <f t="shared" si="0"/>
        <v>7383.8643856663193</v>
      </c>
      <c r="D29" s="653">
        <v>4493.5465169339404</v>
      </c>
      <c r="E29" s="653">
        <v>0</v>
      </c>
      <c r="F29" s="653">
        <v>115.217906282154</v>
      </c>
      <c r="G29" s="653">
        <v>0</v>
      </c>
      <c r="H29" s="653">
        <v>0</v>
      </c>
      <c r="I29" s="653">
        <v>32.235197707094599</v>
      </c>
      <c r="J29" s="654">
        <v>2742.8647647431299</v>
      </c>
      <c r="K29" s="655">
        <v>355.153479880433</v>
      </c>
    </row>
    <row r="30" spans="1:11" ht="12.75" customHeight="1" x14ac:dyDescent="0.2">
      <c r="A30" s="147" t="s">
        <v>649</v>
      </c>
      <c r="B30" s="40">
        <v>826.11620028638197</v>
      </c>
      <c r="C30" s="142">
        <f t="shared" si="0"/>
        <v>3256.4156847755521</v>
      </c>
      <c r="D30" s="653">
        <v>2044.5413046936401</v>
      </c>
      <c r="E30" s="653">
        <v>0</v>
      </c>
      <c r="F30" s="653">
        <v>46.245412462177299</v>
      </c>
      <c r="G30" s="653">
        <v>0</v>
      </c>
      <c r="H30" s="653">
        <v>0</v>
      </c>
      <c r="I30" s="653">
        <v>14.696067845725</v>
      </c>
      <c r="J30" s="654">
        <v>1150.9328997740099</v>
      </c>
      <c r="K30" s="655">
        <v>215.092952603642</v>
      </c>
    </row>
    <row r="31" spans="1:11" ht="12.75" customHeight="1" x14ac:dyDescent="0.2">
      <c r="A31" s="147" t="s">
        <v>218</v>
      </c>
      <c r="B31" s="40">
        <v>842.79018930168002</v>
      </c>
      <c r="C31" s="142">
        <f t="shared" si="0"/>
        <v>3916.1684024080178</v>
      </c>
      <c r="D31" s="653">
        <v>2579.0309306065501</v>
      </c>
      <c r="E31" s="653">
        <v>0</v>
      </c>
      <c r="F31" s="653">
        <v>50.756707310070198</v>
      </c>
      <c r="G31" s="653">
        <v>0</v>
      </c>
      <c r="H31" s="653">
        <v>0</v>
      </c>
      <c r="I31" s="653">
        <v>10.850985181446999</v>
      </c>
      <c r="J31" s="654">
        <v>1275.5297793099501</v>
      </c>
      <c r="K31" s="655">
        <v>214.09252026595101</v>
      </c>
    </row>
    <row r="32" spans="1:11" ht="12.75" customHeight="1" x14ac:dyDescent="0.2">
      <c r="A32" s="147" t="s">
        <v>651</v>
      </c>
      <c r="B32" s="40">
        <v>592.59813889297698</v>
      </c>
      <c r="C32" s="142">
        <f t="shared" si="0"/>
        <v>2076.6485947182996</v>
      </c>
      <c r="D32" s="653">
        <v>1417.1880917155299</v>
      </c>
      <c r="E32" s="653">
        <v>0</v>
      </c>
      <c r="F32" s="653">
        <v>72.137541407455501</v>
      </c>
      <c r="G32" s="653">
        <v>0</v>
      </c>
      <c r="H32" s="653">
        <v>0</v>
      </c>
      <c r="I32" s="653">
        <v>28.791698946516998</v>
      </c>
      <c r="J32" s="654">
        <v>558.531262648797</v>
      </c>
      <c r="K32" s="655">
        <v>135.058365588334</v>
      </c>
    </row>
    <row r="33" spans="1:11" ht="12.75" customHeight="1" x14ac:dyDescent="0.2">
      <c r="A33" s="147" t="s">
        <v>701</v>
      </c>
      <c r="B33" s="40">
        <v>9459.0935541990493</v>
      </c>
      <c r="C33" s="142">
        <f t="shared" si="0"/>
        <v>26070.496612370247</v>
      </c>
      <c r="D33" s="653">
        <v>14510.9355196504</v>
      </c>
      <c r="E33" s="653">
        <v>0</v>
      </c>
      <c r="F33" s="653">
        <v>1175.3216785521399</v>
      </c>
      <c r="G33" s="653">
        <v>0</v>
      </c>
      <c r="H33" s="653">
        <v>0</v>
      </c>
      <c r="I33" s="653">
        <v>431.926245109246</v>
      </c>
      <c r="J33" s="654">
        <v>9952.3131690584596</v>
      </c>
      <c r="K33" s="655">
        <v>2002.8655400580999</v>
      </c>
    </row>
    <row r="34" spans="1:11" ht="12.75" customHeight="1" x14ac:dyDescent="0.2">
      <c r="A34" s="147" t="s">
        <v>871</v>
      </c>
      <c r="B34" s="40">
        <v>1011.59529669601</v>
      </c>
      <c r="C34" s="142">
        <f t="shared" si="0"/>
        <v>4829.2946260010049</v>
      </c>
      <c r="D34" s="653">
        <v>2700.5728597133698</v>
      </c>
      <c r="E34" s="653">
        <v>0</v>
      </c>
      <c r="F34" s="653">
        <v>79.882641549463401</v>
      </c>
      <c r="G34" s="653">
        <v>0</v>
      </c>
      <c r="H34" s="653">
        <v>0</v>
      </c>
      <c r="I34" s="653">
        <v>9.2422380483823705</v>
      </c>
      <c r="J34" s="654">
        <v>2039.5968866897899</v>
      </c>
      <c r="K34" s="655">
        <v>273.11802818974098</v>
      </c>
    </row>
    <row r="35" spans="1:11" ht="12.75" customHeight="1" x14ac:dyDescent="0.2">
      <c r="A35" s="147" t="s">
        <v>872</v>
      </c>
      <c r="B35" s="40">
        <v>273.56911476515302</v>
      </c>
      <c r="C35" s="142">
        <f t="shared" si="0"/>
        <v>2192.3855625429587</v>
      </c>
      <c r="D35" s="653">
        <v>1556.4425236132299</v>
      </c>
      <c r="E35" s="653">
        <v>0</v>
      </c>
      <c r="F35" s="653">
        <v>22.230997715788501</v>
      </c>
      <c r="G35" s="653">
        <v>0</v>
      </c>
      <c r="H35" s="653">
        <v>0</v>
      </c>
      <c r="I35" s="653">
        <v>0.71939248709804204</v>
      </c>
      <c r="J35" s="654">
        <v>612.99264872684205</v>
      </c>
      <c r="K35" s="655">
        <v>105.045395457593</v>
      </c>
    </row>
    <row r="36" spans="1:11" ht="12.75" customHeight="1" x14ac:dyDescent="0.2">
      <c r="A36" s="147" t="s">
        <v>873</v>
      </c>
      <c r="B36" s="40">
        <v>957.61841460094604</v>
      </c>
      <c r="C36" s="142">
        <f t="shared" ref="C36:C67" si="1">SUM(D36:J36)</f>
        <v>6490.8264938204211</v>
      </c>
      <c r="D36" s="653">
        <v>3059.3619066933902</v>
      </c>
      <c r="E36" s="653">
        <v>0</v>
      </c>
      <c r="F36" s="653">
        <v>51.989850420770097</v>
      </c>
      <c r="G36" s="653">
        <v>0</v>
      </c>
      <c r="H36" s="653">
        <v>0</v>
      </c>
      <c r="I36" s="653">
        <v>26.1519356756504</v>
      </c>
      <c r="J36" s="654">
        <v>3353.3228010306102</v>
      </c>
      <c r="K36" s="655">
        <v>347.15002117890202</v>
      </c>
    </row>
    <row r="37" spans="1:11" ht="12.75" customHeight="1" x14ac:dyDescent="0.2">
      <c r="A37" s="147" t="s">
        <v>110</v>
      </c>
      <c r="B37" s="40">
        <v>19980.053898053699</v>
      </c>
      <c r="C37" s="142">
        <f t="shared" si="1"/>
        <v>110396.7867853464</v>
      </c>
      <c r="D37" s="653">
        <v>38066.2313007224</v>
      </c>
      <c r="E37" s="653">
        <v>772.36199999999997</v>
      </c>
      <c r="F37" s="653">
        <v>4593.6704757530397</v>
      </c>
      <c r="G37" s="653">
        <v>0</v>
      </c>
      <c r="H37" s="653">
        <v>5255.7323699999997</v>
      </c>
      <c r="I37" s="653">
        <v>1509.63192636486</v>
      </c>
      <c r="J37" s="654">
        <v>60199.158712506098</v>
      </c>
      <c r="K37" s="655">
        <v>5804.5084232852696</v>
      </c>
    </row>
    <row r="38" spans="1:11" ht="12.75" customHeight="1" x14ac:dyDescent="0.2">
      <c r="A38" s="147" t="s">
        <v>874</v>
      </c>
      <c r="B38" s="40">
        <v>1108.75096851372</v>
      </c>
      <c r="C38" s="142">
        <f t="shared" si="1"/>
        <v>5971.3846425175489</v>
      </c>
      <c r="D38" s="653">
        <v>3041.0967438509902</v>
      </c>
      <c r="E38" s="653">
        <v>0</v>
      </c>
      <c r="F38" s="653">
        <v>108.910269123566</v>
      </c>
      <c r="G38" s="653">
        <v>0</v>
      </c>
      <c r="H38" s="653">
        <v>0</v>
      </c>
      <c r="I38" s="653">
        <v>64.409335054493098</v>
      </c>
      <c r="J38" s="654">
        <v>2756.9682944884999</v>
      </c>
      <c r="K38" s="655">
        <v>376.162558971951</v>
      </c>
    </row>
    <row r="39" spans="1:11" ht="12.75" customHeight="1" x14ac:dyDescent="0.2">
      <c r="A39" s="147" t="s">
        <v>533</v>
      </c>
      <c r="B39" s="40">
        <v>2397.5017451437102</v>
      </c>
      <c r="C39" s="142">
        <f t="shared" si="1"/>
        <v>16921.744903995466</v>
      </c>
      <c r="D39" s="653">
        <v>9863.2693627216904</v>
      </c>
      <c r="E39" s="653">
        <v>0</v>
      </c>
      <c r="F39" s="653">
        <v>407.16656102756502</v>
      </c>
      <c r="G39" s="653">
        <v>0</v>
      </c>
      <c r="H39" s="653">
        <v>0</v>
      </c>
      <c r="I39" s="653">
        <v>70.741889174872796</v>
      </c>
      <c r="J39" s="654">
        <v>6580.5670910713397</v>
      </c>
      <c r="K39" s="655">
        <v>972.42023223600199</v>
      </c>
    </row>
    <row r="40" spans="1:11" ht="12.75" customHeight="1" x14ac:dyDescent="0.2">
      <c r="A40" s="147" t="s">
        <v>111</v>
      </c>
      <c r="B40" s="40">
        <v>4253.8458269949497</v>
      </c>
      <c r="C40" s="142">
        <f t="shared" si="1"/>
        <v>16510.079608972035</v>
      </c>
      <c r="D40" s="653">
        <v>8180.2182718542999</v>
      </c>
      <c r="E40" s="653">
        <v>0</v>
      </c>
      <c r="F40" s="653">
        <v>491.79746433520302</v>
      </c>
      <c r="G40" s="653">
        <v>0</v>
      </c>
      <c r="H40" s="653">
        <v>0</v>
      </c>
      <c r="I40" s="653">
        <v>139.747491411363</v>
      </c>
      <c r="J40" s="654">
        <v>7698.3163813711699</v>
      </c>
      <c r="K40" s="655">
        <v>908.39256262375397</v>
      </c>
    </row>
    <row r="41" spans="1:11" ht="12.75" customHeight="1" x14ac:dyDescent="0.2">
      <c r="A41" s="147" t="s">
        <v>223</v>
      </c>
      <c r="B41" s="40">
        <v>591.01897374150201</v>
      </c>
      <c r="C41" s="142">
        <f t="shared" si="1"/>
        <v>3042.6280694365423</v>
      </c>
      <c r="D41" s="653">
        <v>1382.2024059645601</v>
      </c>
      <c r="E41" s="653">
        <v>0</v>
      </c>
      <c r="F41" s="653">
        <v>99.134564570150602</v>
      </c>
      <c r="G41" s="653">
        <v>0</v>
      </c>
      <c r="H41" s="653">
        <v>0</v>
      </c>
      <c r="I41" s="653">
        <v>33.028921912211501</v>
      </c>
      <c r="J41" s="654">
        <v>1528.26217698962</v>
      </c>
      <c r="K41" s="655">
        <v>209.09035857749399</v>
      </c>
    </row>
    <row r="42" spans="1:11" ht="12.75" customHeight="1" x14ac:dyDescent="0.2">
      <c r="A42" s="147" t="s">
        <v>657</v>
      </c>
      <c r="B42" s="40">
        <v>747.92064259620895</v>
      </c>
      <c r="C42" s="142">
        <f t="shared" si="1"/>
        <v>2392.7964460845556</v>
      </c>
      <c r="D42" s="653">
        <v>903.84261113660898</v>
      </c>
      <c r="E42" s="653">
        <v>0</v>
      </c>
      <c r="F42" s="653">
        <v>21.3334912135692</v>
      </c>
      <c r="G42" s="653">
        <v>0</v>
      </c>
      <c r="H42" s="653">
        <v>0</v>
      </c>
      <c r="I42" s="653">
        <v>71.258226235497403</v>
      </c>
      <c r="J42" s="654">
        <v>1396.36211749888</v>
      </c>
      <c r="K42" s="655">
        <v>167.07220039445701</v>
      </c>
    </row>
    <row r="43" spans="1:11" ht="12.75" customHeight="1" x14ac:dyDescent="0.2">
      <c r="A43" s="147" t="s">
        <v>875</v>
      </c>
      <c r="B43" s="40">
        <v>1275.84043354242</v>
      </c>
      <c r="C43" s="142">
        <f t="shared" si="1"/>
        <v>8208.7619401977117</v>
      </c>
      <c r="D43" s="653">
        <v>4109.5058670142298</v>
      </c>
      <c r="E43" s="653">
        <v>0</v>
      </c>
      <c r="F43" s="653">
        <v>173.62523099105599</v>
      </c>
      <c r="G43" s="653">
        <v>0</v>
      </c>
      <c r="H43" s="653">
        <v>0</v>
      </c>
      <c r="I43" s="653">
        <v>16.516946866186501</v>
      </c>
      <c r="J43" s="654">
        <v>3909.1138953262398</v>
      </c>
      <c r="K43" s="655">
        <v>464.20060468879097</v>
      </c>
    </row>
    <row r="44" spans="1:11" ht="12.75" customHeight="1" x14ac:dyDescent="0.2">
      <c r="A44" s="147" t="s">
        <v>225</v>
      </c>
      <c r="B44" s="40">
        <v>2338.2348138386101</v>
      </c>
      <c r="C44" s="142">
        <f t="shared" si="1"/>
        <v>7617.2885770986923</v>
      </c>
      <c r="D44" s="653">
        <v>3570.5520541718101</v>
      </c>
      <c r="E44" s="653">
        <v>0</v>
      </c>
      <c r="F44" s="653">
        <v>188.487227573231</v>
      </c>
      <c r="G44" s="653">
        <v>0</v>
      </c>
      <c r="H44" s="653">
        <v>0</v>
      </c>
      <c r="I44" s="653">
        <v>36.334436314891803</v>
      </c>
      <c r="J44" s="654">
        <v>3821.9148590387599</v>
      </c>
      <c r="K44" s="655">
        <v>472.20406339032201</v>
      </c>
    </row>
    <row r="45" spans="1:11" ht="12.75" customHeight="1" x14ac:dyDescent="0.2">
      <c r="A45" s="147" t="s">
        <v>876</v>
      </c>
      <c r="B45" s="40">
        <v>3106.6242991471299</v>
      </c>
      <c r="C45" s="142">
        <f t="shared" si="1"/>
        <v>12292.465324949095</v>
      </c>
      <c r="D45" s="653">
        <v>6442.2958441963701</v>
      </c>
      <c r="E45" s="653">
        <v>0</v>
      </c>
      <c r="F45" s="653">
        <v>298.70885360302498</v>
      </c>
      <c r="G45" s="653">
        <v>0</v>
      </c>
      <c r="H45" s="653">
        <v>0</v>
      </c>
      <c r="I45" s="653">
        <v>61.921017934620501</v>
      </c>
      <c r="J45" s="654">
        <v>5489.5396092150804</v>
      </c>
      <c r="K45" s="655">
        <v>968.41850288523597</v>
      </c>
    </row>
    <row r="46" spans="1:11" ht="12.75" customHeight="1" x14ac:dyDescent="0.2">
      <c r="A46" s="147" t="s">
        <v>877</v>
      </c>
      <c r="B46" s="40">
        <v>1988.4960572227001</v>
      </c>
      <c r="C46" s="142">
        <f t="shared" si="1"/>
        <v>10800.15066882455</v>
      </c>
      <c r="D46" s="653">
        <v>4876.7017038129998</v>
      </c>
      <c r="E46" s="653">
        <v>0</v>
      </c>
      <c r="F46" s="653">
        <v>144.59104666226401</v>
      </c>
      <c r="G46" s="653">
        <v>0</v>
      </c>
      <c r="H46" s="653">
        <v>0</v>
      </c>
      <c r="I46" s="653">
        <v>183.208857635058</v>
      </c>
      <c r="J46" s="654">
        <v>5595.6490607142296</v>
      </c>
      <c r="K46" s="655">
        <v>648.28015482400099</v>
      </c>
    </row>
    <row r="47" spans="1:11" ht="12.75" customHeight="1" x14ac:dyDescent="0.2">
      <c r="A47" s="147" t="s">
        <v>878</v>
      </c>
      <c r="B47" s="40">
        <v>1051.7000909012399</v>
      </c>
      <c r="C47" s="142">
        <f t="shared" si="1"/>
        <v>3314.7378141697327</v>
      </c>
      <c r="D47" s="653">
        <v>2059.9268470696202</v>
      </c>
      <c r="E47" s="653">
        <v>0</v>
      </c>
      <c r="F47" s="653">
        <v>41.342035749495501</v>
      </c>
      <c r="G47" s="653">
        <v>0</v>
      </c>
      <c r="H47" s="653">
        <v>0</v>
      </c>
      <c r="I47" s="653">
        <v>11.492249301477001</v>
      </c>
      <c r="J47" s="654">
        <v>1201.97668204914</v>
      </c>
      <c r="K47" s="655">
        <v>263.11370481282802</v>
      </c>
    </row>
    <row r="48" spans="1:11" ht="12.75" customHeight="1" x14ac:dyDescent="0.2">
      <c r="A48" s="147" t="s">
        <v>879</v>
      </c>
      <c r="B48" s="40">
        <v>3561.75502120892</v>
      </c>
      <c r="C48" s="142">
        <f t="shared" si="1"/>
        <v>17633.113747236417</v>
      </c>
      <c r="D48" s="653">
        <v>9915.4423507634201</v>
      </c>
      <c r="E48" s="653">
        <v>0</v>
      </c>
      <c r="F48" s="653">
        <v>290.62599868588501</v>
      </c>
      <c r="G48" s="653">
        <v>0</v>
      </c>
      <c r="H48" s="653">
        <v>0</v>
      </c>
      <c r="I48" s="653">
        <v>233.361801656252</v>
      </c>
      <c r="J48" s="654">
        <v>7193.6835961308598</v>
      </c>
      <c r="K48" s="655">
        <v>1026.4435784713301</v>
      </c>
    </row>
    <row r="49" spans="1:11" ht="12.75" customHeight="1" x14ac:dyDescent="0.2">
      <c r="A49" s="147" t="s">
        <v>543</v>
      </c>
      <c r="B49" s="40">
        <v>682.40560383804802</v>
      </c>
      <c r="C49" s="142">
        <f t="shared" si="1"/>
        <v>2344.1722832427204</v>
      </c>
      <c r="D49" s="653">
        <v>1262.64435702528</v>
      </c>
      <c r="E49" s="653">
        <v>0</v>
      </c>
      <c r="F49" s="653">
        <v>82.326541070259694</v>
      </c>
      <c r="G49" s="653">
        <v>0</v>
      </c>
      <c r="H49" s="653">
        <v>0</v>
      </c>
      <c r="I49" s="653">
        <v>66.709195073340595</v>
      </c>
      <c r="J49" s="654">
        <v>932.49219007383999</v>
      </c>
      <c r="K49" s="655">
        <v>151.06528299139501</v>
      </c>
    </row>
    <row r="50" spans="1:11" ht="12.75" customHeight="1" x14ac:dyDescent="0.2">
      <c r="A50" s="147" t="s">
        <v>659</v>
      </c>
      <c r="B50" s="40">
        <v>14191.9954187484</v>
      </c>
      <c r="C50" s="142">
        <f t="shared" si="1"/>
        <v>94719.661157186463</v>
      </c>
      <c r="D50" s="653">
        <v>70227.6680496279</v>
      </c>
      <c r="E50" s="653">
        <v>0</v>
      </c>
      <c r="F50" s="653">
        <v>5084.8196322552603</v>
      </c>
      <c r="G50" s="653">
        <v>0</v>
      </c>
      <c r="H50" s="653">
        <v>0</v>
      </c>
      <c r="I50" s="653">
        <v>702.33161607750901</v>
      </c>
      <c r="J50" s="654">
        <v>18704.841859225799</v>
      </c>
      <c r="K50" s="655">
        <v>3835.6575827086699</v>
      </c>
    </row>
    <row r="51" spans="1:11" ht="12.75" customHeight="1" x14ac:dyDescent="0.2">
      <c r="A51" s="147" t="s">
        <v>880</v>
      </c>
      <c r="B51" s="40">
        <v>2010.7416362490901</v>
      </c>
      <c r="C51" s="142">
        <f t="shared" si="1"/>
        <v>17340.692928970624</v>
      </c>
      <c r="D51" s="653">
        <v>11091.772894600799</v>
      </c>
      <c r="E51" s="653">
        <v>0</v>
      </c>
      <c r="F51" s="653">
        <v>228.30345861246201</v>
      </c>
      <c r="G51" s="653">
        <v>0</v>
      </c>
      <c r="H51" s="653">
        <v>0</v>
      </c>
      <c r="I51" s="653">
        <v>246.46314353190201</v>
      </c>
      <c r="J51" s="654">
        <v>5774.1534322254602</v>
      </c>
      <c r="K51" s="655">
        <v>759.32814430774204</v>
      </c>
    </row>
    <row r="52" spans="1:11" ht="12.75" customHeight="1" x14ac:dyDescent="0.2">
      <c r="A52" s="147" t="s">
        <v>707</v>
      </c>
      <c r="B52" s="40">
        <v>1482.8315566707299</v>
      </c>
      <c r="C52" s="142">
        <f t="shared" si="1"/>
        <v>7809.3639976969826</v>
      </c>
      <c r="D52" s="653">
        <v>3866.1581664272899</v>
      </c>
      <c r="E52" s="653">
        <v>0</v>
      </c>
      <c r="F52" s="653">
        <v>117.336297460767</v>
      </c>
      <c r="G52" s="653">
        <v>0</v>
      </c>
      <c r="H52" s="653">
        <v>0</v>
      </c>
      <c r="I52" s="653">
        <v>88.390674770165106</v>
      </c>
      <c r="J52" s="654">
        <v>3737.4788590387602</v>
      </c>
      <c r="K52" s="655">
        <v>472.20406339032201</v>
      </c>
    </row>
    <row r="53" spans="1:11" ht="12.75" customHeight="1" x14ac:dyDescent="0.2">
      <c r="A53" s="147" t="s">
        <v>546</v>
      </c>
      <c r="B53" s="40">
        <v>1295.81429538369</v>
      </c>
      <c r="C53" s="142">
        <f t="shared" si="1"/>
        <v>6083.7096829724223</v>
      </c>
      <c r="D53" s="653">
        <v>3535.9748613794</v>
      </c>
      <c r="E53" s="653">
        <v>0</v>
      </c>
      <c r="F53" s="653">
        <v>114.434584462117</v>
      </c>
      <c r="G53" s="653">
        <v>0</v>
      </c>
      <c r="H53" s="653">
        <v>0</v>
      </c>
      <c r="I53" s="653">
        <v>11.312122597205599</v>
      </c>
      <c r="J53" s="654">
        <v>2421.9881145336999</v>
      </c>
      <c r="K53" s="655">
        <v>333.14396845122297</v>
      </c>
    </row>
    <row r="54" spans="1:11" ht="12.75" customHeight="1" x14ac:dyDescent="0.2">
      <c r="A54" s="147" t="s">
        <v>660</v>
      </c>
      <c r="B54" s="40">
        <v>3759.8395729512299</v>
      </c>
      <c r="C54" s="142">
        <f t="shared" si="1"/>
        <v>12628.638219541899</v>
      </c>
      <c r="D54" s="653">
        <v>5986.4150253078296</v>
      </c>
      <c r="E54" s="653">
        <v>0</v>
      </c>
      <c r="F54" s="653">
        <v>238.32566745673199</v>
      </c>
      <c r="G54" s="653">
        <v>0</v>
      </c>
      <c r="H54" s="653">
        <v>0</v>
      </c>
      <c r="I54" s="653">
        <v>350.27532832614799</v>
      </c>
      <c r="J54" s="654">
        <v>6053.6221984511903</v>
      </c>
      <c r="K54" s="655">
        <v>1031.4457401597899</v>
      </c>
    </row>
    <row r="55" spans="1:11" ht="12.75" customHeight="1" x14ac:dyDescent="0.2">
      <c r="A55" s="147" t="s">
        <v>115</v>
      </c>
      <c r="B55" s="40">
        <v>1471.7503380809001</v>
      </c>
      <c r="C55" s="142">
        <f t="shared" si="1"/>
        <v>4644.9546093092904</v>
      </c>
      <c r="D55" s="653">
        <v>1999.6913898254199</v>
      </c>
      <c r="E55" s="653">
        <v>0</v>
      </c>
      <c r="F55" s="653">
        <v>91.558704093497596</v>
      </c>
      <c r="G55" s="653">
        <v>0</v>
      </c>
      <c r="H55" s="653">
        <v>0</v>
      </c>
      <c r="I55" s="653">
        <v>36.666448745782503</v>
      </c>
      <c r="J55" s="654">
        <v>2517.0380666445899</v>
      </c>
      <c r="K55" s="655">
        <v>316.13661871046997</v>
      </c>
    </row>
    <row r="56" spans="1:11" ht="12.75" customHeight="1" x14ac:dyDescent="0.2">
      <c r="A56" s="147" t="s">
        <v>881</v>
      </c>
      <c r="B56" s="40">
        <v>469.81850472644197</v>
      </c>
      <c r="C56" s="142">
        <f t="shared" si="1"/>
        <v>2129.6843017370866</v>
      </c>
      <c r="D56" s="653">
        <v>1111.72252538929</v>
      </c>
      <c r="E56" s="653">
        <v>0</v>
      </c>
      <c r="F56" s="653">
        <v>16.713483198958102</v>
      </c>
      <c r="G56" s="653">
        <v>0</v>
      </c>
      <c r="H56" s="653">
        <v>0</v>
      </c>
      <c r="I56" s="653">
        <v>48.123030500041601</v>
      </c>
      <c r="J56" s="654">
        <v>953.12526264879705</v>
      </c>
      <c r="K56" s="655">
        <v>135.058365588334</v>
      </c>
    </row>
    <row r="57" spans="1:11" ht="12.75" customHeight="1" x14ac:dyDescent="0.2">
      <c r="A57" s="147" t="s">
        <v>882</v>
      </c>
      <c r="B57" s="40">
        <v>3894.1113673935401</v>
      </c>
      <c r="C57" s="142">
        <f t="shared" si="1"/>
        <v>15108.502058924872</v>
      </c>
      <c r="D57" s="653">
        <v>9236.7394151680692</v>
      </c>
      <c r="E57" s="653">
        <v>0</v>
      </c>
      <c r="F57" s="653">
        <v>563.70533049491996</v>
      </c>
      <c r="G57" s="653">
        <v>0</v>
      </c>
      <c r="H57" s="653">
        <v>0</v>
      </c>
      <c r="I57" s="653">
        <v>60.812416712152903</v>
      </c>
      <c r="J57" s="654">
        <v>5247.2448965497297</v>
      </c>
      <c r="K57" s="655">
        <v>1070.46260132975</v>
      </c>
    </row>
    <row r="58" spans="1:11" ht="12.75" customHeight="1" x14ac:dyDescent="0.2">
      <c r="A58" s="147" t="s">
        <v>117</v>
      </c>
      <c r="B58" s="40">
        <v>534.683876009301</v>
      </c>
      <c r="C58" s="142">
        <f t="shared" si="1"/>
        <v>4976.744491365851</v>
      </c>
      <c r="D58" s="653">
        <v>2750.9501547760801</v>
      </c>
      <c r="E58" s="653">
        <v>0</v>
      </c>
      <c r="F58" s="653">
        <v>55.138959368223603</v>
      </c>
      <c r="G58" s="653">
        <v>0</v>
      </c>
      <c r="H58" s="653">
        <v>0</v>
      </c>
      <c r="I58" s="653">
        <v>1.4258998130574301</v>
      </c>
      <c r="J58" s="654">
        <v>2169.2294774084899</v>
      </c>
      <c r="K58" s="655">
        <v>253.109381435914</v>
      </c>
    </row>
    <row r="59" spans="1:11" ht="12.75" customHeight="1" x14ac:dyDescent="0.2">
      <c r="A59" s="147" t="s">
        <v>118</v>
      </c>
      <c r="B59" s="40">
        <v>57282.983377880497</v>
      </c>
      <c r="C59" s="142">
        <f t="shared" si="1"/>
        <v>268145.32008282572</v>
      </c>
      <c r="D59" s="653">
        <v>107094.07308408699</v>
      </c>
      <c r="E59" s="653">
        <v>896.71493999999996</v>
      </c>
      <c r="F59" s="653">
        <v>11639.8111959832</v>
      </c>
      <c r="G59" s="653">
        <v>0</v>
      </c>
      <c r="H59" s="653">
        <v>20011.06323</v>
      </c>
      <c r="I59" s="653">
        <v>4156.56072706751</v>
      </c>
      <c r="J59" s="654">
        <v>124347.096905688</v>
      </c>
      <c r="K59" s="655">
        <v>15835.8434733165</v>
      </c>
    </row>
    <row r="60" spans="1:11" ht="12.75" customHeight="1" x14ac:dyDescent="0.2">
      <c r="A60" s="147" t="s">
        <v>883</v>
      </c>
      <c r="B60" s="40">
        <v>3065.6592816713401</v>
      </c>
      <c r="C60" s="142">
        <f t="shared" si="1"/>
        <v>23607.671900848851</v>
      </c>
      <c r="D60" s="653">
        <v>9306.4775851338109</v>
      </c>
      <c r="E60" s="653">
        <v>454.37506999999999</v>
      </c>
      <c r="F60" s="653">
        <v>549.70089922985301</v>
      </c>
      <c r="G60" s="653">
        <v>0</v>
      </c>
      <c r="H60" s="653">
        <v>879.35599999999999</v>
      </c>
      <c r="I60" s="653">
        <v>201.27798264598599</v>
      </c>
      <c r="J60" s="654">
        <v>12216.484363839199</v>
      </c>
      <c r="K60" s="655">
        <v>1215.5252902950001</v>
      </c>
    </row>
    <row r="61" spans="1:11" ht="12.75" customHeight="1" x14ac:dyDescent="0.2">
      <c r="A61" s="147" t="s">
        <v>231</v>
      </c>
      <c r="B61" s="40">
        <v>1729.39692754461</v>
      </c>
      <c r="C61" s="142">
        <f t="shared" si="1"/>
        <v>14593.317934984345</v>
      </c>
      <c r="D61" s="653">
        <v>8639.66611174016</v>
      </c>
      <c r="E61" s="653">
        <v>0</v>
      </c>
      <c r="F61" s="653">
        <v>193.01832448650899</v>
      </c>
      <c r="G61" s="653">
        <v>0</v>
      </c>
      <c r="H61" s="653">
        <v>0</v>
      </c>
      <c r="I61" s="653">
        <v>16.010126022956101</v>
      </c>
      <c r="J61" s="654">
        <v>5744.6233727347199</v>
      </c>
      <c r="K61" s="655">
        <v>717.30998612470501</v>
      </c>
    </row>
    <row r="62" spans="1:11" ht="12.75" customHeight="1" x14ac:dyDescent="0.2">
      <c r="A62" s="147" t="s">
        <v>884</v>
      </c>
      <c r="B62" s="40">
        <v>12336.391799183701</v>
      </c>
      <c r="C62" s="142">
        <f t="shared" si="1"/>
        <v>41955.700663624608</v>
      </c>
      <c r="D62" s="653">
        <v>16681.001097927099</v>
      </c>
      <c r="E62" s="653">
        <v>0</v>
      </c>
      <c r="F62" s="653">
        <v>1726.6603608183</v>
      </c>
      <c r="G62" s="653">
        <v>0</v>
      </c>
      <c r="H62" s="653">
        <v>0</v>
      </c>
      <c r="I62" s="653">
        <v>477.93748313121301</v>
      </c>
      <c r="J62" s="654">
        <v>23070.101721748</v>
      </c>
      <c r="K62" s="655">
        <v>2763.1941167035402</v>
      </c>
    </row>
    <row r="63" spans="1:11" ht="12.75" customHeight="1" x14ac:dyDescent="0.2">
      <c r="A63" s="147" t="s">
        <v>885</v>
      </c>
      <c r="B63" s="40">
        <v>794.49696574414997</v>
      </c>
      <c r="C63" s="142">
        <f t="shared" si="1"/>
        <v>7392.97842567925</v>
      </c>
      <c r="D63" s="653">
        <v>4797.6361699954005</v>
      </c>
      <c r="E63" s="653">
        <v>0</v>
      </c>
      <c r="F63" s="653">
        <v>145.75279564915601</v>
      </c>
      <c r="G63" s="653">
        <v>0</v>
      </c>
      <c r="H63" s="653">
        <v>0</v>
      </c>
      <c r="I63" s="653">
        <v>2.2646227166038</v>
      </c>
      <c r="J63" s="654">
        <v>2447.32483731809</v>
      </c>
      <c r="K63" s="655">
        <v>339.14656247737099</v>
      </c>
    </row>
    <row r="64" spans="1:11" ht="12.75" customHeight="1" x14ac:dyDescent="0.2">
      <c r="A64" s="147" t="s">
        <v>667</v>
      </c>
      <c r="B64" s="40">
        <v>2182.9585834412201</v>
      </c>
      <c r="C64" s="142">
        <f t="shared" si="1"/>
        <v>11396.34174507028</v>
      </c>
      <c r="D64" s="653">
        <v>6936.1659366288804</v>
      </c>
      <c r="E64" s="653">
        <v>0</v>
      </c>
      <c r="F64" s="653">
        <v>179.03519218344201</v>
      </c>
      <c r="G64" s="653">
        <v>0</v>
      </c>
      <c r="H64" s="653">
        <v>0</v>
      </c>
      <c r="I64" s="653">
        <v>20.934374106338201</v>
      </c>
      <c r="J64" s="654">
        <v>4260.2062421516202</v>
      </c>
      <c r="K64" s="655">
        <v>608.26286131634697</v>
      </c>
    </row>
    <row r="65" spans="1:11" ht="12.75" customHeight="1" x14ac:dyDescent="0.2">
      <c r="A65" s="147" t="s">
        <v>886</v>
      </c>
      <c r="B65" s="40">
        <v>1306.0380607767399</v>
      </c>
      <c r="C65" s="142">
        <f t="shared" si="1"/>
        <v>4795.2840588603731</v>
      </c>
      <c r="D65" s="653">
        <v>3033.66123552917</v>
      </c>
      <c r="E65" s="653">
        <v>0</v>
      </c>
      <c r="F65" s="653">
        <v>95.277169343633901</v>
      </c>
      <c r="G65" s="653">
        <v>0</v>
      </c>
      <c r="H65" s="653">
        <v>0</v>
      </c>
      <c r="I65" s="653">
        <v>17.952285441519301</v>
      </c>
      <c r="J65" s="654">
        <v>1648.3933685460499</v>
      </c>
      <c r="K65" s="655">
        <v>277.11975754050701</v>
      </c>
    </row>
    <row r="66" spans="1:11" ht="12.75" customHeight="1" x14ac:dyDescent="0.2">
      <c r="A66" s="147" t="s">
        <v>887</v>
      </c>
      <c r="B66" s="40">
        <v>3861.8953571902798</v>
      </c>
      <c r="C66" s="142">
        <f t="shared" si="1"/>
        <v>26676.830248594077</v>
      </c>
      <c r="D66" s="653">
        <v>15426.229474535499</v>
      </c>
      <c r="E66" s="653">
        <v>0</v>
      </c>
      <c r="F66" s="653">
        <v>529.811274928893</v>
      </c>
      <c r="G66" s="653">
        <v>0</v>
      </c>
      <c r="H66" s="653">
        <v>0</v>
      </c>
      <c r="I66" s="653">
        <v>127.64841547128501</v>
      </c>
      <c r="J66" s="654">
        <v>10593.1410836584</v>
      </c>
      <c r="K66" s="655">
        <v>1387.5996523779199</v>
      </c>
    </row>
    <row r="67" spans="1:11" ht="12.75" customHeight="1" x14ac:dyDescent="0.2">
      <c r="A67" s="147" t="s">
        <v>121</v>
      </c>
      <c r="B67" s="40">
        <v>1216.3661213523601</v>
      </c>
      <c r="C67" s="142">
        <f t="shared" si="1"/>
        <v>7926.3842476802747</v>
      </c>
      <c r="D67" s="653">
        <v>4286.0639512696198</v>
      </c>
      <c r="E67" s="653">
        <v>0</v>
      </c>
      <c r="F67" s="653">
        <v>118.32493008020001</v>
      </c>
      <c r="G67" s="653">
        <v>0</v>
      </c>
      <c r="H67" s="653">
        <v>0</v>
      </c>
      <c r="I67" s="653">
        <v>6.7884594025857199</v>
      </c>
      <c r="J67" s="654">
        <v>3515.20690692787</v>
      </c>
      <c r="K67" s="655">
        <v>489.21141313107501</v>
      </c>
    </row>
    <row r="68" spans="1:11" ht="12.75" customHeight="1" x14ac:dyDescent="0.2">
      <c r="A68" s="147" t="s">
        <v>122</v>
      </c>
      <c r="B68" s="40">
        <v>485.317416844864</v>
      </c>
      <c r="C68" s="142">
        <f t="shared" ref="C68:C99" si="2">SUM(D68:J68)</f>
        <v>4723.439933442949</v>
      </c>
      <c r="D68" s="653">
        <v>2318.1898954152198</v>
      </c>
      <c r="E68" s="653">
        <v>0</v>
      </c>
      <c r="F68" s="653">
        <v>36.838601299604299</v>
      </c>
      <c r="G68" s="653">
        <v>0</v>
      </c>
      <c r="H68" s="653">
        <v>0</v>
      </c>
      <c r="I68" s="653">
        <v>102.30410298696501</v>
      </c>
      <c r="J68" s="654">
        <v>2266.1073337411599</v>
      </c>
      <c r="K68" s="655">
        <v>202.087332213655</v>
      </c>
    </row>
    <row r="69" spans="1:11" ht="12.75" customHeight="1" x14ac:dyDescent="0.2">
      <c r="A69" s="147" t="s">
        <v>888</v>
      </c>
      <c r="B69" s="40">
        <v>492.661818011013</v>
      </c>
      <c r="C69" s="142">
        <f t="shared" si="2"/>
        <v>3802.5967874859152</v>
      </c>
      <c r="D69" s="653">
        <v>2215.5034791919002</v>
      </c>
      <c r="E69" s="653">
        <v>0</v>
      </c>
      <c r="F69" s="653">
        <v>38.181478211695897</v>
      </c>
      <c r="G69" s="653">
        <v>0</v>
      </c>
      <c r="H69" s="653">
        <v>0</v>
      </c>
      <c r="I69" s="653">
        <v>2.0120507723689798</v>
      </c>
      <c r="J69" s="654">
        <v>1546.89977930995</v>
      </c>
      <c r="K69" s="655">
        <v>214.09252026595101</v>
      </c>
    </row>
    <row r="70" spans="1:11" ht="12.75" customHeight="1" x14ac:dyDescent="0.2">
      <c r="A70" s="147" t="s">
        <v>889</v>
      </c>
      <c r="B70" s="40">
        <v>1256.93402414569</v>
      </c>
      <c r="C70" s="142">
        <f t="shared" si="2"/>
        <v>8095.7692104444832</v>
      </c>
      <c r="D70" s="653">
        <v>5270.7530239447196</v>
      </c>
      <c r="E70" s="653">
        <v>0</v>
      </c>
      <c r="F70" s="653">
        <v>102.00993768685601</v>
      </c>
      <c r="G70" s="653">
        <v>0</v>
      </c>
      <c r="H70" s="653">
        <v>0</v>
      </c>
      <c r="I70" s="653">
        <v>81.390835342928199</v>
      </c>
      <c r="J70" s="654">
        <v>2641.61541346998</v>
      </c>
      <c r="K70" s="655">
        <v>460.198875338025</v>
      </c>
    </row>
    <row r="71" spans="1:11" ht="12.75" customHeight="1" x14ac:dyDescent="0.2">
      <c r="A71" s="147" t="s">
        <v>629</v>
      </c>
      <c r="B71" s="40">
        <v>806.56716752238196</v>
      </c>
      <c r="C71" s="142">
        <f t="shared" si="2"/>
        <v>4965.3362196206272</v>
      </c>
      <c r="D71" s="653">
        <v>2602.56146746683</v>
      </c>
      <c r="E71" s="653">
        <v>0</v>
      </c>
      <c r="F71" s="653">
        <v>80.292181773550396</v>
      </c>
      <c r="G71" s="653">
        <v>0</v>
      </c>
      <c r="H71" s="653">
        <v>0</v>
      </c>
      <c r="I71" s="653">
        <v>13.140949304436401</v>
      </c>
      <c r="J71" s="654">
        <v>2269.3416210758101</v>
      </c>
      <c r="K71" s="655">
        <v>304.13143065817297</v>
      </c>
    </row>
    <row r="72" spans="1:11" ht="12.75" customHeight="1" x14ac:dyDescent="0.2">
      <c r="A72" s="147" t="s">
        <v>233</v>
      </c>
      <c r="B72" s="40">
        <v>1714.0996377188901</v>
      </c>
      <c r="C72" s="142">
        <f t="shared" si="2"/>
        <v>10447.89114570319</v>
      </c>
      <c r="D72" s="653">
        <v>4767.0923821883998</v>
      </c>
      <c r="E72" s="653">
        <v>0</v>
      </c>
      <c r="F72" s="653">
        <v>181.717204034845</v>
      </c>
      <c r="G72" s="653">
        <v>0</v>
      </c>
      <c r="H72" s="653">
        <v>0</v>
      </c>
      <c r="I72" s="653">
        <v>97.524053196933707</v>
      </c>
      <c r="J72" s="654">
        <v>5401.5575062830103</v>
      </c>
      <c r="K72" s="655">
        <v>660.28534287629702</v>
      </c>
    </row>
    <row r="73" spans="1:11" ht="12.75" customHeight="1" x14ac:dyDescent="0.2">
      <c r="A73" s="147" t="s">
        <v>669</v>
      </c>
      <c r="B73" s="40">
        <v>1045.6773312528101</v>
      </c>
      <c r="C73" s="142">
        <f t="shared" si="2"/>
        <v>4098.4471748855285</v>
      </c>
      <c r="D73" s="653">
        <v>2162.0598767784099</v>
      </c>
      <c r="E73" s="653">
        <v>0</v>
      </c>
      <c r="F73" s="653">
        <v>53.922368864119498</v>
      </c>
      <c r="G73" s="653">
        <v>0</v>
      </c>
      <c r="H73" s="653">
        <v>0</v>
      </c>
      <c r="I73" s="653">
        <v>22.315367657928899</v>
      </c>
      <c r="J73" s="654">
        <v>1860.1495615850699</v>
      </c>
      <c r="K73" s="655">
        <v>262.113272475136</v>
      </c>
    </row>
    <row r="74" spans="1:11" ht="12.75" customHeight="1" x14ac:dyDescent="0.2">
      <c r="A74" s="147" t="s">
        <v>235</v>
      </c>
      <c r="B74" s="40">
        <v>2219.1843248334299</v>
      </c>
      <c r="C74" s="142">
        <f t="shared" si="2"/>
        <v>9801.5614613265388</v>
      </c>
      <c r="D74" s="653">
        <v>4395.3081625278901</v>
      </c>
      <c r="E74" s="653">
        <v>0</v>
      </c>
      <c r="F74" s="653">
        <v>208.05764817064801</v>
      </c>
      <c r="G74" s="653">
        <v>0</v>
      </c>
      <c r="H74" s="653">
        <v>0</v>
      </c>
      <c r="I74" s="653">
        <v>11.1351297781793</v>
      </c>
      <c r="J74" s="654">
        <v>5187.06052084982</v>
      </c>
      <c r="K74" s="655">
        <v>519.224383261816</v>
      </c>
    </row>
    <row r="75" spans="1:11" ht="12.75" customHeight="1" x14ac:dyDescent="0.2">
      <c r="A75" s="147" t="s">
        <v>763</v>
      </c>
      <c r="B75" s="40">
        <v>870.39695622532497</v>
      </c>
      <c r="C75" s="142">
        <f t="shared" si="2"/>
        <v>4415.6524277319277</v>
      </c>
      <c r="D75" s="653">
        <v>2598.32435101687</v>
      </c>
      <c r="E75" s="653">
        <v>0</v>
      </c>
      <c r="F75" s="653">
        <v>89.604664251707305</v>
      </c>
      <c r="G75" s="653">
        <v>0</v>
      </c>
      <c r="H75" s="653">
        <v>0</v>
      </c>
      <c r="I75" s="653">
        <v>92.485898767380306</v>
      </c>
      <c r="J75" s="654">
        <v>1635.2375136959699</v>
      </c>
      <c r="K75" s="655">
        <v>245.105922734383</v>
      </c>
    </row>
    <row r="76" spans="1:11" ht="12.75" customHeight="1" x14ac:dyDescent="0.2">
      <c r="A76" s="147" t="s">
        <v>890</v>
      </c>
      <c r="B76" s="40">
        <v>5946.8444551714201</v>
      </c>
      <c r="C76" s="142">
        <f t="shared" si="2"/>
        <v>24870.182440965989</v>
      </c>
      <c r="D76" s="653">
        <v>12539.831039979999</v>
      </c>
      <c r="E76" s="653">
        <v>0</v>
      </c>
      <c r="F76" s="653">
        <v>728.22305319410702</v>
      </c>
      <c r="G76" s="653">
        <v>0</v>
      </c>
      <c r="H76" s="653">
        <v>0</v>
      </c>
      <c r="I76" s="653">
        <v>416.81584054448501</v>
      </c>
      <c r="J76" s="654">
        <v>11185.312507247399</v>
      </c>
      <c r="K76" s="655">
        <v>1955.84522018661</v>
      </c>
    </row>
    <row r="77" spans="1:11" ht="12.75" customHeight="1" x14ac:dyDescent="0.2">
      <c r="A77" s="147" t="s">
        <v>891</v>
      </c>
      <c r="B77" s="40">
        <v>1132.8916113088001</v>
      </c>
      <c r="C77" s="142">
        <f t="shared" si="2"/>
        <v>10151.678929841717</v>
      </c>
      <c r="D77" s="653">
        <v>5648.5004722618496</v>
      </c>
      <c r="E77" s="653">
        <v>0</v>
      </c>
      <c r="F77" s="653">
        <v>236.90396879547299</v>
      </c>
      <c r="G77" s="653">
        <v>0</v>
      </c>
      <c r="H77" s="653">
        <v>0</v>
      </c>
      <c r="I77" s="653">
        <v>15.122619626594201</v>
      </c>
      <c r="J77" s="654">
        <v>4251.1518691578003</v>
      </c>
      <c r="K77" s="655">
        <v>580.25075586098899</v>
      </c>
    </row>
    <row r="78" spans="1:11" ht="12.75" customHeight="1" x14ac:dyDescent="0.2">
      <c r="A78" s="147" t="s">
        <v>892</v>
      </c>
      <c r="B78" s="40">
        <v>949.73232245719498</v>
      </c>
      <c r="C78" s="142">
        <f t="shared" si="2"/>
        <v>2403.4764309666398</v>
      </c>
      <c r="D78" s="653">
        <v>1450.5645970784699</v>
      </c>
      <c r="E78" s="653">
        <v>0</v>
      </c>
      <c r="F78" s="653">
        <v>46.448405475212297</v>
      </c>
      <c r="G78" s="653">
        <v>0</v>
      </c>
      <c r="H78" s="653">
        <v>0</v>
      </c>
      <c r="I78" s="653">
        <v>32.401781168706499</v>
      </c>
      <c r="J78" s="654">
        <v>874.06164724425105</v>
      </c>
      <c r="K78" s="655">
        <v>188.08127948597601</v>
      </c>
    </row>
    <row r="79" spans="1:11" ht="12.75" customHeight="1" x14ac:dyDescent="0.2">
      <c r="A79" s="147" t="s">
        <v>126</v>
      </c>
      <c r="B79" s="40">
        <v>5006.9960470411097</v>
      </c>
      <c r="C79" s="142">
        <f t="shared" si="2"/>
        <v>33413.244848514121</v>
      </c>
      <c r="D79" s="653">
        <v>14685.895931689</v>
      </c>
      <c r="E79" s="653">
        <v>0</v>
      </c>
      <c r="F79" s="653">
        <v>1603.1104187321801</v>
      </c>
      <c r="G79" s="653">
        <v>0</v>
      </c>
      <c r="H79" s="653">
        <v>0</v>
      </c>
      <c r="I79" s="653">
        <v>284.12392838964701</v>
      </c>
      <c r="J79" s="654">
        <v>16840.114569703299</v>
      </c>
      <c r="K79" s="655">
        <v>1831.79161031288</v>
      </c>
    </row>
    <row r="80" spans="1:11" ht="12.75" customHeight="1" x14ac:dyDescent="0.2">
      <c r="A80" s="147" t="s">
        <v>893</v>
      </c>
      <c r="B80" s="40">
        <v>426.54158858742602</v>
      </c>
      <c r="C80" s="142">
        <f t="shared" si="2"/>
        <v>5063.1380279263603</v>
      </c>
      <c r="D80" s="653">
        <v>3041.8223725923599</v>
      </c>
      <c r="E80" s="653">
        <v>0</v>
      </c>
      <c r="F80" s="653">
        <v>45.922887540388999</v>
      </c>
      <c r="G80" s="653">
        <v>0</v>
      </c>
      <c r="H80" s="653">
        <v>0</v>
      </c>
      <c r="I80" s="653">
        <v>1.3162787834912</v>
      </c>
      <c r="J80" s="654">
        <v>1974.07648901012</v>
      </c>
      <c r="K80" s="655">
        <v>278.120189878198</v>
      </c>
    </row>
    <row r="81" spans="1:11" ht="12.75" customHeight="1" x14ac:dyDescent="0.2">
      <c r="A81" s="147" t="s">
        <v>128</v>
      </c>
      <c r="B81" s="40">
        <v>1238.43944515763</v>
      </c>
      <c r="C81" s="142">
        <f t="shared" si="2"/>
        <v>4921.0995515978884</v>
      </c>
      <c r="D81" s="653">
        <v>2571.1355768446701</v>
      </c>
      <c r="E81" s="653">
        <v>0.99199999999999999</v>
      </c>
      <c r="F81" s="653">
        <v>170.077211799183</v>
      </c>
      <c r="G81" s="653">
        <v>0</v>
      </c>
      <c r="H81" s="653">
        <v>342.10383999999999</v>
      </c>
      <c r="I81" s="653">
        <v>19.7251698125351</v>
      </c>
      <c r="J81" s="654">
        <v>1817.0657531415</v>
      </c>
      <c r="K81" s="655">
        <v>330.14267143814902</v>
      </c>
    </row>
    <row r="82" spans="1:11" ht="12.75" customHeight="1" x14ac:dyDescent="0.2">
      <c r="A82" s="147" t="s">
        <v>129</v>
      </c>
      <c r="B82" s="40">
        <v>3286.7271914306002</v>
      </c>
      <c r="C82" s="142">
        <f t="shared" si="2"/>
        <v>12446.288993667551</v>
      </c>
      <c r="D82" s="653">
        <v>6792.6517116140303</v>
      </c>
      <c r="E82" s="653">
        <v>0</v>
      </c>
      <c r="F82" s="653">
        <v>327.111106302579</v>
      </c>
      <c r="G82" s="653">
        <v>0</v>
      </c>
      <c r="H82" s="653">
        <v>0</v>
      </c>
      <c r="I82" s="653">
        <v>142.73594101228201</v>
      </c>
      <c r="J82" s="654">
        <v>5183.7902347386598</v>
      </c>
      <c r="K82" s="655">
        <v>1023.44228145826</v>
      </c>
    </row>
    <row r="83" spans="1:11" ht="12.75" customHeight="1" x14ac:dyDescent="0.2">
      <c r="A83" s="147" t="s">
        <v>469</v>
      </c>
      <c r="B83" s="40">
        <v>652.56246111863697</v>
      </c>
      <c r="C83" s="142">
        <f t="shared" si="2"/>
        <v>4060.4311066110977</v>
      </c>
      <c r="D83" s="653">
        <v>2480.1189513433301</v>
      </c>
      <c r="E83" s="653">
        <v>0</v>
      </c>
      <c r="F83" s="653">
        <v>55.399867264986199</v>
      </c>
      <c r="G83" s="653">
        <v>0</v>
      </c>
      <c r="H83" s="653">
        <v>0</v>
      </c>
      <c r="I83" s="653">
        <v>0.345015234940803</v>
      </c>
      <c r="J83" s="654">
        <v>1524.56727276784</v>
      </c>
      <c r="K83" s="655">
        <v>243.10505805899999</v>
      </c>
    </row>
    <row r="84" spans="1:11" ht="12.75" customHeight="1" x14ac:dyDescent="0.2">
      <c r="A84" s="147" t="s">
        <v>674</v>
      </c>
      <c r="B84" s="40">
        <v>1392.5585032265101</v>
      </c>
      <c r="C84" s="142">
        <f t="shared" si="2"/>
        <v>5379.6282533692129</v>
      </c>
      <c r="D84" s="653">
        <v>2445.05888738161</v>
      </c>
      <c r="E84" s="653">
        <v>0</v>
      </c>
      <c r="F84" s="653">
        <v>143.44743942213299</v>
      </c>
      <c r="G84" s="653">
        <v>0</v>
      </c>
      <c r="H84" s="653">
        <v>0</v>
      </c>
      <c r="I84" s="653">
        <v>107.86606604412</v>
      </c>
      <c r="J84" s="654">
        <v>2683.2558605213499</v>
      </c>
      <c r="K84" s="655">
        <v>389.168179361939</v>
      </c>
    </row>
    <row r="85" spans="1:11" ht="12.75" customHeight="1" x14ac:dyDescent="0.2">
      <c r="A85" s="147" t="s">
        <v>818</v>
      </c>
      <c r="B85" s="40">
        <v>3543.9411922714198</v>
      </c>
      <c r="C85" s="142">
        <f t="shared" si="2"/>
        <v>19084.447921342744</v>
      </c>
      <c r="D85" s="653">
        <v>12951.518433192499</v>
      </c>
      <c r="E85" s="653">
        <v>0</v>
      </c>
      <c r="F85" s="653">
        <v>891.469899040722</v>
      </c>
      <c r="G85" s="653">
        <v>0</v>
      </c>
      <c r="H85" s="653">
        <v>0</v>
      </c>
      <c r="I85" s="653">
        <v>26.969339804042999</v>
      </c>
      <c r="J85" s="654">
        <v>5214.4902493054797</v>
      </c>
      <c r="K85" s="655">
        <v>882.38132184377901</v>
      </c>
    </row>
    <row r="86" spans="1:11" ht="12.75" customHeight="1" x14ac:dyDescent="0.2">
      <c r="A86" s="147" t="s">
        <v>894</v>
      </c>
      <c r="B86" s="40">
        <v>566.36479020603997</v>
      </c>
      <c r="C86" s="142">
        <f t="shared" si="2"/>
        <v>3031.9338864474712</v>
      </c>
      <c r="D86" s="653">
        <v>1737.6045233510699</v>
      </c>
      <c r="E86" s="653">
        <v>0</v>
      </c>
      <c r="F86" s="653">
        <v>62.512500402663903</v>
      </c>
      <c r="G86" s="653">
        <v>0</v>
      </c>
      <c r="H86" s="653">
        <v>0</v>
      </c>
      <c r="I86" s="653">
        <v>10.366708907377101</v>
      </c>
      <c r="J86" s="654">
        <v>1221.45015378636</v>
      </c>
      <c r="K86" s="655">
        <v>159.06874169292601</v>
      </c>
    </row>
    <row r="87" spans="1:11" ht="12.75" customHeight="1" x14ac:dyDescent="0.2">
      <c r="A87" s="147" t="s">
        <v>677</v>
      </c>
      <c r="B87" s="40">
        <v>1701.28927053236</v>
      </c>
      <c r="C87" s="142">
        <f t="shared" si="2"/>
        <v>7869.4799790561328</v>
      </c>
      <c r="D87" s="653">
        <v>3816.72292830794</v>
      </c>
      <c r="E87" s="653">
        <v>0</v>
      </c>
      <c r="F87" s="653">
        <v>227.37423569667101</v>
      </c>
      <c r="G87" s="653">
        <v>0</v>
      </c>
      <c r="H87" s="653">
        <v>0</v>
      </c>
      <c r="I87" s="653">
        <v>48.356992300241998</v>
      </c>
      <c r="J87" s="654">
        <v>3777.02582275128</v>
      </c>
      <c r="K87" s="655">
        <v>480.20752209185298</v>
      </c>
    </row>
    <row r="88" spans="1:11" ht="12.75" customHeight="1" x14ac:dyDescent="0.2">
      <c r="A88" s="147" t="s">
        <v>895</v>
      </c>
      <c r="B88" s="40">
        <v>699.29211699864095</v>
      </c>
      <c r="C88" s="142">
        <f t="shared" si="2"/>
        <v>2959.7534832630499</v>
      </c>
      <c r="D88" s="653">
        <v>1703.4143121250399</v>
      </c>
      <c r="E88" s="653">
        <v>0</v>
      </c>
      <c r="F88" s="653">
        <v>30.540308866712401</v>
      </c>
      <c r="G88" s="653">
        <v>0</v>
      </c>
      <c r="H88" s="653">
        <v>0</v>
      </c>
      <c r="I88" s="653">
        <v>3.2704675568076498</v>
      </c>
      <c r="J88" s="654">
        <v>1222.5283947144901</v>
      </c>
      <c r="K88" s="655">
        <v>161.069606368309</v>
      </c>
    </row>
    <row r="89" spans="1:11" ht="12.75" customHeight="1" x14ac:dyDescent="0.2">
      <c r="A89" s="147" t="s">
        <v>131</v>
      </c>
      <c r="B89" s="40">
        <v>643.55751212456801</v>
      </c>
      <c r="C89" s="142">
        <f t="shared" si="2"/>
        <v>2962.7394969142415</v>
      </c>
      <c r="D89" s="653">
        <v>1881.5169147326301</v>
      </c>
      <c r="E89" s="653">
        <v>0</v>
      </c>
      <c r="F89" s="653">
        <v>60.9440596061619</v>
      </c>
      <c r="G89" s="653">
        <v>0</v>
      </c>
      <c r="H89" s="653">
        <v>0</v>
      </c>
      <c r="I89" s="653">
        <v>2.2648143578697399</v>
      </c>
      <c r="J89" s="654">
        <v>1018.01370821758</v>
      </c>
      <c r="K89" s="655">
        <v>147.06355364063</v>
      </c>
    </row>
    <row r="90" spans="1:11" ht="12.75" customHeight="1" x14ac:dyDescent="0.2">
      <c r="A90" s="147" t="s">
        <v>132</v>
      </c>
      <c r="B90" s="40">
        <v>2172.0993381973799</v>
      </c>
      <c r="C90" s="142">
        <f t="shared" si="2"/>
        <v>10989.557144875678</v>
      </c>
      <c r="D90" s="653">
        <v>4716.90709967571</v>
      </c>
      <c r="E90" s="653">
        <v>0</v>
      </c>
      <c r="F90" s="653">
        <v>186.28612744275</v>
      </c>
      <c r="G90" s="653">
        <v>0</v>
      </c>
      <c r="H90" s="653">
        <v>0</v>
      </c>
      <c r="I90" s="653">
        <v>67.215566743159002</v>
      </c>
      <c r="J90" s="654">
        <v>6019.1483510140597</v>
      </c>
      <c r="K90" s="655">
        <v>584.25248521175399</v>
      </c>
    </row>
    <row r="91" spans="1:11" ht="12.75" customHeight="1" x14ac:dyDescent="0.2">
      <c r="A91" s="147" t="s">
        <v>133</v>
      </c>
      <c r="B91" s="40">
        <v>1075.36156225384</v>
      </c>
      <c r="C91" s="142">
        <f t="shared" si="2"/>
        <v>4903.0944757713623</v>
      </c>
      <c r="D91" s="653">
        <v>2569.4236931976802</v>
      </c>
      <c r="E91" s="653">
        <v>0</v>
      </c>
      <c r="F91" s="653">
        <v>63.298742920620597</v>
      </c>
      <c r="G91" s="653">
        <v>0</v>
      </c>
      <c r="H91" s="653">
        <v>0</v>
      </c>
      <c r="I91" s="653">
        <v>23.781562244571301</v>
      </c>
      <c r="J91" s="654">
        <v>2246.5904774084902</v>
      </c>
      <c r="K91" s="655">
        <v>253.109381435914</v>
      </c>
    </row>
    <row r="92" spans="1:11" ht="12.75" customHeight="1" x14ac:dyDescent="0.2">
      <c r="A92" s="147" t="s">
        <v>896</v>
      </c>
      <c r="B92" s="40">
        <v>2225.3855742330502</v>
      </c>
      <c r="C92" s="142">
        <f t="shared" si="2"/>
        <v>8781.7643039965496</v>
      </c>
      <c r="D92" s="653">
        <v>5503.0431349280698</v>
      </c>
      <c r="E92" s="653">
        <v>0</v>
      </c>
      <c r="F92" s="653">
        <v>225.28516887960799</v>
      </c>
      <c r="G92" s="653">
        <v>0</v>
      </c>
      <c r="H92" s="653">
        <v>0</v>
      </c>
      <c r="I92" s="653">
        <v>318.23376815629098</v>
      </c>
      <c r="J92" s="654">
        <v>2735.20223203258</v>
      </c>
      <c r="K92" s="655">
        <v>500.21616884567999</v>
      </c>
    </row>
    <row r="93" spans="1:11" ht="12.75" customHeight="1" x14ac:dyDescent="0.2">
      <c r="A93" s="147" t="s">
        <v>897</v>
      </c>
      <c r="B93" s="40">
        <v>3524.8501415935302</v>
      </c>
      <c r="C93" s="142">
        <f t="shared" si="2"/>
        <v>11888.051544695587</v>
      </c>
      <c r="D93" s="653">
        <v>6329.6368196379699</v>
      </c>
      <c r="E93" s="653">
        <v>0</v>
      </c>
      <c r="F93" s="653">
        <v>441.41247533858302</v>
      </c>
      <c r="G93" s="653">
        <v>0</v>
      </c>
      <c r="H93" s="653">
        <v>0</v>
      </c>
      <c r="I93" s="653">
        <v>278.99297572770399</v>
      </c>
      <c r="J93" s="654">
        <v>4838.0092739913298</v>
      </c>
      <c r="K93" s="655">
        <v>849.367054699964</v>
      </c>
    </row>
    <row r="94" spans="1:11" ht="12.75" customHeight="1" x14ac:dyDescent="0.2">
      <c r="A94" s="147" t="s">
        <v>898</v>
      </c>
      <c r="B94" s="40">
        <v>638.32171958875597</v>
      </c>
      <c r="C94" s="142">
        <f t="shared" si="2"/>
        <v>3206.2360466902192</v>
      </c>
      <c r="D94" s="653">
        <v>1264.5478506541799</v>
      </c>
      <c r="E94" s="653">
        <v>0</v>
      </c>
      <c r="F94" s="653">
        <v>48.330138487931997</v>
      </c>
      <c r="G94" s="653">
        <v>0</v>
      </c>
      <c r="H94" s="653">
        <v>0</v>
      </c>
      <c r="I94" s="653">
        <v>15.2022419506873</v>
      </c>
      <c r="J94" s="654">
        <v>1878.1558155974201</v>
      </c>
      <c r="K94" s="655">
        <v>206.08906156442001</v>
      </c>
    </row>
    <row r="95" spans="1:11" ht="12.75" customHeight="1" x14ac:dyDescent="0.2">
      <c r="A95" s="147" t="s">
        <v>717</v>
      </c>
      <c r="B95" s="40">
        <v>2180.1812984357198</v>
      </c>
      <c r="C95" s="142">
        <f t="shared" si="2"/>
        <v>7846.4205080695665</v>
      </c>
      <c r="D95" s="653">
        <v>4601.6893650439397</v>
      </c>
      <c r="E95" s="653">
        <v>0</v>
      </c>
      <c r="F95" s="653">
        <v>159.428462677151</v>
      </c>
      <c r="G95" s="653">
        <v>0</v>
      </c>
      <c r="H95" s="653">
        <v>0</v>
      </c>
      <c r="I95" s="653">
        <v>12.957821309715801</v>
      </c>
      <c r="J95" s="654">
        <v>3072.3448590387602</v>
      </c>
      <c r="K95" s="655">
        <v>472.20406339032201</v>
      </c>
    </row>
    <row r="96" spans="1:11" ht="12.75" customHeight="1" x14ac:dyDescent="0.2">
      <c r="A96" s="147" t="s">
        <v>899</v>
      </c>
      <c r="B96" s="40">
        <v>5005.4238625102398</v>
      </c>
      <c r="C96" s="142">
        <f t="shared" si="2"/>
        <v>11990.038873137803</v>
      </c>
      <c r="D96" s="653">
        <v>6250.8357250683302</v>
      </c>
      <c r="E96" s="653">
        <v>0</v>
      </c>
      <c r="F96" s="653">
        <v>451.50821367806401</v>
      </c>
      <c r="G96" s="653">
        <v>0</v>
      </c>
      <c r="H96" s="653">
        <v>0</v>
      </c>
      <c r="I96" s="653">
        <v>177.41222495033799</v>
      </c>
      <c r="J96" s="654">
        <v>5110.2827094410704</v>
      </c>
      <c r="K96" s="655">
        <v>753.32555028159402</v>
      </c>
    </row>
    <row r="97" spans="1:11" ht="12.75" customHeight="1" x14ac:dyDescent="0.2">
      <c r="A97" s="147" t="s">
        <v>718</v>
      </c>
      <c r="B97" s="40">
        <v>926.87005928087399</v>
      </c>
      <c r="C97" s="142">
        <f t="shared" si="2"/>
        <v>4342.5867736797436</v>
      </c>
      <c r="D97" s="653">
        <v>2060.4600144051201</v>
      </c>
      <c r="E97" s="653">
        <v>0</v>
      </c>
      <c r="F97" s="653">
        <v>78.598595525677794</v>
      </c>
      <c r="G97" s="653">
        <v>0</v>
      </c>
      <c r="H97" s="653">
        <v>0</v>
      </c>
      <c r="I97" s="653">
        <v>32.843697942085697</v>
      </c>
      <c r="J97" s="654">
        <v>2170.6844658068599</v>
      </c>
      <c r="K97" s="655">
        <v>228.09857299363</v>
      </c>
    </row>
    <row r="98" spans="1:11" ht="12.75" customHeight="1" x14ac:dyDescent="0.2">
      <c r="A98" s="147" t="s">
        <v>900</v>
      </c>
      <c r="B98" s="40">
        <v>295.27030330882098</v>
      </c>
      <c r="C98" s="142">
        <f t="shared" si="2"/>
        <v>1950.3895153054907</v>
      </c>
      <c r="D98" s="653">
        <v>823.15418208890401</v>
      </c>
      <c r="E98" s="653">
        <v>0</v>
      </c>
      <c r="F98" s="653">
        <v>1.89372686685755</v>
      </c>
      <c r="G98" s="653">
        <v>0</v>
      </c>
      <c r="H98" s="653">
        <v>0</v>
      </c>
      <c r="I98" s="653">
        <v>0.38559623068904703</v>
      </c>
      <c r="J98" s="654">
        <v>1124.95601011904</v>
      </c>
      <c r="K98" s="655">
        <v>108.046692470667</v>
      </c>
    </row>
    <row r="99" spans="1:11" ht="12.75" customHeight="1" x14ac:dyDescent="0.2">
      <c r="A99" s="147" t="s">
        <v>901</v>
      </c>
      <c r="B99" s="40">
        <v>1424.65264686106</v>
      </c>
      <c r="C99" s="142">
        <f t="shared" si="2"/>
        <v>5027.9353566301033</v>
      </c>
      <c r="D99" s="653">
        <v>1906.95319136388</v>
      </c>
      <c r="E99" s="653">
        <v>0</v>
      </c>
      <c r="F99" s="653">
        <v>112.57811318372001</v>
      </c>
      <c r="G99" s="653">
        <v>0</v>
      </c>
      <c r="H99" s="653">
        <v>0</v>
      </c>
      <c r="I99" s="653">
        <v>21.105912862953002</v>
      </c>
      <c r="J99" s="654">
        <v>2987.2981392195502</v>
      </c>
      <c r="K99" s="655">
        <v>300.12970130740803</v>
      </c>
    </row>
    <row r="100" spans="1:11" ht="12.75" customHeight="1" x14ac:dyDescent="0.2">
      <c r="A100" s="147" t="s">
        <v>134</v>
      </c>
      <c r="B100" s="40">
        <v>1685.5962807426599</v>
      </c>
      <c r="C100" s="142">
        <f t="shared" ref="C100:C131" si="3">SUM(D100:J100)</f>
        <v>14198.220382668776</v>
      </c>
      <c r="D100" s="653">
        <v>8956.9130907697509</v>
      </c>
      <c r="E100" s="653">
        <v>0</v>
      </c>
      <c r="F100" s="653">
        <v>243.23765915226201</v>
      </c>
      <c r="G100" s="653">
        <v>0</v>
      </c>
      <c r="H100" s="653">
        <v>0</v>
      </c>
      <c r="I100" s="653">
        <v>60.322754952522097</v>
      </c>
      <c r="J100" s="654">
        <v>4937.7468777942404</v>
      </c>
      <c r="K100" s="655">
        <v>771.33333236003796</v>
      </c>
    </row>
    <row r="101" spans="1:11" ht="12.75" customHeight="1" x14ac:dyDescent="0.2">
      <c r="A101" s="147" t="s">
        <v>136</v>
      </c>
      <c r="B101" s="40">
        <v>4162.6084280579898</v>
      </c>
      <c r="C101" s="142">
        <f t="shared" si="3"/>
        <v>25057.132772121964</v>
      </c>
      <c r="D101" s="653">
        <v>15677.527704336801</v>
      </c>
      <c r="E101" s="653">
        <v>0</v>
      </c>
      <c r="F101" s="653">
        <v>265.13749827068898</v>
      </c>
      <c r="G101" s="653">
        <v>0</v>
      </c>
      <c r="H101" s="653">
        <v>0</v>
      </c>
      <c r="I101" s="653">
        <v>52.259365392024499</v>
      </c>
      <c r="J101" s="654">
        <v>9062.2082041224494</v>
      </c>
      <c r="K101" s="655">
        <v>1388.6000847156099</v>
      </c>
    </row>
    <row r="102" spans="1:11" ht="12.75" customHeight="1" x14ac:dyDescent="0.2">
      <c r="A102" s="147" t="s">
        <v>902</v>
      </c>
      <c r="B102" s="40">
        <v>957.48888362681203</v>
      </c>
      <c r="C102" s="142">
        <f t="shared" si="3"/>
        <v>8554.2840397777072</v>
      </c>
      <c r="D102" s="653">
        <v>3987.0930808067501</v>
      </c>
      <c r="E102" s="653">
        <v>0</v>
      </c>
      <c r="F102" s="653">
        <v>94.464614313087495</v>
      </c>
      <c r="G102" s="653">
        <v>0</v>
      </c>
      <c r="H102" s="653">
        <v>0</v>
      </c>
      <c r="I102" s="653">
        <v>47.2838818161906</v>
      </c>
      <c r="J102" s="654">
        <v>4425.44246284168</v>
      </c>
      <c r="K102" s="655">
        <v>394.17034105039602</v>
      </c>
    </row>
    <row r="103" spans="1:11" ht="12.75" customHeight="1" x14ac:dyDescent="0.2">
      <c r="A103" s="147" t="s">
        <v>247</v>
      </c>
      <c r="B103" s="40">
        <v>5268.2709717907301</v>
      </c>
      <c r="C103" s="142">
        <f t="shared" si="3"/>
        <v>33940.828872672188</v>
      </c>
      <c r="D103" s="653">
        <v>17622.830570243099</v>
      </c>
      <c r="E103" s="653">
        <v>0</v>
      </c>
      <c r="F103" s="653">
        <v>576.46084746608801</v>
      </c>
      <c r="G103" s="653">
        <v>0</v>
      </c>
      <c r="H103" s="653">
        <v>8.4288900000000009</v>
      </c>
      <c r="I103" s="653">
        <v>315.34000267260302</v>
      </c>
      <c r="J103" s="654">
        <v>15417.768562290399</v>
      </c>
      <c r="K103" s="655">
        <v>2246.9710304547898</v>
      </c>
    </row>
    <row r="104" spans="1:11" ht="12.75" customHeight="1" x14ac:dyDescent="0.2">
      <c r="A104" s="147" t="s">
        <v>903</v>
      </c>
      <c r="B104" s="40">
        <v>176.086859883264</v>
      </c>
      <c r="C104" s="142">
        <f t="shared" si="3"/>
        <v>784.97381599583275</v>
      </c>
      <c r="D104" s="653">
        <v>500.8828840274</v>
      </c>
      <c r="E104" s="653">
        <v>0</v>
      </c>
      <c r="F104" s="653">
        <v>2.4271496933047101</v>
      </c>
      <c r="G104" s="653">
        <v>0</v>
      </c>
      <c r="H104" s="653">
        <v>0</v>
      </c>
      <c r="I104" s="653">
        <v>0</v>
      </c>
      <c r="J104" s="654">
        <v>281.66378227512803</v>
      </c>
      <c r="K104" s="655">
        <v>48.020752209185297</v>
      </c>
    </row>
    <row r="105" spans="1:11" ht="12.75" customHeight="1" x14ac:dyDescent="0.2">
      <c r="A105" s="147" t="s">
        <v>904</v>
      </c>
      <c r="B105" s="40">
        <v>1000.81500494922</v>
      </c>
      <c r="C105" s="142">
        <f t="shared" si="3"/>
        <v>7646.4555886857379</v>
      </c>
      <c r="D105" s="653">
        <v>4159.7416797230399</v>
      </c>
      <c r="E105" s="653">
        <v>0</v>
      </c>
      <c r="F105" s="653">
        <v>148.87794666268101</v>
      </c>
      <c r="G105" s="653">
        <v>0</v>
      </c>
      <c r="H105" s="653">
        <v>0</v>
      </c>
      <c r="I105" s="653">
        <v>10.6643180209471</v>
      </c>
      <c r="J105" s="654">
        <v>3327.1716442790698</v>
      </c>
      <c r="K105" s="655">
        <v>354.15304754274098</v>
      </c>
    </row>
    <row r="106" spans="1:11" ht="12.75" customHeight="1" x14ac:dyDescent="0.2">
      <c r="A106" s="147" t="s">
        <v>905</v>
      </c>
      <c r="B106" s="40">
        <v>1376.1820466163299</v>
      </c>
      <c r="C106" s="142">
        <f t="shared" si="3"/>
        <v>8357.9206284826778</v>
      </c>
      <c r="D106" s="653">
        <v>3775.53210939672</v>
      </c>
      <c r="E106" s="653">
        <v>0</v>
      </c>
      <c r="F106" s="653">
        <v>253.64248618806101</v>
      </c>
      <c r="G106" s="653">
        <v>0</v>
      </c>
      <c r="H106" s="653">
        <v>0</v>
      </c>
      <c r="I106" s="653">
        <v>18.941416269856099</v>
      </c>
      <c r="J106" s="654">
        <v>4309.8046166280401</v>
      </c>
      <c r="K106" s="655">
        <v>553.239082743322</v>
      </c>
    </row>
    <row r="107" spans="1:11" ht="12.75" customHeight="1" x14ac:dyDescent="0.2">
      <c r="A107" s="147" t="s">
        <v>138</v>
      </c>
      <c r="B107" s="40">
        <v>1481.8422097606301</v>
      </c>
      <c r="C107" s="142">
        <f t="shared" si="3"/>
        <v>6956.9589758919155</v>
      </c>
      <c r="D107" s="653">
        <v>4107.6196189997199</v>
      </c>
      <c r="E107" s="653">
        <v>0</v>
      </c>
      <c r="F107" s="653">
        <v>103.999021970162</v>
      </c>
      <c r="G107" s="653">
        <v>0</v>
      </c>
      <c r="H107" s="653">
        <v>0</v>
      </c>
      <c r="I107" s="653">
        <v>75.600607948973803</v>
      </c>
      <c r="J107" s="654">
        <v>2669.73972697306</v>
      </c>
      <c r="K107" s="655">
        <v>446.19282261034601</v>
      </c>
    </row>
    <row r="108" spans="1:11" ht="12.75" customHeight="1" x14ac:dyDescent="0.2">
      <c r="A108" s="147" t="s">
        <v>250</v>
      </c>
      <c r="B108" s="40">
        <v>3314.4754325725598</v>
      </c>
      <c r="C108" s="142">
        <f t="shared" si="3"/>
        <v>12918.195725330064</v>
      </c>
      <c r="D108" s="653">
        <v>4942.0345018274102</v>
      </c>
      <c r="E108" s="653">
        <v>0</v>
      </c>
      <c r="F108" s="653">
        <v>369.83305299965298</v>
      </c>
      <c r="G108" s="653">
        <v>0</v>
      </c>
      <c r="H108" s="653">
        <v>0</v>
      </c>
      <c r="I108" s="653">
        <v>317.10529270876202</v>
      </c>
      <c r="J108" s="654">
        <v>7289.22287779424</v>
      </c>
      <c r="K108" s="655">
        <v>771.33333236003796</v>
      </c>
    </row>
    <row r="109" spans="1:11" ht="12.75" customHeight="1" x14ac:dyDescent="0.2">
      <c r="A109" s="147" t="s">
        <v>140</v>
      </c>
      <c r="B109" s="40">
        <v>2877.2090720822098</v>
      </c>
      <c r="C109" s="142">
        <f t="shared" si="3"/>
        <v>9386.2608671393391</v>
      </c>
      <c r="D109" s="653">
        <v>4582.2203397356698</v>
      </c>
      <c r="E109" s="653">
        <v>0</v>
      </c>
      <c r="F109" s="653">
        <v>371.46985311992199</v>
      </c>
      <c r="G109" s="653">
        <v>0</v>
      </c>
      <c r="H109" s="653">
        <v>0</v>
      </c>
      <c r="I109" s="653">
        <v>88.187539511968794</v>
      </c>
      <c r="J109" s="654">
        <v>4344.3831347717796</v>
      </c>
      <c r="K109" s="655">
        <v>549.23735339255597</v>
      </c>
    </row>
    <row r="110" spans="1:11" ht="12.75" customHeight="1" x14ac:dyDescent="0.2">
      <c r="A110" s="147" t="s">
        <v>906</v>
      </c>
      <c r="B110" s="40">
        <v>1678.1578514427999</v>
      </c>
      <c r="C110" s="142">
        <f t="shared" si="3"/>
        <v>4978.2107312859744</v>
      </c>
      <c r="D110" s="653">
        <v>2409.6154402253001</v>
      </c>
      <c r="E110" s="653">
        <v>0</v>
      </c>
      <c r="F110" s="653">
        <v>155.139793246311</v>
      </c>
      <c r="G110" s="653">
        <v>0</v>
      </c>
      <c r="H110" s="653">
        <v>0</v>
      </c>
      <c r="I110" s="653">
        <v>44.071876738553101</v>
      </c>
      <c r="J110" s="654">
        <v>2369.38362107581</v>
      </c>
      <c r="K110" s="655">
        <v>304.13143065817297</v>
      </c>
    </row>
    <row r="111" spans="1:11" ht="12.75" customHeight="1" x14ac:dyDescent="0.2">
      <c r="A111" s="147" t="s">
        <v>725</v>
      </c>
      <c r="B111" s="40">
        <v>1419.6766020513801</v>
      </c>
      <c r="C111" s="142">
        <f t="shared" si="3"/>
        <v>4624.8660216016979</v>
      </c>
      <c r="D111" s="653">
        <v>2318.1949096005301</v>
      </c>
      <c r="E111" s="653">
        <v>0</v>
      </c>
      <c r="F111" s="653">
        <v>210.904506356376</v>
      </c>
      <c r="G111" s="653">
        <v>0</v>
      </c>
      <c r="H111" s="653">
        <v>0</v>
      </c>
      <c r="I111" s="653">
        <v>23.243827817442401</v>
      </c>
      <c r="J111" s="654">
        <v>2072.5227778273502</v>
      </c>
      <c r="K111" s="655">
        <v>297.12840429433402</v>
      </c>
    </row>
    <row r="112" spans="1:11" ht="12.75" customHeight="1" x14ac:dyDescent="0.2">
      <c r="A112" s="147" t="s">
        <v>485</v>
      </c>
      <c r="B112" s="40">
        <v>1819.1009038264301</v>
      </c>
      <c r="C112" s="142">
        <f t="shared" si="3"/>
        <v>7868.4760523633522</v>
      </c>
      <c r="D112" s="653">
        <v>4417.4570088814098</v>
      </c>
      <c r="E112" s="653">
        <v>0</v>
      </c>
      <c r="F112" s="653">
        <v>140.99861076565199</v>
      </c>
      <c r="G112" s="653">
        <v>0</v>
      </c>
      <c r="H112" s="653">
        <v>0</v>
      </c>
      <c r="I112" s="653">
        <v>190.48412810875001</v>
      </c>
      <c r="J112" s="654">
        <v>3119.5363046075399</v>
      </c>
      <c r="K112" s="655">
        <v>484.20925144261798</v>
      </c>
    </row>
    <row r="113" spans="1:11" ht="12.75" customHeight="1" x14ac:dyDescent="0.2">
      <c r="A113" s="147" t="s">
        <v>907</v>
      </c>
      <c r="B113" s="40">
        <v>896.22410373003197</v>
      </c>
      <c r="C113" s="142">
        <f t="shared" si="3"/>
        <v>3566.4400312699322</v>
      </c>
      <c r="D113" s="653">
        <v>2135.0544493244602</v>
      </c>
      <c r="E113" s="653">
        <v>0</v>
      </c>
      <c r="F113" s="653">
        <v>144.79741838085599</v>
      </c>
      <c r="G113" s="653">
        <v>0</v>
      </c>
      <c r="H113" s="653">
        <v>0</v>
      </c>
      <c r="I113" s="653">
        <v>46.323745646866001</v>
      </c>
      <c r="J113" s="654">
        <v>1240.2644179177501</v>
      </c>
      <c r="K113" s="655">
        <v>211.091223252877</v>
      </c>
    </row>
    <row r="114" spans="1:11" ht="12.75" customHeight="1" x14ac:dyDescent="0.2">
      <c r="A114" s="147" t="s">
        <v>908</v>
      </c>
      <c r="B114" s="40">
        <v>1447.8352223745501</v>
      </c>
      <c r="C114" s="142">
        <f t="shared" si="3"/>
        <v>7023.8428996841503</v>
      </c>
      <c r="D114" s="653">
        <v>4486.7565484871802</v>
      </c>
      <c r="E114" s="653">
        <v>0</v>
      </c>
      <c r="F114" s="653">
        <v>218.96541832370099</v>
      </c>
      <c r="G114" s="653">
        <v>0</v>
      </c>
      <c r="H114" s="653">
        <v>0</v>
      </c>
      <c r="I114" s="653">
        <v>98.952131842659199</v>
      </c>
      <c r="J114" s="654">
        <v>2219.1688010306102</v>
      </c>
      <c r="K114" s="655">
        <v>347.15002117890202</v>
      </c>
    </row>
    <row r="115" spans="1:11" ht="12.75" customHeight="1" x14ac:dyDescent="0.2">
      <c r="A115" s="147" t="s">
        <v>909</v>
      </c>
      <c r="B115" s="40">
        <v>762.476841753293</v>
      </c>
      <c r="C115" s="142">
        <f t="shared" si="3"/>
        <v>2874.4469755112495</v>
      </c>
      <c r="D115" s="653">
        <v>1564.7706021942299</v>
      </c>
      <c r="E115" s="653">
        <v>0</v>
      </c>
      <c r="F115" s="653">
        <v>48.4882472101716</v>
      </c>
      <c r="G115" s="653">
        <v>0</v>
      </c>
      <c r="H115" s="653">
        <v>0</v>
      </c>
      <c r="I115" s="653">
        <v>6.8855514375583899</v>
      </c>
      <c r="J115" s="654">
        <v>1254.3025746692899</v>
      </c>
      <c r="K115" s="655">
        <v>204.08819688903699</v>
      </c>
    </row>
    <row r="116" spans="1:11" ht="12.75" customHeight="1" x14ac:dyDescent="0.2">
      <c r="A116" s="147" t="s">
        <v>256</v>
      </c>
      <c r="B116" s="40">
        <v>1068.22192589427</v>
      </c>
      <c r="C116" s="142">
        <f t="shared" si="3"/>
        <v>4604.7743475434381</v>
      </c>
      <c r="D116" s="653">
        <v>2580.8563143670699</v>
      </c>
      <c r="E116" s="653">
        <v>0</v>
      </c>
      <c r="F116" s="653">
        <v>61.2549433151692</v>
      </c>
      <c r="G116" s="653">
        <v>0</v>
      </c>
      <c r="H116" s="653">
        <v>0</v>
      </c>
      <c r="I116" s="653">
        <v>54.398348321318103</v>
      </c>
      <c r="J116" s="654">
        <v>1908.2647415398801</v>
      </c>
      <c r="K116" s="655">
        <v>305.13186299586499</v>
      </c>
    </row>
    <row r="117" spans="1:11" ht="12.75" customHeight="1" x14ac:dyDescent="0.2">
      <c r="A117" s="147" t="s">
        <v>592</v>
      </c>
      <c r="B117" s="40">
        <v>8116.5918072485101</v>
      </c>
      <c r="C117" s="142">
        <f t="shared" si="3"/>
        <v>27677.727297534169</v>
      </c>
      <c r="D117" s="653">
        <v>15232.8985782772</v>
      </c>
      <c r="E117" s="653">
        <v>0</v>
      </c>
      <c r="F117" s="653">
        <v>1693.7513458534099</v>
      </c>
      <c r="G117" s="653">
        <v>0</v>
      </c>
      <c r="H117" s="653">
        <v>0</v>
      </c>
      <c r="I117" s="653">
        <v>537.09879061606</v>
      </c>
      <c r="J117" s="654">
        <v>10213.9785827875</v>
      </c>
      <c r="K117" s="655">
        <v>1773.76653472678</v>
      </c>
    </row>
    <row r="118" spans="1:11" ht="12.75" customHeight="1" x14ac:dyDescent="0.2">
      <c r="A118" s="147" t="s">
        <v>146</v>
      </c>
      <c r="B118" s="40">
        <v>638.08201603095995</v>
      </c>
      <c r="C118" s="142">
        <f t="shared" si="3"/>
        <v>3126.1214012443816</v>
      </c>
      <c r="D118" s="653">
        <v>1646.7133186614401</v>
      </c>
      <c r="E118" s="653">
        <v>0</v>
      </c>
      <c r="F118" s="653">
        <v>92.205627249927204</v>
      </c>
      <c r="G118" s="653">
        <v>0</v>
      </c>
      <c r="H118" s="653">
        <v>0</v>
      </c>
      <c r="I118" s="653">
        <v>33.6130606185245</v>
      </c>
      <c r="J118" s="654">
        <v>1353.58939471449</v>
      </c>
      <c r="K118" s="655">
        <v>161.069606368309</v>
      </c>
    </row>
    <row r="119" spans="1:11" ht="12.75" customHeight="1" x14ac:dyDescent="0.2">
      <c r="A119" s="147" t="s">
        <v>593</v>
      </c>
      <c r="B119" s="40">
        <v>1808.8803130635699</v>
      </c>
      <c r="C119" s="142">
        <f t="shared" si="3"/>
        <v>8268.593440525914</v>
      </c>
      <c r="D119" s="653">
        <v>5211.1276852063902</v>
      </c>
      <c r="E119" s="653">
        <v>0</v>
      </c>
      <c r="F119" s="653">
        <v>140.422382579063</v>
      </c>
      <c r="G119" s="653">
        <v>0</v>
      </c>
      <c r="H119" s="653">
        <v>0</v>
      </c>
      <c r="I119" s="653">
        <v>14.72441792349</v>
      </c>
      <c r="J119" s="654">
        <v>2902.3189548169698</v>
      </c>
      <c r="K119" s="655">
        <v>506.21876287182801</v>
      </c>
    </row>
    <row r="120" spans="1:11" ht="12.75" customHeight="1" x14ac:dyDescent="0.2">
      <c r="A120" s="147" t="s">
        <v>594</v>
      </c>
      <c r="B120" s="40">
        <v>968.60622800225201</v>
      </c>
      <c r="C120" s="142">
        <f t="shared" si="3"/>
        <v>3654.1880585042909</v>
      </c>
      <c r="D120" s="653">
        <v>2062.5223634890299</v>
      </c>
      <c r="E120" s="653">
        <v>0</v>
      </c>
      <c r="F120" s="653">
        <v>57.0938903630339</v>
      </c>
      <c r="G120" s="653">
        <v>0</v>
      </c>
      <c r="H120" s="653">
        <v>0</v>
      </c>
      <c r="I120" s="653">
        <v>24.214701720157301</v>
      </c>
      <c r="J120" s="654">
        <v>1510.3571029320699</v>
      </c>
      <c r="K120" s="655">
        <v>308.133160008939</v>
      </c>
    </row>
    <row r="121" spans="1:11" ht="12.75" customHeight="1" x14ac:dyDescent="0.2">
      <c r="A121" s="147" t="s">
        <v>737</v>
      </c>
      <c r="B121" s="40">
        <v>2743.9546235944999</v>
      </c>
      <c r="C121" s="142">
        <f t="shared" si="3"/>
        <v>15458.176131986118</v>
      </c>
      <c r="D121" s="653">
        <v>9143.0668990939994</v>
      </c>
      <c r="E121" s="653">
        <v>0</v>
      </c>
      <c r="F121" s="653">
        <v>287.87341853995201</v>
      </c>
      <c r="G121" s="653">
        <v>0</v>
      </c>
      <c r="H121" s="653">
        <v>0</v>
      </c>
      <c r="I121" s="653">
        <v>98.536768204746295</v>
      </c>
      <c r="J121" s="654">
        <v>5928.6990461474197</v>
      </c>
      <c r="K121" s="655">
        <v>789.34111443848303</v>
      </c>
    </row>
    <row r="122" spans="1:11" ht="12.75" customHeight="1" x14ac:dyDescent="0.2">
      <c r="A122" s="147" t="s">
        <v>910</v>
      </c>
      <c r="B122" s="40">
        <v>457.60829154772199</v>
      </c>
      <c r="C122" s="142">
        <f t="shared" si="3"/>
        <v>3357.9740952643433</v>
      </c>
      <c r="D122" s="653">
        <v>1493.7865709857899</v>
      </c>
      <c r="E122" s="653">
        <v>0</v>
      </c>
      <c r="F122" s="653">
        <v>65.673558752148907</v>
      </c>
      <c r="G122" s="653">
        <v>0</v>
      </c>
      <c r="H122" s="653">
        <v>0</v>
      </c>
      <c r="I122" s="653">
        <v>7.54519781808437</v>
      </c>
      <c r="J122" s="654">
        <v>1790.96876770832</v>
      </c>
      <c r="K122" s="655">
        <v>189.08171182366701</v>
      </c>
    </row>
    <row r="123" spans="1:11" ht="12.75" customHeight="1" x14ac:dyDescent="0.2">
      <c r="A123" s="147" t="s">
        <v>695</v>
      </c>
      <c r="B123" s="40">
        <v>1951.3394994415601</v>
      </c>
      <c r="C123" s="142">
        <f t="shared" si="3"/>
        <v>8791.9455027841232</v>
      </c>
      <c r="D123" s="653">
        <v>3710.0180156356701</v>
      </c>
      <c r="E123" s="653">
        <v>0</v>
      </c>
      <c r="F123" s="653">
        <v>267.08767124426498</v>
      </c>
      <c r="G123" s="653">
        <v>0</v>
      </c>
      <c r="H123" s="653">
        <v>0</v>
      </c>
      <c r="I123" s="653">
        <v>77.921861087218105</v>
      </c>
      <c r="J123" s="654">
        <v>4736.9179548169705</v>
      </c>
      <c r="K123" s="655">
        <v>506.21876287182801</v>
      </c>
    </row>
    <row r="124" spans="1:11" ht="12.75" customHeight="1" x14ac:dyDescent="0.2">
      <c r="A124" s="656"/>
      <c r="B124" s="657"/>
      <c r="C124" s="114"/>
      <c r="D124" s="114"/>
      <c r="E124" s="114"/>
      <c r="F124" s="114"/>
      <c r="G124" s="114"/>
      <c r="H124" s="114"/>
      <c r="I124" s="114"/>
      <c r="J124" s="300"/>
      <c r="K124" s="658"/>
    </row>
    <row r="125" spans="1:11" ht="12.75" customHeight="1" x14ac:dyDescent="0.2">
      <c r="A125" s="659"/>
      <c r="B125" s="660">
        <f>SUM(B4:B124)</f>
        <v>339941.79665213451</v>
      </c>
      <c r="C125" s="124">
        <f>SUM(D125:J125)</f>
        <v>1633797.2277065571</v>
      </c>
      <c r="D125" s="661">
        <f t="shared" ref="D125:K125" si="4">SUM(D4:D123)</f>
        <v>825210.7000445429</v>
      </c>
      <c r="E125" s="661">
        <f t="shared" si="4"/>
        <v>2124.4440100000002</v>
      </c>
      <c r="F125" s="661">
        <f t="shared" si="4"/>
        <v>54918.575968462654</v>
      </c>
      <c r="G125" s="661">
        <f t="shared" si="4"/>
        <v>0</v>
      </c>
      <c r="H125" s="661">
        <f t="shared" si="4"/>
        <v>26496.684329999996</v>
      </c>
      <c r="I125" s="662">
        <f t="shared" si="4"/>
        <v>17349.791031142922</v>
      </c>
      <c r="J125" s="663">
        <f t="shared" si="4"/>
        <v>707697.03232240875</v>
      </c>
      <c r="K125" s="664">
        <f t="shared" si="4"/>
        <v>94213.714537408392</v>
      </c>
    </row>
    <row r="126" spans="1:11" ht="12.75" customHeight="1" x14ac:dyDescent="0.2">
      <c r="A126" s="665"/>
      <c r="B126" s="666"/>
      <c r="C126" s="157"/>
      <c r="D126" s="667"/>
      <c r="E126" s="667"/>
      <c r="F126" s="667"/>
      <c r="G126" s="667"/>
      <c r="H126" s="667"/>
      <c r="I126" s="667"/>
      <c r="J126" s="668"/>
      <c r="K126" s="669"/>
    </row>
    <row r="127" spans="1:11" ht="12.75" customHeight="1" x14ac:dyDescent="0.2">
      <c r="A127" s="285" t="s">
        <v>150</v>
      </c>
      <c r="B127" s="286">
        <v>57663.311809829902</v>
      </c>
      <c r="C127" s="142">
        <f t="shared" ref="C127:C132" si="5">SUM(D127:J127)</f>
        <v>249945.87463405362</v>
      </c>
      <c r="D127" s="670">
        <v>140628.284420982</v>
      </c>
      <c r="E127" s="670">
        <v>0.99199999999999999</v>
      </c>
      <c r="F127" s="46">
        <v>9299.9479875942798</v>
      </c>
      <c r="G127" s="671">
        <v>0</v>
      </c>
      <c r="H127" s="670">
        <v>-0.10088999999999999</v>
      </c>
      <c r="I127" s="670">
        <v>2711.68072079179</v>
      </c>
      <c r="J127" s="239">
        <v>97305.070394685506</v>
      </c>
      <c r="K127" s="655">
        <v>15682.7773256498</v>
      </c>
    </row>
    <row r="128" spans="1:11" ht="12.75" customHeight="1" x14ac:dyDescent="0.2">
      <c r="A128" s="285" t="s">
        <v>151</v>
      </c>
      <c r="B128" s="40">
        <v>67884.486907857194</v>
      </c>
      <c r="C128" s="142">
        <f t="shared" si="5"/>
        <v>294870.97892134986</v>
      </c>
      <c r="D128" s="46">
        <v>182100.83088869799</v>
      </c>
      <c r="E128" s="46">
        <v>28.979839999999999</v>
      </c>
      <c r="F128" s="46">
        <v>12726.4166409148</v>
      </c>
      <c r="G128" s="671">
        <v>0</v>
      </c>
      <c r="H128" s="46">
        <v>4.8500100000000002</v>
      </c>
      <c r="I128" s="46">
        <v>3049.29191501899</v>
      </c>
      <c r="J128" s="239">
        <v>96960.609626718098</v>
      </c>
      <c r="K128" s="655">
        <v>16182.9934944954</v>
      </c>
    </row>
    <row r="129" spans="1:18" ht="12.75" customHeight="1" x14ac:dyDescent="0.2">
      <c r="A129" s="285" t="s">
        <v>152</v>
      </c>
      <c r="B129" s="40">
        <v>55779.012173621399</v>
      </c>
      <c r="C129" s="142">
        <f t="shared" si="5"/>
        <v>259833.03176322376</v>
      </c>
      <c r="D129" s="46">
        <v>103618.426984859</v>
      </c>
      <c r="E129" s="46">
        <v>579.24955</v>
      </c>
      <c r="F129" s="46">
        <v>11321.1629433167</v>
      </c>
      <c r="G129" s="671">
        <v>0</v>
      </c>
      <c r="H129" s="46">
        <v>19570.3884</v>
      </c>
      <c r="I129" s="46">
        <v>3999.48327384908</v>
      </c>
      <c r="J129" s="239">
        <v>120744.320611199</v>
      </c>
      <c r="K129" s="655">
        <v>15459.680914344601</v>
      </c>
    </row>
    <row r="130" spans="1:18" ht="12.75" customHeight="1" x14ac:dyDescent="0.2">
      <c r="A130" s="285" t="s">
        <v>153</v>
      </c>
      <c r="B130" s="40">
        <v>59205.0233264989</v>
      </c>
      <c r="C130" s="142">
        <f t="shared" si="5"/>
        <v>239167.32282620968</v>
      </c>
      <c r="D130" s="46">
        <v>107825.38181777</v>
      </c>
      <c r="E130" s="46">
        <v>288.48554999999999</v>
      </c>
      <c r="F130" s="46">
        <v>6566.1581168247903</v>
      </c>
      <c r="G130" s="671">
        <v>0</v>
      </c>
      <c r="H130" s="46">
        <v>440.67482999999999</v>
      </c>
      <c r="I130" s="46">
        <v>2855.8373269818799</v>
      </c>
      <c r="J130" s="239">
        <v>121190.785184633</v>
      </c>
      <c r="K130" s="655">
        <v>14626.3207770477</v>
      </c>
    </row>
    <row r="131" spans="1:18" ht="12.75" customHeight="1" x14ac:dyDescent="0.2">
      <c r="A131" s="285" t="s">
        <v>154</v>
      </c>
      <c r="B131" s="40">
        <v>44737.5972282929</v>
      </c>
      <c r="C131" s="142">
        <f t="shared" si="5"/>
        <v>299295.05173284566</v>
      </c>
      <c r="D131" s="46">
        <v>176390.45282518401</v>
      </c>
      <c r="E131" s="46">
        <v>0</v>
      </c>
      <c r="F131" s="46">
        <v>4991.2800273010198</v>
      </c>
      <c r="G131" s="671">
        <v>0</v>
      </c>
      <c r="H131" s="46">
        <v>4.2648900000000003</v>
      </c>
      <c r="I131" s="46">
        <v>1380.02396448063</v>
      </c>
      <c r="J131" s="239">
        <v>116529.03002588</v>
      </c>
      <c r="K131" s="655">
        <v>16094.955448778601</v>
      </c>
    </row>
    <row r="132" spans="1:18" ht="12.75" customHeight="1" x14ac:dyDescent="0.2">
      <c r="A132" s="285" t="s">
        <v>155</v>
      </c>
      <c r="B132" s="40">
        <v>54672.365206034003</v>
      </c>
      <c r="C132" s="142">
        <f t="shared" si="5"/>
        <v>298608.92253118614</v>
      </c>
      <c r="D132" s="46">
        <v>122560.574234817</v>
      </c>
      <c r="E132" s="46">
        <v>1226.7370699999999</v>
      </c>
      <c r="F132" s="142">
        <v>10013.6102525112</v>
      </c>
      <c r="G132" s="671">
        <v>0</v>
      </c>
      <c r="H132" s="46">
        <v>6476.6070900000004</v>
      </c>
      <c r="I132" s="46">
        <v>3364.1774045649099</v>
      </c>
      <c r="J132" s="239">
        <v>154967.21647929301</v>
      </c>
      <c r="K132" s="655">
        <v>16166.986577092401</v>
      </c>
    </row>
    <row r="133" spans="1:18" ht="12.75" customHeight="1" x14ac:dyDescent="0.2">
      <c r="A133" s="285"/>
      <c r="B133" s="672"/>
      <c r="C133" s="114"/>
      <c r="D133" s="114"/>
      <c r="E133" s="114"/>
      <c r="F133" s="10"/>
      <c r="G133" s="10"/>
      <c r="H133" s="114"/>
      <c r="I133" s="114"/>
      <c r="J133" s="300"/>
      <c r="K133" s="658"/>
    </row>
    <row r="134" spans="1:18" ht="12.75" customHeight="1" x14ac:dyDescent="0.2">
      <c r="A134" s="659" t="s">
        <v>911</v>
      </c>
      <c r="B134" s="660">
        <f>SUM(B127:B133)</f>
        <v>339941.79665213428</v>
      </c>
      <c r="C134" s="124">
        <f>SUM(D134:J134)</f>
        <v>1641721.1824088686</v>
      </c>
      <c r="D134" s="124">
        <f t="shared" ref="D134:K134" si="6">SUM(D127:D132)</f>
        <v>833123.95117230993</v>
      </c>
      <c r="E134" s="124">
        <f t="shared" si="6"/>
        <v>2124.4440100000002</v>
      </c>
      <c r="F134" s="124">
        <f t="shared" si="6"/>
        <v>54918.575968462792</v>
      </c>
      <c r="G134" s="124">
        <f t="shared" si="6"/>
        <v>0</v>
      </c>
      <c r="H134" s="124">
        <f t="shared" si="6"/>
        <v>26496.68433</v>
      </c>
      <c r="I134" s="124">
        <f t="shared" si="6"/>
        <v>17360.49460568728</v>
      </c>
      <c r="J134" s="124">
        <f t="shared" si="6"/>
        <v>707697.03232240863</v>
      </c>
      <c r="K134" s="153">
        <f t="shared" si="6"/>
        <v>94213.714537408523</v>
      </c>
    </row>
    <row r="135" spans="1:18" ht="12.75" customHeight="1" x14ac:dyDescent="0.2">
      <c r="A135" s="673"/>
      <c r="B135" s="674"/>
      <c r="C135" s="396"/>
      <c r="D135" s="317"/>
      <c r="E135" s="317"/>
      <c r="F135" s="667"/>
      <c r="G135" s="244"/>
      <c r="H135" s="317"/>
      <c r="I135" s="317"/>
      <c r="J135" s="675"/>
      <c r="K135" s="676"/>
    </row>
    <row r="136" spans="1:18" ht="12.75" customHeight="1" x14ac:dyDescent="0.2">
      <c r="A136" s="132"/>
      <c r="B136" s="133"/>
      <c r="C136" s="134"/>
      <c r="D136" s="134"/>
      <c r="E136" s="134"/>
      <c r="F136" s="134"/>
      <c r="G136" s="134"/>
      <c r="H136" s="134"/>
      <c r="I136" s="134"/>
      <c r="J136" s="134"/>
      <c r="K136" s="135"/>
    </row>
    <row r="137" spans="1:18" x14ac:dyDescent="0.2">
      <c r="A137" s="136" t="s">
        <v>67</v>
      </c>
      <c r="B137" s="137"/>
      <c r="C137" s="138"/>
      <c r="D137" s="138"/>
      <c r="E137" s="138"/>
      <c r="F137" s="138"/>
      <c r="G137" s="138"/>
      <c r="H137" s="138"/>
      <c r="I137" s="138"/>
      <c r="J137" s="138"/>
      <c r="K137" s="139"/>
    </row>
    <row r="138" spans="1:18" ht="12" customHeight="1" x14ac:dyDescent="0.2">
      <c r="A138" s="3" t="s">
        <v>69</v>
      </c>
      <c r="B138" s="3"/>
      <c r="C138" s="3"/>
      <c r="D138" s="3"/>
      <c r="E138" s="3"/>
      <c r="F138" s="3"/>
      <c r="G138" s="3"/>
      <c r="H138" s="3"/>
      <c r="I138" s="3"/>
      <c r="J138" s="3"/>
      <c r="K138" s="3"/>
    </row>
    <row r="139" spans="1:18" ht="36.75" customHeight="1" x14ac:dyDescent="0.2">
      <c r="A139" s="3" t="s">
        <v>70</v>
      </c>
      <c r="B139" s="3"/>
      <c r="C139" s="3"/>
      <c r="D139" s="3"/>
      <c r="E139" s="3"/>
      <c r="F139" s="3"/>
      <c r="G139" s="3"/>
      <c r="H139" s="3"/>
      <c r="I139" s="3"/>
      <c r="J139" s="3"/>
      <c r="K139" s="3"/>
    </row>
    <row r="140" spans="1:18" ht="12.75" customHeight="1" x14ac:dyDescent="0.2">
      <c r="A140" s="3" t="s">
        <v>71</v>
      </c>
      <c r="B140" s="3"/>
      <c r="C140" s="3"/>
      <c r="D140" s="3"/>
      <c r="E140" s="3"/>
      <c r="F140" s="3"/>
      <c r="G140" s="3"/>
      <c r="H140" s="3"/>
      <c r="I140" s="3"/>
      <c r="J140" s="3"/>
      <c r="K140" s="3"/>
    </row>
    <row r="141" spans="1:18" ht="36" customHeight="1" x14ac:dyDescent="0.2">
      <c r="A141" s="3" t="s">
        <v>72</v>
      </c>
      <c r="B141" s="3"/>
      <c r="C141" s="3"/>
      <c r="D141" s="3"/>
      <c r="E141" s="3"/>
      <c r="F141" s="3"/>
      <c r="G141" s="3"/>
      <c r="H141" s="3"/>
      <c r="I141" s="3"/>
      <c r="J141" s="3"/>
      <c r="K141" s="3"/>
    </row>
    <row r="142" spans="1:18" ht="25.5" customHeight="1" x14ac:dyDescent="0.2">
      <c r="A142" s="3" t="s">
        <v>73</v>
      </c>
      <c r="B142" s="3"/>
      <c r="C142" s="3"/>
      <c r="D142" s="3"/>
      <c r="E142" s="3"/>
      <c r="F142" s="3"/>
      <c r="G142" s="3"/>
      <c r="H142" s="3"/>
      <c r="I142" s="3"/>
      <c r="J142" s="3"/>
      <c r="K142" s="3"/>
      <c r="L142" s="84"/>
      <c r="M142" s="84"/>
      <c r="N142" s="84"/>
      <c r="O142" s="84"/>
      <c r="P142" s="84"/>
      <c r="Q142" s="84"/>
      <c r="R142" s="84"/>
    </row>
    <row r="143" spans="1:18" ht="36.950000000000003" customHeight="1" x14ac:dyDescent="0.2">
      <c r="A143" s="3" t="s">
        <v>74</v>
      </c>
      <c r="B143" s="3"/>
      <c r="C143" s="3"/>
      <c r="D143" s="3"/>
      <c r="E143" s="3"/>
      <c r="F143" s="3"/>
      <c r="G143" s="3"/>
      <c r="H143" s="3"/>
      <c r="I143" s="3"/>
      <c r="J143" s="3"/>
      <c r="K143" s="3"/>
    </row>
    <row r="144" spans="1:18" ht="26.1" customHeight="1" x14ac:dyDescent="0.2">
      <c r="A144" s="3" t="s">
        <v>75</v>
      </c>
      <c r="B144" s="3"/>
      <c r="C144" s="3"/>
      <c r="D144" s="3"/>
      <c r="E144" s="3"/>
      <c r="F144" s="3"/>
      <c r="G144" s="3"/>
      <c r="H144" s="3"/>
      <c r="I144" s="3"/>
      <c r="J144" s="3"/>
      <c r="K144" s="3"/>
    </row>
    <row r="145" spans="1:11" ht="12.75" customHeight="1" x14ac:dyDescent="0.2">
      <c r="A145" s="2" t="s">
        <v>76</v>
      </c>
      <c r="B145" s="2"/>
      <c r="C145" s="2"/>
      <c r="D145" s="2"/>
      <c r="E145" s="2"/>
      <c r="F145" s="2"/>
      <c r="G145" s="2"/>
      <c r="H145" s="2"/>
      <c r="I145" s="2"/>
      <c r="J145" s="2"/>
      <c r="K145" s="2"/>
    </row>
    <row r="146" spans="1:11" ht="23.25" customHeight="1" x14ac:dyDescent="0.2"/>
  </sheetData>
  <mergeCells count="10">
    <mergeCell ref="A141:K141"/>
    <mergeCell ref="A142:K142"/>
    <mergeCell ref="A143:K143"/>
    <mergeCell ref="A144:K144"/>
    <mergeCell ref="A145:K145"/>
    <mergeCell ref="A1:K1"/>
    <mergeCell ref="A2:K2"/>
    <mergeCell ref="A138:K138"/>
    <mergeCell ref="A139:K139"/>
    <mergeCell ref="A140:K14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6"/>
  <sheetViews>
    <sheetView windowProtection="1" zoomScaleNormal="100" workbookViewId="0">
      <pane ySplit="3" topLeftCell="A57" activePane="bottomLeft" state="frozen"/>
      <selection pane="bottomLeft" activeCell="A166" sqref="A166"/>
    </sheetView>
  </sheetViews>
  <sheetFormatPr defaultRowHeight="12.75" x14ac:dyDescent="0.2"/>
  <cols>
    <col min="1" max="1" width="15.85546875" style="10"/>
    <col min="2" max="2" width="10.28515625" style="10"/>
    <col min="3" max="3" width="13.140625" style="10"/>
    <col min="4" max="4" width="13.28515625" style="10"/>
    <col min="5" max="5" width="12.28515625" style="10"/>
    <col min="6" max="6" width="12.42578125" style="10"/>
    <col min="7" max="7" width="8.28515625" style="10"/>
    <col min="8" max="9" width="12.42578125" style="10"/>
    <col min="10" max="10" width="9.7109375" style="52"/>
    <col min="11" max="11" width="9.140625" style="93"/>
    <col min="12" max="12" width="9.140625" style="10"/>
    <col min="13" max="257" width="9.140625" style="6"/>
  </cols>
  <sheetData>
    <row r="1" spans="1:11" x14ac:dyDescent="0.2">
      <c r="A1" s="1" t="s">
        <v>78</v>
      </c>
      <c r="B1" s="1"/>
      <c r="C1" s="1"/>
      <c r="D1" s="1"/>
      <c r="E1" s="1"/>
      <c r="F1" s="1"/>
      <c r="G1" s="1"/>
      <c r="H1" s="1"/>
      <c r="I1" s="1"/>
      <c r="J1" s="1"/>
      <c r="K1" s="1"/>
    </row>
    <row r="2" spans="1:11" ht="12.75" customHeight="1" x14ac:dyDescent="0.2">
      <c r="A2" s="4" t="s">
        <v>1</v>
      </c>
      <c r="B2" s="4"/>
      <c r="C2" s="4"/>
      <c r="D2" s="4"/>
      <c r="E2" s="4"/>
      <c r="F2" s="4"/>
      <c r="G2" s="4"/>
      <c r="H2" s="4"/>
      <c r="I2" s="4"/>
      <c r="J2" s="4"/>
      <c r="K2" s="4"/>
    </row>
    <row r="3" spans="1:11" ht="56.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95" t="s">
        <v>82</v>
      </c>
      <c r="B4" s="96">
        <v>5893.2638350421503</v>
      </c>
      <c r="C4" s="46">
        <f t="shared" ref="C4:C35" si="0">SUM(D4:J4)</f>
        <v>27499.57243186935</v>
      </c>
      <c r="D4" s="97">
        <v>17558.929383995499</v>
      </c>
      <c r="E4" s="97">
        <v>0</v>
      </c>
      <c r="F4" s="97">
        <v>1526.7138352818799</v>
      </c>
      <c r="G4" s="97">
        <v>0</v>
      </c>
      <c r="H4" s="97">
        <v>0</v>
      </c>
      <c r="I4" s="97">
        <v>446.61404030922</v>
      </c>
      <c r="J4" s="98">
        <v>7967.3151722827497</v>
      </c>
      <c r="K4" s="99">
        <v>1147.4958913319899</v>
      </c>
    </row>
    <row r="5" spans="1:11" ht="12.75" customHeight="1" x14ac:dyDescent="0.2">
      <c r="A5" s="95" t="s">
        <v>83</v>
      </c>
      <c r="B5" s="100">
        <v>20484.537233448398</v>
      </c>
      <c r="C5" s="46">
        <f t="shared" si="0"/>
        <v>57199.937932345041</v>
      </c>
      <c r="D5" s="97">
        <v>37345.205174276598</v>
      </c>
      <c r="E5" s="97">
        <v>0</v>
      </c>
      <c r="F5" s="97">
        <v>1826.67282350402</v>
      </c>
      <c r="G5" s="97">
        <v>0</v>
      </c>
      <c r="H5" s="97">
        <v>0</v>
      </c>
      <c r="I5" s="97">
        <v>1490.42411877993</v>
      </c>
      <c r="J5" s="98">
        <v>16537.635815784499</v>
      </c>
      <c r="K5" s="99">
        <v>3569.5425808827699</v>
      </c>
    </row>
    <row r="6" spans="1:11" ht="12.75" customHeight="1" x14ac:dyDescent="0.2">
      <c r="A6" s="95" t="s">
        <v>84</v>
      </c>
      <c r="B6" s="100">
        <v>2821.18574110392</v>
      </c>
      <c r="C6" s="46">
        <f t="shared" si="0"/>
        <v>12886.398230818126</v>
      </c>
      <c r="D6" s="97">
        <v>7496.6080338633901</v>
      </c>
      <c r="E6" s="97">
        <v>0</v>
      </c>
      <c r="F6" s="97">
        <v>332.35073553152898</v>
      </c>
      <c r="G6" s="97">
        <v>0</v>
      </c>
      <c r="H6" s="97">
        <v>0</v>
      </c>
      <c r="I6" s="97">
        <v>39.082182984107803</v>
      </c>
      <c r="J6" s="98">
        <v>5018.3572784390999</v>
      </c>
      <c r="K6" s="99">
        <v>600.25940261481605</v>
      </c>
    </row>
    <row r="7" spans="1:11" ht="12.75" customHeight="1" x14ac:dyDescent="0.2">
      <c r="A7" s="95" t="s">
        <v>85</v>
      </c>
      <c r="B7" s="100">
        <v>1432.21943795588</v>
      </c>
      <c r="C7" s="46">
        <f t="shared" si="0"/>
        <v>8336.4380915843485</v>
      </c>
      <c r="D7" s="97">
        <v>4315.3918434739198</v>
      </c>
      <c r="E7" s="97">
        <v>0</v>
      </c>
      <c r="F7" s="97">
        <v>170.659952564229</v>
      </c>
      <c r="G7" s="97">
        <v>0</v>
      </c>
      <c r="H7" s="97">
        <v>0</v>
      </c>
      <c r="I7" s="97">
        <v>37.840943049549203</v>
      </c>
      <c r="J7" s="98">
        <v>3812.5453524966501</v>
      </c>
      <c r="K7" s="99">
        <v>501.21660118337098</v>
      </c>
    </row>
    <row r="8" spans="1:11" ht="12.75" customHeight="1" x14ac:dyDescent="0.2">
      <c r="A8" s="95" t="s">
        <v>86</v>
      </c>
      <c r="B8" s="100">
        <v>4387.44479436243</v>
      </c>
      <c r="C8" s="46">
        <f t="shared" si="0"/>
        <v>16276.626089992629</v>
      </c>
      <c r="D8" s="97">
        <v>9971.4614724799594</v>
      </c>
      <c r="E8" s="97">
        <v>0</v>
      </c>
      <c r="F8" s="97">
        <v>433.60103829598597</v>
      </c>
      <c r="G8" s="97">
        <v>0</v>
      </c>
      <c r="H8" s="97">
        <v>0</v>
      </c>
      <c r="I8" s="97">
        <v>67.922475061123606</v>
      </c>
      <c r="J8" s="98">
        <v>5803.6411041555602</v>
      </c>
      <c r="K8" s="99">
        <v>914.39515664990302</v>
      </c>
    </row>
    <row r="9" spans="1:11" ht="12.75" customHeight="1" x14ac:dyDescent="0.2">
      <c r="A9" s="95" t="s">
        <v>87</v>
      </c>
      <c r="B9" s="100">
        <v>1034.25735421749</v>
      </c>
      <c r="C9" s="46">
        <f t="shared" si="0"/>
        <v>6998.9469543933719</v>
      </c>
      <c r="D9" s="97">
        <v>2769.8895027906401</v>
      </c>
      <c r="E9" s="97">
        <v>0</v>
      </c>
      <c r="F9" s="97">
        <v>94.670328534819603</v>
      </c>
      <c r="G9" s="97">
        <v>0</v>
      </c>
      <c r="H9" s="97">
        <v>0</v>
      </c>
      <c r="I9" s="97">
        <v>5.09783869844291</v>
      </c>
      <c r="J9" s="98">
        <v>4129.2892843694699</v>
      </c>
      <c r="K9" s="99">
        <v>268.11586650128402</v>
      </c>
    </row>
    <row r="10" spans="1:11" ht="12.75" customHeight="1" x14ac:dyDescent="0.2">
      <c r="A10" s="95" t="s">
        <v>88</v>
      </c>
      <c r="B10" s="100">
        <v>2037.4111780517301</v>
      </c>
      <c r="C10" s="46">
        <f t="shared" si="0"/>
        <v>8572.1730792613234</v>
      </c>
      <c r="D10" s="97">
        <v>5214.5818755980599</v>
      </c>
      <c r="E10" s="97">
        <v>0</v>
      </c>
      <c r="F10" s="97">
        <v>305.81361897775201</v>
      </c>
      <c r="G10" s="97">
        <v>0</v>
      </c>
      <c r="H10" s="97">
        <v>0</v>
      </c>
      <c r="I10" s="97">
        <v>57.895399059439598</v>
      </c>
      <c r="J10" s="98">
        <v>2993.8821856260702</v>
      </c>
      <c r="K10" s="99">
        <v>400.17293507654398</v>
      </c>
    </row>
    <row r="11" spans="1:11" ht="12.75" customHeight="1" x14ac:dyDescent="0.2">
      <c r="A11" s="95" t="s">
        <v>89</v>
      </c>
      <c r="B11" s="100">
        <v>12732.391463822099</v>
      </c>
      <c r="C11" s="46">
        <f t="shared" si="0"/>
        <v>63396.032304461827</v>
      </c>
      <c r="D11" s="97">
        <v>43188.191108230101</v>
      </c>
      <c r="E11" s="97">
        <v>0</v>
      </c>
      <c r="F11" s="97">
        <v>2238.5842178798098</v>
      </c>
      <c r="G11" s="97">
        <v>0</v>
      </c>
      <c r="H11" s="97">
        <v>0</v>
      </c>
      <c r="I11" s="97">
        <v>1119.2645281483101</v>
      </c>
      <c r="J11" s="98">
        <v>16849.992450203601</v>
      </c>
      <c r="K11" s="99">
        <v>3126.3510552855</v>
      </c>
    </row>
    <row r="12" spans="1:11" ht="12.75" customHeight="1" x14ac:dyDescent="0.2">
      <c r="A12" s="95" t="s">
        <v>90</v>
      </c>
      <c r="B12" s="100">
        <v>3271.6388906993402</v>
      </c>
      <c r="C12" s="46">
        <f t="shared" si="0"/>
        <v>15442.350416259162</v>
      </c>
      <c r="D12" s="97">
        <v>9038.5675069688095</v>
      </c>
      <c r="E12" s="97">
        <v>0</v>
      </c>
      <c r="F12" s="97">
        <v>404.16955977986203</v>
      </c>
      <c r="G12" s="97">
        <v>0</v>
      </c>
      <c r="H12" s="97">
        <v>0</v>
      </c>
      <c r="I12" s="97">
        <v>42.6717257286003</v>
      </c>
      <c r="J12" s="98">
        <v>5956.9416237818896</v>
      </c>
      <c r="K12" s="99">
        <v>827.35754327075404</v>
      </c>
    </row>
    <row r="13" spans="1:11" ht="12.75" customHeight="1" x14ac:dyDescent="0.2">
      <c r="A13" s="95" t="s">
        <v>91</v>
      </c>
      <c r="B13" s="100">
        <v>2233.6790971784399</v>
      </c>
      <c r="C13" s="46">
        <f t="shared" si="0"/>
        <v>8580.3206546505608</v>
      </c>
      <c r="D13" s="97">
        <v>5724.9115040549996</v>
      </c>
      <c r="E13" s="97">
        <v>0</v>
      </c>
      <c r="F13" s="97">
        <v>155.56975593867199</v>
      </c>
      <c r="G13" s="97">
        <v>0</v>
      </c>
      <c r="H13" s="97">
        <v>0</v>
      </c>
      <c r="I13" s="97">
        <v>40.649474644798403</v>
      </c>
      <c r="J13" s="98">
        <v>2659.1899200120902</v>
      </c>
      <c r="K13" s="99">
        <v>431.18633754497603</v>
      </c>
    </row>
    <row r="14" spans="1:11" ht="12.75" customHeight="1" x14ac:dyDescent="0.2">
      <c r="A14" s="95" t="s">
        <v>92</v>
      </c>
      <c r="B14" s="100">
        <v>3313.8175208975199</v>
      </c>
      <c r="C14" s="46">
        <f t="shared" si="0"/>
        <v>16677.332381998574</v>
      </c>
      <c r="D14" s="97">
        <v>10185.825243814201</v>
      </c>
      <c r="E14" s="97">
        <v>0</v>
      </c>
      <c r="F14" s="97">
        <v>384.60243740919401</v>
      </c>
      <c r="G14" s="97">
        <v>0</v>
      </c>
      <c r="H14" s="97">
        <v>0</v>
      </c>
      <c r="I14" s="97">
        <v>117.37835272631099</v>
      </c>
      <c r="J14" s="98">
        <v>5989.5263480488702</v>
      </c>
      <c r="K14" s="99">
        <v>750.32425326852001</v>
      </c>
    </row>
    <row r="15" spans="1:11" ht="12.75" customHeight="1" x14ac:dyDescent="0.2">
      <c r="A15" s="95" t="s">
        <v>93</v>
      </c>
      <c r="B15" s="100">
        <v>997.90771357582196</v>
      </c>
      <c r="C15" s="46">
        <f t="shared" si="0"/>
        <v>6240.0864035688119</v>
      </c>
      <c r="D15" s="97">
        <v>3857.4582345994099</v>
      </c>
      <c r="E15" s="97">
        <v>0</v>
      </c>
      <c r="F15" s="97">
        <v>147.508797875851</v>
      </c>
      <c r="G15" s="97">
        <v>0</v>
      </c>
      <c r="H15" s="97">
        <v>0</v>
      </c>
      <c r="I15" s="97">
        <v>21.579449598870699</v>
      </c>
      <c r="J15" s="98">
        <v>2213.5399214946801</v>
      </c>
      <c r="K15" s="99">
        <v>348.15045351659302</v>
      </c>
    </row>
    <row r="16" spans="1:11" ht="12.75" customHeight="1" x14ac:dyDescent="0.2">
      <c r="A16" s="95" t="s">
        <v>94</v>
      </c>
      <c r="B16" s="100">
        <v>1933.0565181007</v>
      </c>
      <c r="C16" s="46">
        <f t="shared" si="0"/>
        <v>9485.241271423507</v>
      </c>
      <c r="D16" s="97">
        <v>5432.4281985887701</v>
      </c>
      <c r="E16" s="97">
        <v>0</v>
      </c>
      <c r="F16" s="97">
        <v>209.360215764587</v>
      </c>
      <c r="G16" s="97">
        <v>0</v>
      </c>
      <c r="H16" s="97">
        <v>0</v>
      </c>
      <c r="I16" s="97">
        <v>101.564191070409</v>
      </c>
      <c r="J16" s="98">
        <v>3741.8886659997402</v>
      </c>
      <c r="K16" s="99">
        <v>487.21054845569199</v>
      </c>
    </row>
    <row r="17" spans="1:11" ht="12.75" customHeight="1" x14ac:dyDescent="0.2">
      <c r="A17" s="95" t="s">
        <v>95</v>
      </c>
      <c r="B17" s="100">
        <v>1223.26583039256</v>
      </c>
      <c r="C17" s="46">
        <f t="shared" si="0"/>
        <v>5771.2534762466958</v>
      </c>
      <c r="D17" s="97">
        <v>4104.7065805355396</v>
      </c>
      <c r="E17" s="97">
        <v>0</v>
      </c>
      <c r="F17" s="97">
        <v>110.830485056741</v>
      </c>
      <c r="G17" s="97">
        <v>0</v>
      </c>
      <c r="H17" s="97">
        <v>0</v>
      </c>
      <c r="I17" s="97">
        <v>32.490403500555097</v>
      </c>
      <c r="J17" s="98">
        <v>1523.2260071538601</v>
      </c>
      <c r="K17" s="99">
        <v>274.11846052743198</v>
      </c>
    </row>
    <row r="18" spans="1:11" ht="12.75" customHeight="1" x14ac:dyDescent="0.2">
      <c r="A18" s="95" t="s">
        <v>96</v>
      </c>
      <c r="B18" s="100">
        <v>1187.78592416383</v>
      </c>
      <c r="C18" s="46">
        <f t="shared" si="0"/>
        <v>4236.8041836725106</v>
      </c>
      <c r="D18" s="97">
        <v>2582.3244431695998</v>
      </c>
      <c r="E18" s="97">
        <v>0</v>
      </c>
      <c r="F18" s="97">
        <v>191.115235317095</v>
      </c>
      <c r="G18" s="97">
        <v>0</v>
      </c>
      <c r="H18" s="97">
        <v>0</v>
      </c>
      <c r="I18" s="97">
        <v>23.925871025785298</v>
      </c>
      <c r="J18" s="98">
        <v>1439.43863416003</v>
      </c>
      <c r="K18" s="99">
        <v>246.106355072074</v>
      </c>
    </row>
    <row r="19" spans="1:11" ht="12.75" customHeight="1" x14ac:dyDescent="0.2">
      <c r="A19" s="95" t="s">
        <v>97</v>
      </c>
      <c r="B19" s="100">
        <v>6241.6236342970196</v>
      </c>
      <c r="C19" s="46">
        <f t="shared" si="0"/>
        <v>35922.18101943747</v>
      </c>
      <c r="D19" s="97">
        <v>25570.333926690299</v>
      </c>
      <c r="E19" s="97">
        <v>0</v>
      </c>
      <c r="F19" s="97">
        <v>2086.7448639250001</v>
      </c>
      <c r="G19" s="97">
        <v>0</v>
      </c>
      <c r="H19" s="97">
        <v>0</v>
      </c>
      <c r="I19" s="97">
        <v>492.50173736507401</v>
      </c>
      <c r="J19" s="98">
        <v>7772.6004914571004</v>
      </c>
      <c r="K19" s="99">
        <v>1490.6441831601301</v>
      </c>
    </row>
    <row r="20" spans="1:11" ht="12.75" customHeight="1" x14ac:dyDescent="0.2">
      <c r="A20" s="95" t="s">
        <v>98</v>
      </c>
      <c r="B20" s="100">
        <v>4675.74901677458</v>
      </c>
      <c r="C20" s="46">
        <f t="shared" si="0"/>
        <v>21521.466104242572</v>
      </c>
      <c r="D20" s="97">
        <v>15247.618311947799</v>
      </c>
      <c r="E20" s="97">
        <v>0</v>
      </c>
      <c r="F20" s="97">
        <v>686.39195076216095</v>
      </c>
      <c r="G20" s="97">
        <v>0</v>
      </c>
      <c r="H20" s="97">
        <v>0</v>
      </c>
      <c r="I20" s="97">
        <v>316.24580279815302</v>
      </c>
      <c r="J20" s="98">
        <v>5271.2100387344599</v>
      </c>
      <c r="K20" s="99">
        <v>1204.5205345804</v>
      </c>
    </row>
    <row r="21" spans="1:11" ht="12.75" customHeight="1" x14ac:dyDescent="0.2">
      <c r="A21" s="95" t="s">
        <v>99</v>
      </c>
      <c r="B21" s="100">
        <v>1286.3752347536299</v>
      </c>
      <c r="C21" s="46">
        <f t="shared" si="0"/>
        <v>5852.190990666064</v>
      </c>
      <c r="D21" s="97">
        <v>4117.1844906616598</v>
      </c>
      <c r="E21" s="97">
        <v>0</v>
      </c>
      <c r="F21" s="97">
        <v>132.35149350969101</v>
      </c>
      <c r="G21" s="97">
        <v>0</v>
      </c>
      <c r="H21" s="97">
        <v>0</v>
      </c>
      <c r="I21" s="97">
        <v>159.91311980492401</v>
      </c>
      <c r="J21" s="98">
        <v>1442.7418866897899</v>
      </c>
      <c r="K21" s="99">
        <v>273.11802818974098</v>
      </c>
    </row>
    <row r="22" spans="1:11" ht="12.75" customHeight="1" x14ac:dyDescent="0.2">
      <c r="A22" s="95" t="s">
        <v>100</v>
      </c>
      <c r="B22" s="100">
        <v>1073.9245687091</v>
      </c>
      <c r="C22" s="46">
        <f t="shared" si="0"/>
        <v>4731.0865869520658</v>
      </c>
      <c r="D22" s="97">
        <v>2230.72118660155</v>
      </c>
      <c r="E22" s="97">
        <v>0</v>
      </c>
      <c r="F22" s="97">
        <v>66.393769976947993</v>
      </c>
      <c r="G22" s="97">
        <v>0</v>
      </c>
      <c r="H22" s="97">
        <v>0</v>
      </c>
      <c r="I22" s="97">
        <v>63.146514357277198</v>
      </c>
      <c r="J22" s="98">
        <v>2370.8251160162899</v>
      </c>
      <c r="K22" s="99">
        <v>250.10808442283999</v>
      </c>
    </row>
    <row r="23" spans="1:11" ht="12.75" customHeight="1" x14ac:dyDescent="0.2">
      <c r="A23" s="95" t="s">
        <v>101</v>
      </c>
      <c r="B23" s="100">
        <v>3543.2270462706301</v>
      </c>
      <c r="C23" s="46">
        <f t="shared" si="0"/>
        <v>18298.110899548949</v>
      </c>
      <c r="D23" s="97">
        <v>11916.650417085601</v>
      </c>
      <c r="E23" s="97">
        <v>0</v>
      </c>
      <c r="F23" s="97">
        <v>365.764842143306</v>
      </c>
      <c r="G23" s="97">
        <v>0</v>
      </c>
      <c r="H23" s="97">
        <v>0</v>
      </c>
      <c r="I23" s="97">
        <v>146.18608911310201</v>
      </c>
      <c r="J23" s="98">
        <v>5869.5095512069402</v>
      </c>
      <c r="K23" s="99">
        <v>843.36446067381598</v>
      </c>
    </row>
    <row r="24" spans="1:11" ht="12.75" customHeight="1" x14ac:dyDescent="0.2">
      <c r="A24" s="95" t="s">
        <v>102</v>
      </c>
      <c r="B24" s="100">
        <v>1143.4782058788701</v>
      </c>
      <c r="C24" s="46">
        <f t="shared" si="0"/>
        <v>6526.9763365339613</v>
      </c>
      <c r="D24" s="97">
        <v>3635.3624346647998</v>
      </c>
      <c r="E24" s="97">
        <v>0</v>
      </c>
      <c r="F24" s="97">
        <v>101.52675507267701</v>
      </c>
      <c r="G24" s="97">
        <v>0</v>
      </c>
      <c r="H24" s="97">
        <v>0</v>
      </c>
      <c r="I24" s="97">
        <v>44.278935001974297</v>
      </c>
      <c r="J24" s="98">
        <v>2745.80821179451</v>
      </c>
      <c r="K24" s="99">
        <v>284.12278390434602</v>
      </c>
    </row>
    <row r="25" spans="1:11" ht="12.75" customHeight="1" x14ac:dyDescent="0.2">
      <c r="A25" s="95" t="s">
        <v>103</v>
      </c>
      <c r="B25" s="100">
        <v>7763.0749596669402</v>
      </c>
      <c r="C25" s="46">
        <f t="shared" si="0"/>
        <v>27883.08925041827</v>
      </c>
      <c r="D25" s="97">
        <v>17924.6730754009</v>
      </c>
      <c r="E25" s="97">
        <v>0</v>
      </c>
      <c r="F25" s="97">
        <v>1171.8588275419199</v>
      </c>
      <c r="G25" s="97">
        <v>0</v>
      </c>
      <c r="H25" s="97">
        <v>0</v>
      </c>
      <c r="I25" s="97">
        <v>277.63080516405802</v>
      </c>
      <c r="J25" s="98">
        <v>8508.9265423113902</v>
      </c>
      <c r="K25" s="99">
        <v>1341.5797648441101</v>
      </c>
    </row>
    <row r="26" spans="1:11" ht="12.75" customHeight="1" x14ac:dyDescent="0.2">
      <c r="A26" s="95" t="s">
        <v>104</v>
      </c>
      <c r="B26" s="100">
        <v>6940.79222666855</v>
      </c>
      <c r="C26" s="46">
        <f t="shared" si="0"/>
        <v>40816.727394189504</v>
      </c>
      <c r="D26" s="97">
        <v>29461.083570586699</v>
      </c>
      <c r="E26" s="97">
        <v>0</v>
      </c>
      <c r="F26" s="97">
        <v>2286.7473687655202</v>
      </c>
      <c r="G26" s="97">
        <v>0</v>
      </c>
      <c r="H26" s="97">
        <v>0</v>
      </c>
      <c r="I26" s="97">
        <v>363.64921023867998</v>
      </c>
      <c r="J26" s="98">
        <v>8705.2472445986004</v>
      </c>
      <c r="K26" s="99">
        <v>1820.7868545982701</v>
      </c>
    </row>
    <row r="27" spans="1:11" ht="12.75" customHeight="1" x14ac:dyDescent="0.2">
      <c r="A27" s="95" t="s">
        <v>105</v>
      </c>
      <c r="B27" s="100">
        <v>3041.7700807588299</v>
      </c>
      <c r="C27" s="46">
        <f t="shared" si="0"/>
        <v>16135.931534003745</v>
      </c>
      <c r="D27" s="97">
        <v>9653.0767351849809</v>
      </c>
      <c r="E27" s="97">
        <v>0</v>
      </c>
      <c r="F27" s="97">
        <v>571.88404467950204</v>
      </c>
      <c r="G27" s="97">
        <v>0</v>
      </c>
      <c r="H27" s="97">
        <v>0</v>
      </c>
      <c r="I27" s="97">
        <v>157.46820293233301</v>
      </c>
      <c r="J27" s="98">
        <v>5753.5025512069296</v>
      </c>
      <c r="K27" s="99">
        <v>843.36446067381598</v>
      </c>
    </row>
    <row r="28" spans="1:11" ht="12.75" customHeight="1" x14ac:dyDescent="0.2">
      <c r="A28" s="95" t="s">
        <v>106</v>
      </c>
      <c r="B28" s="100">
        <v>4609.3677101076901</v>
      </c>
      <c r="C28" s="46">
        <f t="shared" si="0"/>
        <v>18125.84537931627</v>
      </c>
      <c r="D28" s="97">
        <v>11903.702753736399</v>
      </c>
      <c r="E28" s="97">
        <v>0</v>
      </c>
      <c r="F28" s="97">
        <v>462.79359915031301</v>
      </c>
      <c r="G28" s="97">
        <v>0</v>
      </c>
      <c r="H28" s="97">
        <v>0</v>
      </c>
      <c r="I28" s="97">
        <v>162.82605582227899</v>
      </c>
      <c r="J28" s="98">
        <v>5596.5229706072796</v>
      </c>
      <c r="K28" s="99">
        <v>971.41979989830998</v>
      </c>
    </row>
    <row r="29" spans="1:11" ht="12.75" customHeight="1" x14ac:dyDescent="0.2">
      <c r="A29" s="95" t="s">
        <v>107</v>
      </c>
      <c r="B29" s="100">
        <v>8629.4361535268508</v>
      </c>
      <c r="C29" s="46">
        <f t="shared" si="0"/>
        <v>43767.094497367172</v>
      </c>
      <c r="D29" s="97">
        <v>28529.581887600099</v>
      </c>
      <c r="E29" s="97">
        <v>0</v>
      </c>
      <c r="F29" s="97">
        <v>1728.8941865992299</v>
      </c>
      <c r="G29" s="97">
        <v>0</v>
      </c>
      <c r="H29" s="97">
        <v>0</v>
      </c>
      <c r="I29" s="97">
        <v>353.20276928793697</v>
      </c>
      <c r="J29" s="98">
        <v>13155.4156538799</v>
      </c>
      <c r="K29" s="99">
        <v>1840.7955013521</v>
      </c>
    </row>
    <row r="30" spans="1:11" ht="12.75" customHeight="1" x14ac:dyDescent="0.2">
      <c r="A30" s="95" t="s">
        <v>108</v>
      </c>
      <c r="B30" s="100">
        <v>3194.90650243748</v>
      </c>
      <c r="C30" s="46">
        <f t="shared" si="0"/>
        <v>14403.114481787154</v>
      </c>
      <c r="D30" s="97">
        <v>10074.4810074016</v>
      </c>
      <c r="E30" s="97">
        <v>0</v>
      </c>
      <c r="F30" s="97">
        <v>295.38333577440801</v>
      </c>
      <c r="G30" s="97">
        <v>0</v>
      </c>
      <c r="H30" s="97">
        <v>0</v>
      </c>
      <c r="I30" s="97">
        <v>95.125381280965996</v>
      </c>
      <c r="J30" s="98">
        <v>3938.1247573301798</v>
      </c>
      <c r="K30" s="99">
        <v>770.33290002234696</v>
      </c>
    </row>
    <row r="31" spans="1:11" ht="12.75" customHeight="1" x14ac:dyDescent="0.2">
      <c r="A31" s="95" t="s">
        <v>109</v>
      </c>
      <c r="B31" s="100">
        <v>9428.6993181249909</v>
      </c>
      <c r="C31" s="46">
        <f t="shared" si="0"/>
        <v>44751.56498362431</v>
      </c>
      <c r="D31" s="97">
        <v>29118.7761238528</v>
      </c>
      <c r="E31" s="97">
        <v>0</v>
      </c>
      <c r="F31" s="97">
        <v>993.36506883476102</v>
      </c>
      <c r="G31" s="97">
        <v>0</v>
      </c>
      <c r="H31" s="97">
        <v>0</v>
      </c>
      <c r="I31" s="97">
        <v>758.15799068344495</v>
      </c>
      <c r="J31" s="98">
        <v>13881.265800253301</v>
      </c>
      <c r="K31" s="99">
        <v>2415.0436631869402</v>
      </c>
    </row>
    <row r="32" spans="1:11" ht="12.75" customHeight="1" x14ac:dyDescent="0.2">
      <c r="A32" s="95" t="s">
        <v>110</v>
      </c>
      <c r="B32" s="100">
        <v>1414.53936903624</v>
      </c>
      <c r="C32" s="46">
        <f t="shared" si="0"/>
        <v>11164.421897358181</v>
      </c>
      <c r="D32" s="97">
        <v>5411.2839045303699</v>
      </c>
      <c r="E32" s="97">
        <v>0</v>
      </c>
      <c r="F32" s="97">
        <v>158.18775187975399</v>
      </c>
      <c r="G32" s="97">
        <v>0</v>
      </c>
      <c r="H32" s="97">
        <v>0</v>
      </c>
      <c r="I32" s="97">
        <v>5.6029131372577101</v>
      </c>
      <c r="J32" s="98">
        <v>5589.3473278108004</v>
      </c>
      <c r="K32" s="99">
        <v>534.23086832718604</v>
      </c>
    </row>
    <row r="33" spans="1:11" ht="12.75" customHeight="1" x14ac:dyDescent="0.2">
      <c r="A33" s="95" t="s">
        <v>111</v>
      </c>
      <c r="B33" s="100">
        <v>1845.4422536012601</v>
      </c>
      <c r="C33" s="46">
        <f t="shared" si="0"/>
        <v>7569.5399189611844</v>
      </c>
      <c r="D33" s="97">
        <v>5218.8935178131796</v>
      </c>
      <c r="E33" s="97">
        <v>0</v>
      </c>
      <c r="F33" s="97">
        <v>172.91637337694101</v>
      </c>
      <c r="G33" s="97">
        <v>0</v>
      </c>
      <c r="H33" s="97">
        <v>0</v>
      </c>
      <c r="I33" s="97">
        <v>50.208083073123497</v>
      </c>
      <c r="J33" s="98">
        <v>2127.5219446979399</v>
      </c>
      <c r="K33" s="99">
        <v>398.17207040116102</v>
      </c>
    </row>
    <row r="34" spans="1:11" ht="12.75" customHeight="1" x14ac:dyDescent="0.2">
      <c r="A34" s="95" t="s">
        <v>112</v>
      </c>
      <c r="B34" s="100">
        <v>2587.8135083505799</v>
      </c>
      <c r="C34" s="46">
        <f t="shared" si="0"/>
        <v>16309.725256169262</v>
      </c>
      <c r="D34" s="97">
        <v>11883.8721176338</v>
      </c>
      <c r="E34" s="97">
        <v>0</v>
      </c>
      <c r="F34" s="97">
        <v>473.15741260385801</v>
      </c>
      <c r="G34" s="97">
        <v>0</v>
      </c>
      <c r="H34" s="97">
        <v>0</v>
      </c>
      <c r="I34" s="97">
        <v>133.70323569799399</v>
      </c>
      <c r="J34" s="98">
        <v>3818.9924902336102</v>
      </c>
      <c r="K34" s="99">
        <v>884.38218651916202</v>
      </c>
    </row>
    <row r="35" spans="1:11" ht="12.75" customHeight="1" x14ac:dyDescent="0.2">
      <c r="A35" s="95" t="s">
        <v>113</v>
      </c>
      <c r="B35" s="100">
        <v>591.17759648006404</v>
      </c>
      <c r="C35" s="46">
        <f t="shared" si="0"/>
        <v>4695.8641053027604</v>
      </c>
      <c r="D35" s="97">
        <v>2539.53271841173</v>
      </c>
      <c r="E35" s="97">
        <v>0</v>
      </c>
      <c r="F35" s="97">
        <v>235.52903286634699</v>
      </c>
      <c r="G35" s="97">
        <v>0</v>
      </c>
      <c r="H35" s="97">
        <v>0</v>
      </c>
      <c r="I35" s="97">
        <v>22.2665994005832</v>
      </c>
      <c r="J35" s="98">
        <v>1898.5357546241</v>
      </c>
      <c r="K35" s="99">
        <v>247.10678740976601</v>
      </c>
    </row>
    <row r="36" spans="1:11" ht="12.75" customHeight="1" x14ac:dyDescent="0.2">
      <c r="A36" s="95" t="s">
        <v>114</v>
      </c>
      <c r="B36" s="100">
        <v>1026.09002042662</v>
      </c>
      <c r="C36" s="46">
        <f t="shared" ref="C36:C67" si="1">SUM(D36:J36)</f>
        <v>8161.0639205368325</v>
      </c>
      <c r="D36" s="97">
        <v>4235.6928245980698</v>
      </c>
      <c r="E36" s="97">
        <v>0</v>
      </c>
      <c r="F36" s="97">
        <v>159.997217171203</v>
      </c>
      <c r="G36" s="97">
        <v>0</v>
      </c>
      <c r="H36" s="97">
        <v>0</v>
      </c>
      <c r="I36" s="97">
        <v>142.52507921953901</v>
      </c>
      <c r="J36" s="98">
        <v>3622.84879954802</v>
      </c>
      <c r="K36" s="99">
        <v>430.18590520728497</v>
      </c>
    </row>
    <row r="37" spans="1:11" ht="12.75" customHeight="1" x14ac:dyDescent="0.2">
      <c r="A37" s="95" t="s">
        <v>115</v>
      </c>
      <c r="B37" s="100">
        <v>1835.71240635552</v>
      </c>
      <c r="C37" s="46">
        <f t="shared" si="1"/>
        <v>7330.4483274988579</v>
      </c>
      <c r="D37" s="97">
        <v>5009.65419208202</v>
      </c>
      <c r="E37" s="97">
        <v>0</v>
      </c>
      <c r="F37" s="97">
        <v>216.175753097929</v>
      </c>
      <c r="G37" s="97">
        <v>0</v>
      </c>
      <c r="H37" s="97">
        <v>0</v>
      </c>
      <c r="I37" s="97">
        <v>130.226246064539</v>
      </c>
      <c r="J37" s="98">
        <v>1974.3921362543699</v>
      </c>
      <c r="K37" s="99">
        <v>466.20146936417399</v>
      </c>
    </row>
    <row r="38" spans="1:11" ht="12.75" customHeight="1" x14ac:dyDescent="0.2">
      <c r="A38" s="95" t="s">
        <v>116</v>
      </c>
      <c r="B38" s="100">
        <v>9050.4256447750795</v>
      </c>
      <c r="C38" s="46">
        <f t="shared" si="1"/>
        <v>45083.532255701284</v>
      </c>
      <c r="D38" s="97">
        <v>29865.352820963901</v>
      </c>
      <c r="E38" s="97">
        <v>0</v>
      </c>
      <c r="F38" s="97">
        <v>2033.1344512795499</v>
      </c>
      <c r="G38" s="97">
        <v>0</v>
      </c>
      <c r="H38" s="97">
        <v>0</v>
      </c>
      <c r="I38" s="97">
        <v>807.92992500353205</v>
      </c>
      <c r="J38" s="98">
        <v>12377.115058454299</v>
      </c>
      <c r="K38" s="99">
        <v>2799.2096808604201</v>
      </c>
    </row>
    <row r="39" spans="1:11" ht="12.75" customHeight="1" x14ac:dyDescent="0.2">
      <c r="A39" s="95" t="s">
        <v>117</v>
      </c>
      <c r="B39" s="100">
        <v>4080.45960702196</v>
      </c>
      <c r="C39" s="46">
        <f t="shared" si="1"/>
        <v>13133.40751644895</v>
      </c>
      <c r="D39" s="97">
        <v>7739.9918343474501</v>
      </c>
      <c r="E39" s="97">
        <v>0</v>
      </c>
      <c r="F39" s="97">
        <v>285.53653991138901</v>
      </c>
      <c r="G39" s="97">
        <v>0</v>
      </c>
      <c r="H39" s="97">
        <v>0</v>
      </c>
      <c r="I39" s="97">
        <v>287.96851692563098</v>
      </c>
      <c r="J39" s="98">
        <v>4819.9106252644797</v>
      </c>
      <c r="K39" s="99">
        <v>744.32165924237199</v>
      </c>
    </row>
    <row r="40" spans="1:11" ht="12.75" customHeight="1" x14ac:dyDescent="0.2">
      <c r="A40" s="95" t="s">
        <v>118</v>
      </c>
      <c r="B40" s="100">
        <v>50297.486714373401</v>
      </c>
      <c r="C40" s="46">
        <f t="shared" si="1"/>
        <v>275397.25067923067</v>
      </c>
      <c r="D40" s="97">
        <v>122425.00243138699</v>
      </c>
      <c r="E40" s="97">
        <v>7428.49568</v>
      </c>
      <c r="F40" s="97">
        <v>7539.9154138536596</v>
      </c>
      <c r="G40" s="97">
        <v>0</v>
      </c>
      <c r="H40" s="97">
        <v>3777.3367600000001</v>
      </c>
      <c r="I40" s="97">
        <v>3643.0844592789999</v>
      </c>
      <c r="J40" s="98">
        <v>130583.415934711</v>
      </c>
      <c r="K40" s="99">
        <v>14109.097258461201</v>
      </c>
    </row>
    <row r="41" spans="1:11" ht="12.75" customHeight="1" x14ac:dyDescent="0.2">
      <c r="A41" s="95" t="s">
        <v>119</v>
      </c>
      <c r="B41" s="100">
        <v>1360.8600465173199</v>
      </c>
      <c r="C41" s="46">
        <f t="shared" si="1"/>
        <v>6653.9148260356869</v>
      </c>
      <c r="D41" s="97">
        <v>3794.83087217502</v>
      </c>
      <c r="E41" s="97">
        <v>0</v>
      </c>
      <c r="F41" s="97">
        <v>102.427549395426</v>
      </c>
      <c r="G41" s="97">
        <v>0</v>
      </c>
      <c r="H41" s="97">
        <v>0</v>
      </c>
      <c r="I41" s="97">
        <v>129.43940027657101</v>
      </c>
      <c r="J41" s="98">
        <v>2627.2170041886702</v>
      </c>
      <c r="K41" s="99">
        <v>440.190228584198</v>
      </c>
    </row>
    <row r="42" spans="1:11" ht="12.75" customHeight="1" x14ac:dyDescent="0.2">
      <c r="A42" s="95" t="s">
        <v>120</v>
      </c>
      <c r="B42" s="100">
        <v>7318.0078859330297</v>
      </c>
      <c r="C42" s="46">
        <f t="shared" si="1"/>
        <v>28070.954800457032</v>
      </c>
      <c r="D42" s="97">
        <v>18856.546670615098</v>
      </c>
      <c r="E42" s="97">
        <v>0</v>
      </c>
      <c r="F42" s="97">
        <v>885.156354533485</v>
      </c>
      <c r="G42" s="97">
        <v>0</v>
      </c>
      <c r="H42" s="97">
        <v>0</v>
      </c>
      <c r="I42" s="97">
        <v>836.59449145718997</v>
      </c>
      <c r="J42" s="98">
        <v>7492.6572838512602</v>
      </c>
      <c r="K42" s="99">
        <v>1646.7116278399801</v>
      </c>
    </row>
    <row r="43" spans="1:11" ht="12.75" customHeight="1" x14ac:dyDescent="0.2">
      <c r="A43" s="95" t="s">
        <v>121</v>
      </c>
      <c r="B43" s="100">
        <v>2231.9231838077899</v>
      </c>
      <c r="C43" s="46">
        <f t="shared" si="1"/>
        <v>8382.306742059327</v>
      </c>
      <c r="D43" s="97">
        <v>5675.1173804332002</v>
      </c>
      <c r="E43" s="97">
        <v>0</v>
      </c>
      <c r="F43" s="97">
        <v>215.58855787117099</v>
      </c>
      <c r="G43" s="97">
        <v>0</v>
      </c>
      <c r="H43" s="97">
        <v>0</v>
      </c>
      <c r="I43" s="97">
        <v>72.884317710025201</v>
      </c>
      <c r="J43" s="98">
        <v>2418.7164860449302</v>
      </c>
      <c r="K43" s="99">
        <v>444.19195793496402</v>
      </c>
    </row>
    <row r="44" spans="1:11" ht="12.75" customHeight="1" x14ac:dyDescent="0.2">
      <c r="A44" s="95" t="s">
        <v>122</v>
      </c>
      <c r="B44" s="100">
        <v>10338.868735854499</v>
      </c>
      <c r="C44" s="46">
        <f t="shared" si="1"/>
        <v>53186.609431697369</v>
      </c>
      <c r="D44" s="97">
        <v>32737.470081780899</v>
      </c>
      <c r="E44" s="97">
        <v>0</v>
      </c>
      <c r="F44" s="97">
        <v>3783.3170796101599</v>
      </c>
      <c r="G44" s="97">
        <v>0</v>
      </c>
      <c r="H44" s="97">
        <v>0</v>
      </c>
      <c r="I44" s="97">
        <v>638.12328565040502</v>
      </c>
      <c r="J44" s="98">
        <v>16027.698984655901</v>
      </c>
      <c r="K44" s="99">
        <v>2208.9546016225199</v>
      </c>
    </row>
    <row r="45" spans="1:11" ht="12.75" customHeight="1" x14ac:dyDescent="0.2">
      <c r="A45" s="95" t="s">
        <v>123</v>
      </c>
      <c r="B45" s="100">
        <v>6469.82696234584</v>
      </c>
      <c r="C45" s="46">
        <f t="shared" si="1"/>
        <v>24153.740109192895</v>
      </c>
      <c r="D45" s="97">
        <v>16134.6386171501</v>
      </c>
      <c r="E45" s="97">
        <v>0</v>
      </c>
      <c r="F45" s="97">
        <v>1554.8743953533301</v>
      </c>
      <c r="G45" s="97">
        <v>0</v>
      </c>
      <c r="H45" s="97">
        <v>0</v>
      </c>
      <c r="I45" s="97">
        <v>184.122237909803</v>
      </c>
      <c r="J45" s="98">
        <v>6280.1048587796604</v>
      </c>
      <c r="K45" s="99">
        <v>1161.50194405967</v>
      </c>
    </row>
    <row r="46" spans="1:11" ht="12.75" customHeight="1" x14ac:dyDescent="0.2">
      <c r="A46" s="95" t="s">
        <v>124</v>
      </c>
      <c r="B46" s="100">
        <v>713.87077426219605</v>
      </c>
      <c r="C46" s="46">
        <f t="shared" si="1"/>
        <v>4439.5632992680685</v>
      </c>
      <c r="D46" s="97">
        <v>2291.9586677771399</v>
      </c>
      <c r="E46" s="97">
        <v>0</v>
      </c>
      <c r="F46" s="97">
        <v>95.187732686326001</v>
      </c>
      <c r="G46" s="97">
        <v>0</v>
      </c>
      <c r="H46" s="97">
        <v>0</v>
      </c>
      <c r="I46" s="97">
        <v>23.680035318072399</v>
      </c>
      <c r="J46" s="98">
        <v>2028.73686348653</v>
      </c>
      <c r="K46" s="99">
        <v>223.09641130517301</v>
      </c>
    </row>
    <row r="47" spans="1:11" ht="12.75" customHeight="1" x14ac:dyDescent="0.2">
      <c r="A47" s="95" t="s">
        <v>125</v>
      </c>
      <c r="B47" s="100">
        <v>1657.7642834614501</v>
      </c>
      <c r="C47" s="46">
        <f t="shared" si="1"/>
        <v>26411.699742637858</v>
      </c>
      <c r="D47" s="97">
        <v>8956.4586163923705</v>
      </c>
      <c r="E47" s="97">
        <v>0</v>
      </c>
      <c r="F47" s="97">
        <v>446.55517420114597</v>
      </c>
      <c r="G47" s="97">
        <v>0</v>
      </c>
      <c r="H47" s="97">
        <v>814.23337000000004</v>
      </c>
      <c r="I47" s="97">
        <v>200.16938211054401</v>
      </c>
      <c r="J47" s="98">
        <v>15994.2831999338</v>
      </c>
      <c r="K47" s="99">
        <v>948.40985613140901</v>
      </c>
    </row>
    <row r="48" spans="1:11" ht="12.75" customHeight="1" x14ac:dyDescent="0.2">
      <c r="A48" s="95" t="s">
        <v>126</v>
      </c>
      <c r="B48" s="100">
        <v>32039.766994264999</v>
      </c>
      <c r="C48" s="46">
        <f t="shared" si="1"/>
        <v>116748.79929349622</v>
      </c>
      <c r="D48" s="97">
        <v>81993.221363645498</v>
      </c>
      <c r="E48" s="97">
        <v>0</v>
      </c>
      <c r="F48" s="97">
        <v>8396.4435672778509</v>
      </c>
      <c r="G48" s="97">
        <v>0</v>
      </c>
      <c r="H48" s="97">
        <v>0</v>
      </c>
      <c r="I48" s="97">
        <v>2871.0562370277698</v>
      </c>
      <c r="J48" s="98">
        <v>23488.0781255451</v>
      </c>
      <c r="K48" s="99">
        <v>5789.5019382198998</v>
      </c>
    </row>
    <row r="49" spans="1:11" ht="12.75" customHeight="1" x14ac:dyDescent="0.2">
      <c r="A49" s="95" t="s">
        <v>127</v>
      </c>
      <c r="B49" s="100">
        <v>1597.3487102035599</v>
      </c>
      <c r="C49" s="46">
        <f t="shared" si="1"/>
        <v>12258.631979129137</v>
      </c>
      <c r="D49" s="97">
        <v>7245.5472657185901</v>
      </c>
      <c r="E49" s="97">
        <v>0</v>
      </c>
      <c r="F49" s="97">
        <v>251.98533964398001</v>
      </c>
      <c r="G49" s="97">
        <v>0</v>
      </c>
      <c r="H49" s="97">
        <v>0</v>
      </c>
      <c r="I49" s="97">
        <v>482.96789068681699</v>
      </c>
      <c r="J49" s="98">
        <v>4278.1314830797501</v>
      </c>
      <c r="K49" s="99">
        <v>610.26372599172896</v>
      </c>
    </row>
    <row r="50" spans="1:11" ht="12.75" customHeight="1" x14ac:dyDescent="0.2">
      <c r="A50" s="95" t="s">
        <v>128</v>
      </c>
      <c r="B50" s="100">
        <v>2396.1894942183499</v>
      </c>
      <c r="C50" s="46">
        <f t="shared" si="1"/>
        <v>9700.223600606294</v>
      </c>
      <c r="D50" s="97">
        <v>5689.9491395537598</v>
      </c>
      <c r="E50" s="97">
        <v>0</v>
      </c>
      <c r="F50" s="97">
        <v>236.51469420080099</v>
      </c>
      <c r="G50" s="97">
        <v>0</v>
      </c>
      <c r="H50" s="97">
        <v>0</v>
      </c>
      <c r="I50" s="97">
        <v>15.2962474845025</v>
      </c>
      <c r="J50" s="98">
        <v>3758.4635193672302</v>
      </c>
      <c r="K50" s="99">
        <v>602.26026729019895</v>
      </c>
    </row>
    <row r="51" spans="1:11" ht="12.75" customHeight="1" x14ac:dyDescent="0.2">
      <c r="A51" s="95" t="s">
        <v>129</v>
      </c>
      <c r="B51" s="100">
        <v>6522.2956897032</v>
      </c>
      <c r="C51" s="46">
        <f t="shared" si="1"/>
        <v>25755.004099212038</v>
      </c>
      <c r="D51" s="97">
        <v>17532.222274952001</v>
      </c>
      <c r="E51" s="97">
        <v>0</v>
      </c>
      <c r="F51" s="97">
        <v>778.06671583680304</v>
      </c>
      <c r="G51" s="97">
        <v>0</v>
      </c>
      <c r="H51" s="97">
        <v>0</v>
      </c>
      <c r="I51" s="97">
        <v>266.29068657591301</v>
      </c>
      <c r="J51" s="98">
        <v>7178.4244218473204</v>
      </c>
      <c r="K51" s="99">
        <v>1340.5793325064201</v>
      </c>
    </row>
    <row r="52" spans="1:11" ht="12.75" customHeight="1" x14ac:dyDescent="0.2">
      <c r="A52" s="95" t="s">
        <v>130</v>
      </c>
      <c r="B52" s="100">
        <v>35450.764227516003</v>
      </c>
      <c r="C52" s="46">
        <f t="shared" si="1"/>
        <v>138929.30383522215</v>
      </c>
      <c r="D52" s="97">
        <v>84050.306095240405</v>
      </c>
      <c r="E52" s="97">
        <v>0</v>
      </c>
      <c r="F52" s="97">
        <v>5919.1101852832799</v>
      </c>
      <c r="G52" s="97">
        <v>0</v>
      </c>
      <c r="H52" s="97">
        <v>22.39659</v>
      </c>
      <c r="I52" s="97">
        <v>2552.1938327767498</v>
      </c>
      <c r="J52" s="98">
        <v>46385.297131921703</v>
      </c>
      <c r="K52" s="99">
        <v>8131.5140407553699</v>
      </c>
    </row>
    <row r="53" spans="1:11" ht="12.75" customHeight="1" x14ac:dyDescent="0.2">
      <c r="A53" s="95" t="s">
        <v>131</v>
      </c>
      <c r="B53" s="100">
        <v>1932.04492858661</v>
      </c>
      <c r="C53" s="46">
        <f t="shared" si="1"/>
        <v>6827.1635066936178</v>
      </c>
      <c r="D53" s="97">
        <v>4709.7317348163397</v>
      </c>
      <c r="E53" s="97">
        <v>0</v>
      </c>
      <c r="F53" s="97">
        <v>204.27951930059299</v>
      </c>
      <c r="G53" s="97">
        <v>0</v>
      </c>
      <c r="H53" s="97">
        <v>0</v>
      </c>
      <c r="I53" s="97">
        <v>14.855126441355701</v>
      </c>
      <c r="J53" s="98">
        <v>1898.29712613533</v>
      </c>
      <c r="K53" s="99">
        <v>358.15477689350701</v>
      </c>
    </row>
    <row r="54" spans="1:11" ht="12.75" customHeight="1" x14ac:dyDescent="0.2">
      <c r="A54" s="95" t="s">
        <v>132</v>
      </c>
      <c r="B54" s="100">
        <v>21082.628279327098</v>
      </c>
      <c r="C54" s="46">
        <f t="shared" si="1"/>
        <v>160636.77774749888</v>
      </c>
      <c r="D54" s="97">
        <v>77412.169171236499</v>
      </c>
      <c r="E54" s="97">
        <v>1207.9539500000001</v>
      </c>
      <c r="F54" s="97">
        <v>6021.95461960594</v>
      </c>
      <c r="G54" s="97">
        <v>0</v>
      </c>
      <c r="H54" s="97">
        <v>25221.04365</v>
      </c>
      <c r="I54" s="97">
        <v>1923.2084132222501</v>
      </c>
      <c r="J54" s="98">
        <v>48850.447943434199</v>
      </c>
      <c r="K54" s="99">
        <v>5806.50928796065</v>
      </c>
    </row>
    <row r="55" spans="1:11" ht="12.75" customHeight="1" x14ac:dyDescent="0.2">
      <c r="A55" s="95" t="s">
        <v>133</v>
      </c>
      <c r="B55" s="100">
        <v>10046.390519153199</v>
      </c>
      <c r="C55" s="46">
        <f t="shared" si="1"/>
        <v>34636.264514720191</v>
      </c>
      <c r="D55" s="97">
        <v>23135.964695120801</v>
      </c>
      <c r="E55" s="97">
        <v>0</v>
      </c>
      <c r="F55" s="97">
        <v>1369.9585143008401</v>
      </c>
      <c r="G55" s="97">
        <v>0</v>
      </c>
      <c r="H55" s="97">
        <v>0</v>
      </c>
      <c r="I55" s="97">
        <v>431.79238283948098</v>
      </c>
      <c r="J55" s="98">
        <v>9698.5489224590692</v>
      </c>
      <c r="K55" s="99">
        <v>1643.7103308269</v>
      </c>
    </row>
    <row r="56" spans="1:11" ht="12.75" customHeight="1" x14ac:dyDescent="0.2">
      <c r="A56" s="95" t="s">
        <v>134</v>
      </c>
      <c r="B56" s="100">
        <v>659.59942545021704</v>
      </c>
      <c r="C56" s="46">
        <f t="shared" si="1"/>
        <v>5228.9972718116005</v>
      </c>
      <c r="D56" s="97">
        <v>3366.9075747234001</v>
      </c>
      <c r="E56" s="97">
        <v>0</v>
      </c>
      <c r="F56" s="97">
        <v>109.578890018767</v>
      </c>
      <c r="G56" s="97">
        <v>0</v>
      </c>
      <c r="H56" s="97">
        <v>0</v>
      </c>
      <c r="I56" s="97">
        <v>23.7123528642026</v>
      </c>
      <c r="J56" s="98">
        <v>1728.79845420523</v>
      </c>
      <c r="K56" s="99">
        <v>203.087764551346</v>
      </c>
    </row>
    <row r="57" spans="1:11" ht="12.75" customHeight="1" x14ac:dyDescent="0.2">
      <c r="A57" s="95" t="s">
        <v>135</v>
      </c>
      <c r="B57" s="100">
        <v>1768.56941614533</v>
      </c>
      <c r="C57" s="46">
        <f t="shared" si="1"/>
        <v>12199.022673231237</v>
      </c>
      <c r="D57" s="97">
        <v>6649.2622226926596</v>
      </c>
      <c r="E57" s="97">
        <v>0</v>
      </c>
      <c r="F57" s="97">
        <v>376.49404580583303</v>
      </c>
      <c r="G57" s="97">
        <v>0</v>
      </c>
      <c r="H57" s="97">
        <v>0</v>
      </c>
      <c r="I57" s="97">
        <v>80.857441279322899</v>
      </c>
      <c r="J57" s="98">
        <v>5092.4089634534203</v>
      </c>
      <c r="K57" s="99">
        <v>697.30133937087805</v>
      </c>
    </row>
    <row r="58" spans="1:11" ht="12.75" customHeight="1" x14ac:dyDescent="0.2">
      <c r="A58" s="95" t="s">
        <v>136</v>
      </c>
      <c r="B58" s="100">
        <v>2285.7909570829602</v>
      </c>
      <c r="C58" s="46">
        <f t="shared" si="1"/>
        <v>11560.957371180586</v>
      </c>
      <c r="D58" s="97">
        <v>6625.4880146340602</v>
      </c>
      <c r="E58" s="97">
        <v>0</v>
      </c>
      <c r="F58" s="97">
        <v>796.11007191482304</v>
      </c>
      <c r="G58" s="97">
        <v>0</v>
      </c>
      <c r="H58" s="97">
        <v>0</v>
      </c>
      <c r="I58" s="97">
        <v>107.011331297322</v>
      </c>
      <c r="J58" s="98">
        <v>4032.3479533343798</v>
      </c>
      <c r="K58" s="99">
        <v>589.25464690021101</v>
      </c>
    </row>
    <row r="59" spans="1:11" ht="12.75" customHeight="1" x14ac:dyDescent="0.2">
      <c r="A59" s="95" t="s">
        <v>137</v>
      </c>
      <c r="B59" s="100">
        <v>1834.42473972638</v>
      </c>
      <c r="C59" s="46">
        <f t="shared" si="1"/>
        <v>8799.6582668163901</v>
      </c>
      <c r="D59" s="97">
        <v>5891.1091502912604</v>
      </c>
      <c r="E59" s="97">
        <v>0</v>
      </c>
      <c r="F59" s="97">
        <v>200.06511679813599</v>
      </c>
      <c r="G59" s="97">
        <v>0</v>
      </c>
      <c r="H59" s="97">
        <v>0</v>
      </c>
      <c r="I59" s="97">
        <v>133.430104400754</v>
      </c>
      <c r="J59" s="98">
        <v>2575.0538953262399</v>
      </c>
      <c r="K59" s="99">
        <v>464.20060468879097</v>
      </c>
    </row>
    <row r="60" spans="1:11" ht="12.75" customHeight="1" x14ac:dyDescent="0.2">
      <c r="A60" s="95" t="s">
        <v>138</v>
      </c>
      <c r="B60" s="100">
        <v>4808.1913107907703</v>
      </c>
      <c r="C60" s="46">
        <f t="shared" si="1"/>
        <v>39552.280489349883</v>
      </c>
      <c r="D60" s="97">
        <v>24254.736890179101</v>
      </c>
      <c r="E60" s="97">
        <v>73.5</v>
      </c>
      <c r="F60" s="97">
        <v>2362.87841176549</v>
      </c>
      <c r="G60" s="97">
        <v>0</v>
      </c>
      <c r="H60" s="97">
        <v>579.14302999999995</v>
      </c>
      <c r="I60" s="97">
        <v>379.20222186199402</v>
      </c>
      <c r="J60" s="98">
        <v>11902.819935543301</v>
      </c>
      <c r="K60" s="99">
        <v>1585.68525524081</v>
      </c>
    </row>
    <row r="61" spans="1:11" ht="12.75" customHeight="1" x14ac:dyDescent="0.2">
      <c r="A61" s="95" t="s">
        <v>139</v>
      </c>
      <c r="B61" s="100">
        <v>7268.6692248736899</v>
      </c>
      <c r="C61" s="46">
        <f t="shared" si="1"/>
        <v>25254.78649266612</v>
      </c>
      <c r="D61" s="97">
        <v>14161.398064393299</v>
      </c>
      <c r="E61" s="97">
        <v>0</v>
      </c>
      <c r="F61" s="97">
        <v>883.62313634968802</v>
      </c>
      <c r="G61" s="97">
        <v>0</v>
      </c>
      <c r="H61" s="97">
        <v>0</v>
      </c>
      <c r="I61" s="97">
        <v>215.89399053987199</v>
      </c>
      <c r="J61" s="98">
        <v>9993.8713013832603</v>
      </c>
      <c r="K61" s="99">
        <v>1339.5789001687299</v>
      </c>
    </row>
    <row r="62" spans="1:11" ht="12.75" customHeight="1" x14ac:dyDescent="0.2">
      <c r="A62" s="95" t="s">
        <v>140</v>
      </c>
      <c r="B62" s="100">
        <v>14981.3602524914</v>
      </c>
      <c r="C62" s="46">
        <f t="shared" si="1"/>
        <v>43321.183596899391</v>
      </c>
      <c r="D62" s="97">
        <v>26145.441799741599</v>
      </c>
      <c r="E62" s="97">
        <v>0</v>
      </c>
      <c r="F62" s="97">
        <v>2043.24190997389</v>
      </c>
      <c r="G62" s="97">
        <v>0</v>
      </c>
      <c r="H62" s="97">
        <v>0</v>
      </c>
      <c r="I62" s="97">
        <v>1018.2600607621</v>
      </c>
      <c r="J62" s="98">
        <v>14114.239826421801</v>
      </c>
      <c r="K62" s="99">
        <v>2298.9935120147402</v>
      </c>
    </row>
    <row r="63" spans="1:11" ht="12.75" customHeight="1" x14ac:dyDescent="0.2">
      <c r="A63" s="95" t="s">
        <v>141</v>
      </c>
      <c r="B63" s="100">
        <v>814.50537302638804</v>
      </c>
      <c r="C63" s="46">
        <f t="shared" si="1"/>
        <v>5774.9164207040412</v>
      </c>
      <c r="D63" s="97">
        <v>3150.5547858293398</v>
      </c>
      <c r="E63" s="97">
        <v>0</v>
      </c>
      <c r="F63" s="97">
        <v>165.484741667062</v>
      </c>
      <c r="G63" s="97">
        <v>0</v>
      </c>
      <c r="H63" s="97">
        <v>0</v>
      </c>
      <c r="I63" s="97">
        <v>64.782331622569998</v>
      </c>
      <c r="J63" s="98">
        <v>2394.0945615850701</v>
      </c>
      <c r="K63" s="99">
        <v>262.113272475136</v>
      </c>
    </row>
    <row r="64" spans="1:11" ht="12.75" customHeight="1" x14ac:dyDescent="0.2">
      <c r="A64" s="95" t="s">
        <v>142</v>
      </c>
      <c r="B64" s="100">
        <v>6779.2060661262203</v>
      </c>
      <c r="C64" s="46">
        <f t="shared" si="1"/>
        <v>26733.198100863872</v>
      </c>
      <c r="D64" s="97">
        <v>15895.358351519901</v>
      </c>
      <c r="E64" s="97">
        <v>0</v>
      </c>
      <c r="F64" s="97">
        <v>857.108652891014</v>
      </c>
      <c r="G64" s="97">
        <v>0</v>
      </c>
      <c r="H64" s="97">
        <v>0</v>
      </c>
      <c r="I64" s="97">
        <v>355.13220731618497</v>
      </c>
      <c r="J64" s="98">
        <v>9625.5988891367706</v>
      </c>
      <c r="K64" s="99">
        <v>1485.64202147167</v>
      </c>
    </row>
    <row r="65" spans="1:11" ht="12.75" customHeight="1" x14ac:dyDescent="0.2">
      <c r="A65" s="95" t="s">
        <v>143</v>
      </c>
      <c r="B65" s="100">
        <v>4111.7877658510697</v>
      </c>
      <c r="C65" s="46">
        <f t="shared" si="1"/>
        <v>22175.86438721927</v>
      </c>
      <c r="D65" s="97">
        <v>13644.5519878374</v>
      </c>
      <c r="E65" s="97">
        <v>0</v>
      </c>
      <c r="F65" s="97">
        <v>355.81537581405502</v>
      </c>
      <c r="G65" s="97">
        <v>0</v>
      </c>
      <c r="H65" s="97">
        <v>0</v>
      </c>
      <c r="I65" s="97">
        <v>106.319115416458</v>
      </c>
      <c r="J65" s="98">
        <v>8069.1779081513596</v>
      </c>
      <c r="K65" s="99">
        <v>1095.47340977204</v>
      </c>
    </row>
    <row r="66" spans="1:11" ht="12.75" customHeight="1" x14ac:dyDescent="0.2">
      <c r="A66" s="95" t="s">
        <v>144</v>
      </c>
      <c r="B66" s="100">
        <v>13598.468907988399</v>
      </c>
      <c r="C66" s="46">
        <f t="shared" si="1"/>
        <v>106397.67084821354</v>
      </c>
      <c r="D66" s="97">
        <v>38883.3127309353</v>
      </c>
      <c r="E66" s="97">
        <v>599.90957000000003</v>
      </c>
      <c r="F66" s="97">
        <v>3659.4310914001999</v>
      </c>
      <c r="G66" s="97">
        <v>0</v>
      </c>
      <c r="H66" s="97">
        <v>1440.3158699999999</v>
      </c>
      <c r="I66" s="97">
        <v>663.96510706344395</v>
      </c>
      <c r="J66" s="98">
        <v>61150.736478814601</v>
      </c>
      <c r="K66" s="99">
        <v>4891.1136989730603</v>
      </c>
    </row>
    <row r="67" spans="1:11" ht="12.75" customHeight="1" x14ac:dyDescent="0.2">
      <c r="A67" s="95" t="s">
        <v>145</v>
      </c>
      <c r="B67" s="100">
        <v>6746.7327137749198</v>
      </c>
      <c r="C67" s="46">
        <f t="shared" si="1"/>
        <v>34091.370628797478</v>
      </c>
      <c r="D67" s="97">
        <v>22061.666726308998</v>
      </c>
      <c r="E67" s="97">
        <v>0</v>
      </c>
      <c r="F67" s="97">
        <v>581.87735009942696</v>
      </c>
      <c r="G67" s="97">
        <v>0</v>
      </c>
      <c r="H67" s="97">
        <v>0</v>
      </c>
      <c r="I67" s="97">
        <v>303.93324533454899</v>
      </c>
      <c r="J67" s="98">
        <v>11143.893307054501</v>
      </c>
      <c r="K67" s="99">
        <v>1696.7332447245501</v>
      </c>
    </row>
    <row r="68" spans="1:11" ht="12.75" customHeight="1" x14ac:dyDescent="0.2">
      <c r="A68" s="95" t="s">
        <v>146</v>
      </c>
      <c r="B68" s="100">
        <v>1189.2572785795701</v>
      </c>
      <c r="C68" s="46">
        <f t="shared" ref="C68:C99" si="2">SUM(D68:J68)</f>
        <v>5201.2807706132999</v>
      </c>
      <c r="D68" s="97">
        <v>3705.3786788700199</v>
      </c>
      <c r="E68" s="97">
        <v>0</v>
      </c>
      <c r="F68" s="97">
        <v>97.986739158968703</v>
      </c>
      <c r="G68" s="97">
        <v>0</v>
      </c>
      <c r="H68" s="97">
        <v>0</v>
      </c>
      <c r="I68" s="97">
        <v>27.995899861671099</v>
      </c>
      <c r="J68" s="98">
        <v>1369.91945272264</v>
      </c>
      <c r="K68" s="99">
        <v>286.12364857972898</v>
      </c>
    </row>
    <row r="69" spans="1:11" ht="12.75" customHeight="1" x14ac:dyDescent="0.2">
      <c r="A69" s="95" t="s">
        <v>147</v>
      </c>
      <c r="B69" s="100">
        <v>616.562957386275</v>
      </c>
      <c r="C69" s="46">
        <f t="shared" si="2"/>
        <v>3411.6799281030881</v>
      </c>
      <c r="D69" s="97">
        <v>2353.05324987731</v>
      </c>
      <c r="E69" s="97">
        <v>0</v>
      </c>
      <c r="F69" s="97">
        <v>76.8689782830388</v>
      </c>
      <c r="G69" s="97">
        <v>0</v>
      </c>
      <c r="H69" s="97">
        <v>0</v>
      </c>
      <c r="I69" s="97">
        <v>2.5825824438560701</v>
      </c>
      <c r="J69" s="98">
        <v>979.17511749888297</v>
      </c>
      <c r="K69" s="99">
        <v>167.07220039445701</v>
      </c>
    </row>
    <row r="70" spans="1:11" ht="12.75" customHeight="1" x14ac:dyDescent="0.2">
      <c r="A70" s="95" t="s">
        <v>148</v>
      </c>
      <c r="B70" s="100">
        <v>2089.83197538783</v>
      </c>
      <c r="C70" s="46">
        <f t="shared" si="2"/>
        <v>10003.76125986025</v>
      </c>
      <c r="D70" s="101">
        <v>5821.7925356142696</v>
      </c>
      <c r="E70" s="101">
        <v>0</v>
      </c>
      <c r="F70" s="101">
        <v>203.75650148390099</v>
      </c>
      <c r="G70" s="101">
        <v>0</v>
      </c>
      <c r="H70" s="101">
        <v>0</v>
      </c>
      <c r="I70" s="101">
        <v>131.15830423259001</v>
      </c>
      <c r="J70" s="98">
        <v>3847.0539185294901</v>
      </c>
      <c r="K70" s="99">
        <v>514.22222157335898</v>
      </c>
    </row>
    <row r="71" spans="1:11" ht="12.75" customHeight="1" x14ac:dyDescent="0.2">
      <c r="A71" s="102"/>
      <c r="B71" s="103"/>
      <c r="C71" s="12"/>
      <c r="D71" s="104"/>
      <c r="E71" s="105"/>
      <c r="F71" s="105"/>
      <c r="G71" s="105"/>
      <c r="H71" s="105"/>
      <c r="I71" s="105"/>
      <c r="J71" s="106"/>
      <c r="K71" s="107"/>
    </row>
    <row r="72" spans="1:11" ht="12.75" customHeight="1" x14ac:dyDescent="0.2">
      <c r="A72" s="108" t="s">
        <v>149</v>
      </c>
      <c r="B72" s="109">
        <f>SUM(B4:B71)</f>
        <v>409996.94339124463</v>
      </c>
      <c r="C72" s="32">
        <f>SUM(D72:J72)</f>
        <v>1971677.7332720982</v>
      </c>
      <c r="D72" s="110">
        <f t="shared" ref="D72:J72" si="3">SUM(D4:D70)</f>
        <v>1145325.1477996779</v>
      </c>
      <c r="E72" s="110">
        <f t="shared" si="3"/>
        <v>9309.859199999999</v>
      </c>
      <c r="F72" s="110">
        <f t="shared" si="3"/>
        <v>73788.614103013504</v>
      </c>
      <c r="G72" s="110">
        <f t="shared" si="3"/>
        <v>0</v>
      </c>
      <c r="H72" s="110">
        <f t="shared" si="3"/>
        <v>31854.469269999998</v>
      </c>
      <c r="I72" s="110">
        <f t="shared" si="3"/>
        <v>26515.158929821198</v>
      </c>
      <c r="J72" s="110">
        <f t="shared" si="3"/>
        <v>684884.48396958574</v>
      </c>
      <c r="K72" s="111">
        <f>SUM(K4:K71)</f>
        <v>97786.258415304226</v>
      </c>
    </row>
    <row r="73" spans="1:11" ht="12.75" customHeight="1" x14ac:dyDescent="0.2">
      <c r="A73" s="102"/>
      <c r="B73" s="112"/>
      <c r="C73" s="113"/>
      <c r="D73" s="114"/>
      <c r="E73" s="105"/>
      <c r="F73" s="105"/>
      <c r="G73" s="105"/>
      <c r="H73" s="105"/>
      <c r="I73" s="105"/>
      <c r="J73" s="106"/>
      <c r="K73" s="115"/>
    </row>
    <row r="74" spans="1:11" ht="12.75" customHeight="1" x14ac:dyDescent="0.2">
      <c r="A74" s="116" t="s">
        <v>150</v>
      </c>
      <c r="B74" s="117">
        <v>63386.729447150399</v>
      </c>
      <c r="C74" s="46">
        <f t="shared" ref="C74:C80" si="4">SUM(D74:J74)</f>
        <v>228694.39390410756</v>
      </c>
      <c r="D74" s="118">
        <v>143776.40379766899</v>
      </c>
      <c r="E74" s="119">
        <v>0</v>
      </c>
      <c r="F74" s="119">
        <v>8456.8767764552194</v>
      </c>
      <c r="G74" s="119">
        <v>0</v>
      </c>
      <c r="H74" s="119">
        <v>22.39659</v>
      </c>
      <c r="I74" s="119">
        <v>4247.8584126477299</v>
      </c>
      <c r="J74" s="120">
        <v>72190.858327335605</v>
      </c>
      <c r="K74" s="99">
        <v>13381.782948959601</v>
      </c>
    </row>
    <row r="75" spans="1:11" ht="12.75" customHeight="1" x14ac:dyDescent="0.2">
      <c r="A75" s="102" t="s">
        <v>151</v>
      </c>
      <c r="B75" s="117">
        <v>69404.902293245905</v>
      </c>
      <c r="C75" s="46">
        <f t="shared" si="4"/>
        <v>395632.81776239182</v>
      </c>
      <c r="D75" s="121">
        <v>237573.28760449201</v>
      </c>
      <c r="E75" s="46">
        <v>1202.2364600000001</v>
      </c>
      <c r="F75" s="46">
        <v>15928.1504024228</v>
      </c>
      <c r="G75" s="46">
        <v>0</v>
      </c>
      <c r="H75" s="46">
        <v>26035.277020000001</v>
      </c>
      <c r="I75" s="46">
        <v>4446.7355583609997</v>
      </c>
      <c r="J75" s="55">
        <v>110447.130717116</v>
      </c>
      <c r="K75" s="99">
        <v>17132.403782964499</v>
      </c>
    </row>
    <row r="76" spans="1:11" ht="12.75" customHeight="1" x14ac:dyDescent="0.2">
      <c r="A76" s="102" t="s">
        <v>152</v>
      </c>
      <c r="B76" s="117">
        <v>58685.733561931098</v>
      </c>
      <c r="C76" s="46">
        <f t="shared" si="4"/>
        <v>335414.59703419346</v>
      </c>
      <c r="D76" s="121">
        <v>199928.84060836301</v>
      </c>
      <c r="E76" s="46">
        <v>79.217489999999998</v>
      </c>
      <c r="F76" s="46">
        <v>13783.698471846999</v>
      </c>
      <c r="G76" s="46">
        <v>0</v>
      </c>
      <c r="H76" s="46">
        <v>579.14302999999995</v>
      </c>
      <c r="I76" s="46">
        <v>3887.6944456144702</v>
      </c>
      <c r="J76" s="55">
        <v>117156.002988369</v>
      </c>
      <c r="K76" s="99">
        <v>15496.6969108392</v>
      </c>
    </row>
    <row r="77" spans="1:11" ht="12.75" customHeight="1" x14ac:dyDescent="0.2">
      <c r="A77" s="102" t="s">
        <v>153</v>
      </c>
      <c r="B77" s="117">
        <v>54909.447294057398</v>
      </c>
      <c r="C77" s="46">
        <f t="shared" si="4"/>
        <v>239322.3570804607</v>
      </c>
      <c r="D77" s="121">
        <v>151819.858512401</v>
      </c>
      <c r="E77" s="46">
        <v>271.98637000000002</v>
      </c>
      <c r="F77" s="46">
        <v>6205.5273140102099</v>
      </c>
      <c r="G77" s="46">
        <v>0</v>
      </c>
      <c r="H77" s="46">
        <v>0</v>
      </c>
      <c r="I77" s="46">
        <v>2394.8088887132899</v>
      </c>
      <c r="J77" s="55">
        <v>78630.175995336205</v>
      </c>
      <c r="K77" s="99">
        <v>12407.3618520482</v>
      </c>
    </row>
    <row r="78" spans="1:11" ht="12.75" customHeight="1" x14ac:dyDescent="0.2">
      <c r="A78" s="102" t="s">
        <v>154</v>
      </c>
      <c r="B78" s="117">
        <v>61986.4757590226</v>
      </c>
      <c r="C78" s="46">
        <f t="shared" si="4"/>
        <v>228771.30612716058</v>
      </c>
      <c r="D78" s="121">
        <v>157041.122944036</v>
      </c>
      <c r="E78" s="46">
        <v>0</v>
      </c>
      <c r="F78" s="46">
        <v>12751.474831286399</v>
      </c>
      <c r="G78" s="46">
        <v>0</v>
      </c>
      <c r="H78" s="46">
        <v>0</v>
      </c>
      <c r="I78" s="46">
        <v>4852.9821661690803</v>
      </c>
      <c r="J78" s="55">
        <v>54125.726185669097</v>
      </c>
      <c r="K78" s="99">
        <v>11869.1292543703</v>
      </c>
    </row>
    <row r="79" spans="1:11" ht="12.75" customHeight="1" x14ac:dyDescent="0.2">
      <c r="A79" s="102" t="s">
        <v>155</v>
      </c>
      <c r="B79" s="117">
        <v>56377.223007579101</v>
      </c>
      <c r="C79" s="46">
        <f t="shared" si="4"/>
        <v>221748.29391547956</v>
      </c>
      <c r="D79" s="121">
        <v>115831.03991818499</v>
      </c>
      <c r="E79" s="46">
        <v>6422.5921799999996</v>
      </c>
      <c r="F79" s="46">
        <v>7805.2882856715996</v>
      </c>
      <c r="G79" s="46">
        <v>0</v>
      </c>
      <c r="H79" s="46">
        <v>1024.5024699999999</v>
      </c>
      <c r="I79" s="46">
        <v>4305.3030776293799</v>
      </c>
      <c r="J79" s="55">
        <v>86359.567983993606</v>
      </c>
      <c r="K79" s="99">
        <v>11693.0531629366</v>
      </c>
    </row>
    <row r="80" spans="1:11" ht="12.75" customHeight="1" x14ac:dyDescent="0.2">
      <c r="A80" s="102" t="s">
        <v>156</v>
      </c>
      <c r="B80" s="117">
        <v>45246.432028258401</v>
      </c>
      <c r="C80" s="46">
        <f t="shared" si="4"/>
        <v>326519.83867783804</v>
      </c>
      <c r="D80" s="121">
        <v>143749.54666617201</v>
      </c>
      <c r="E80" s="46">
        <v>1333.8267000000001</v>
      </c>
      <c r="F80" s="46">
        <v>8857.5980213203093</v>
      </c>
      <c r="G80" s="46">
        <v>0</v>
      </c>
      <c r="H80" s="46">
        <v>4193.1501600000001</v>
      </c>
      <c r="I80" s="46">
        <v>2410.6953585797301</v>
      </c>
      <c r="J80" s="55">
        <v>165975.02177176601</v>
      </c>
      <c r="K80" s="99">
        <v>15805.8305031858</v>
      </c>
    </row>
    <row r="81" spans="1:12" ht="12.75" customHeight="1" x14ac:dyDescent="0.2">
      <c r="A81" s="102"/>
      <c r="C81" s="12"/>
      <c r="D81" s="122"/>
      <c r="E81" s="105"/>
      <c r="F81" s="105"/>
      <c r="G81" s="105"/>
      <c r="H81" s="105"/>
      <c r="I81" s="105"/>
      <c r="J81" s="106"/>
      <c r="K81" s="107"/>
    </row>
    <row r="82" spans="1:12" ht="12.75" customHeight="1" x14ac:dyDescent="0.2">
      <c r="A82" s="108" t="s">
        <v>149</v>
      </c>
      <c r="B82" s="123">
        <v>409996.94339124497</v>
      </c>
      <c r="C82" s="124">
        <f>SUM(D82:J82)</f>
        <v>1976103.604501632</v>
      </c>
      <c r="D82" s="124">
        <f>SUM(D74:D81)</f>
        <v>1149720.1000513181</v>
      </c>
      <c r="E82" s="124">
        <f t="shared" ref="E82:J82" si="5">SUM(E74:E80)</f>
        <v>9309.859199999999</v>
      </c>
      <c r="F82" s="124">
        <f t="shared" si="5"/>
        <v>73788.614103013548</v>
      </c>
      <c r="G82" s="124">
        <f t="shared" si="5"/>
        <v>0</v>
      </c>
      <c r="H82" s="124">
        <f t="shared" si="5"/>
        <v>31854.469270000001</v>
      </c>
      <c r="I82" s="125">
        <f t="shared" si="5"/>
        <v>26546.07790771468</v>
      </c>
      <c r="J82" s="126">
        <f t="shared" si="5"/>
        <v>684884.4839695855</v>
      </c>
      <c r="K82" s="127">
        <f>SUM(K74:K81)</f>
        <v>97786.258415304197</v>
      </c>
    </row>
    <row r="83" spans="1:12" ht="12.75" customHeight="1" x14ac:dyDescent="0.2">
      <c r="A83" s="73"/>
      <c r="B83" s="128"/>
      <c r="C83" s="129"/>
      <c r="D83" s="129"/>
      <c r="E83" s="129"/>
      <c r="F83" s="129"/>
      <c r="G83" s="129"/>
      <c r="H83" s="129"/>
      <c r="I83" s="129"/>
      <c r="J83" s="130"/>
      <c r="K83" s="131"/>
    </row>
    <row r="84" spans="1:12" s="52" customFormat="1" ht="12" x14ac:dyDescent="0.2">
      <c r="A84" s="132"/>
      <c r="B84" s="133"/>
      <c r="C84" s="134"/>
      <c r="D84" s="134"/>
      <c r="E84" s="134"/>
      <c r="F84" s="134"/>
      <c r="G84" s="134"/>
      <c r="H84" s="134"/>
      <c r="I84" s="134"/>
      <c r="J84" s="134"/>
      <c r="K84" s="135"/>
    </row>
    <row r="85" spans="1:12" s="52" customFormat="1" ht="12" x14ac:dyDescent="0.2">
      <c r="A85" s="136" t="s">
        <v>67</v>
      </c>
      <c r="B85" s="137"/>
      <c r="C85" s="138"/>
      <c r="D85" s="138"/>
      <c r="E85" s="138"/>
      <c r="F85" s="138"/>
      <c r="G85" s="138"/>
      <c r="H85" s="138"/>
      <c r="I85" s="138"/>
      <c r="J85" s="138"/>
      <c r="K85" s="139"/>
    </row>
    <row r="86" spans="1:12" ht="14.1" customHeight="1" x14ac:dyDescent="0.2">
      <c r="A86" s="3" t="s">
        <v>69</v>
      </c>
      <c r="B86" s="3"/>
      <c r="C86" s="3"/>
      <c r="D86" s="3"/>
      <c r="E86" s="3"/>
      <c r="F86" s="3"/>
      <c r="G86" s="3"/>
      <c r="H86" s="3"/>
      <c r="I86" s="3"/>
      <c r="J86" s="3"/>
      <c r="K86" s="3"/>
    </row>
    <row r="87" spans="1:12" ht="38.25" customHeight="1" x14ac:dyDescent="0.2">
      <c r="A87" s="3" t="s">
        <v>70</v>
      </c>
      <c r="B87" s="3"/>
      <c r="C87" s="3"/>
      <c r="D87" s="3"/>
      <c r="E87" s="3"/>
      <c r="F87" s="3"/>
      <c r="G87" s="3"/>
      <c r="H87" s="3"/>
      <c r="I87" s="3"/>
      <c r="J87" s="3"/>
      <c r="K87" s="3"/>
    </row>
    <row r="88" spans="1:12" ht="14.1" customHeight="1" x14ac:dyDescent="0.2">
      <c r="A88" s="3" t="s">
        <v>71</v>
      </c>
      <c r="B88" s="3"/>
      <c r="C88" s="3"/>
      <c r="D88" s="3"/>
      <c r="E88" s="3"/>
      <c r="F88" s="3"/>
      <c r="G88" s="3"/>
      <c r="H88" s="3"/>
      <c r="I88" s="3"/>
      <c r="J88" s="3"/>
      <c r="K88" s="3"/>
    </row>
    <row r="89" spans="1:12" ht="38.25" customHeight="1" x14ac:dyDescent="0.2">
      <c r="A89" s="3" t="s">
        <v>72</v>
      </c>
      <c r="B89" s="3"/>
      <c r="C89" s="3"/>
      <c r="D89" s="3"/>
      <c r="E89" s="3"/>
      <c r="F89" s="3"/>
      <c r="G89" s="3"/>
      <c r="H89" s="3"/>
      <c r="I89" s="3"/>
      <c r="J89" s="3"/>
      <c r="K89" s="3"/>
    </row>
    <row r="90" spans="1:12" ht="22.5" customHeight="1" x14ac:dyDescent="0.2">
      <c r="A90" s="3" t="s">
        <v>73</v>
      </c>
      <c r="B90" s="3"/>
      <c r="C90" s="3"/>
      <c r="D90" s="3"/>
      <c r="E90" s="3"/>
      <c r="F90" s="3"/>
      <c r="G90" s="3"/>
      <c r="H90" s="3"/>
      <c r="I90" s="3"/>
      <c r="J90" s="3"/>
      <c r="K90" s="3"/>
    </row>
    <row r="91" spans="1:12" s="8" customFormat="1" ht="36.950000000000003" customHeight="1" x14ac:dyDescent="0.2">
      <c r="A91" s="3" t="s">
        <v>74</v>
      </c>
      <c r="B91" s="3"/>
      <c r="C91" s="3"/>
      <c r="D91" s="3"/>
      <c r="E91" s="3"/>
      <c r="F91" s="3"/>
      <c r="G91" s="3"/>
      <c r="H91" s="3"/>
      <c r="I91" s="3"/>
      <c r="J91" s="3"/>
      <c r="K91" s="3"/>
      <c r="L91" s="52"/>
    </row>
    <row r="92" spans="1:12" ht="24.75" customHeight="1" x14ac:dyDescent="0.2">
      <c r="A92" s="3" t="s">
        <v>75</v>
      </c>
      <c r="B92" s="3"/>
      <c r="C92" s="3"/>
      <c r="D92" s="3"/>
      <c r="E92" s="3"/>
      <c r="F92" s="3"/>
      <c r="G92" s="3"/>
      <c r="H92" s="3"/>
      <c r="I92" s="3"/>
      <c r="J92" s="3"/>
      <c r="K92" s="3"/>
    </row>
    <row r="93" spans="1:12" ht="15.75" customHeight="1" x14ac:dyDescent="0.2">
      <c r="A93" s="3" t="s">
        <v>76</v>
      </c>
      <c r="B93" s="3"/>
      <c r="C93" s="3"/>
      <c r="D93" s="3"/>
      <c r="E93" s="3"/>
      <c r="F93" s="3"/>
      <c r="G93" s="3"/>
      <c r="H93" s="3"/>
      <c r="I93" s="3"/>
      <c r="J93" s="3"/>
      <c r="K93" s="3"/>
    </row>
    <row r="94" spans="1:12" x14ac:dyDescent="0.2">
      <c r="K94" s="140"/>
    </row>
    <row r="95" spans="1:12" x14ac:dyDescent="0.2">
      <c r="K95" s="140"/>
    </row>
    <row r="96" spans="1:12" x14ac:dyDescent="0.2">
      <c r="B96" s="10" t="s">
        <v>68</v>
      </c>
      <c r="K96" s="140"/>
    </row>
  </sheetData>
  <mergeCells count="10">
    <mergeCell ref="A89:K89"/>
    <mergeCell ref="A90:K90"/>
    <mergeCell ref="A91:K91"/>
    <mergeCell ref="A92:K92"/>
    <mergeCell ref="A93:K93"/>
    <mergeCell ref="A1:K1"/>
    <mergeCell ref="A2:K2"/>
    <mergeCell ref="A86:K86"/>
    <mergeCell ref="A87:K87"/>
    <mergeCell ref="A88:K8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1"/>
  <sheetViews>
    <sheetView windowProtection="1" zoomScaleNormal="100" workbookViewId="0">
      <pane ySplit="3" topLeftCell="A4" activePane="bottomLeft" state="frozen"/>
      <selection pane="bottomLeft" activeCell="A123" sqref="A123"/>
    </sheetView>
  </sheetViews>
  <sheetFormatPr defaultRowHeight="12.75" x14ac:dyDescent="0.2"/>
  <cols>
    <col min="1" max="1" width="20.140625" style="6"/>
    <col min="2" max="2" width="10.28515625" style="6"/>
    <col min="3" max="3" width="11" style="6"/>
    <col min="4" max="4" width="13.28515625" style="6"/>
    <col min="5" max="5" width="12.28515625" style="6"/>
    <col min="6" max="6" width="12.42578125" style="6"/>
    <col min="7" max="7" width="10.28515625" style="6"/>
    <col min="8" max="8" width="9" style="6"/>
    <col min="9" max="9" width="11.28515625" style="6"/>
    <col min="10" max="10" width="9.5703125" style="6"/>
    <col min="11" max="11" width="9.140625" style="9"/>
    <col min="12" max="257" width="9.140625" style="6"/>
  </cols>
  <sheetData>
    <row r="1" spans="1:11" x14ac:dyDescent="0.2">
      <c r="A1" s="1" t="s">
        <v>912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9.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913</v>
      </c>
      <c r="B4" s="40">
        <v>4014.2335656280402</v>
      </c>
      <c r="C4" s="142">
        <f t="shared" ref="C4:C35" si="0">SUM(D4:J4)</f>
        <v>14486.829188694108</v>
      </c>
      <c r="D4" s="677">
        <v>7943.9977054805404</v>
      </c>
      <c r="E4" s="677">
        <v>0</v>
      </c>
      <c r="F4" s="677">
        <v>578.83862228902797</v>
      </c>
      <c r="G4" s="677">
        <v>0</v>
      </c>
      <c r="H4" s="677">
        <v>0</v>
      </c>
      <c r="I4" s="677">
        <v>204.15837810388899</v>
      </c>
      <c r="J4" s="678">
        <v>5759.83448282065</v>
      </c>
      <c r="K4" s="679">
        <v>1299.5616066610801</v>
      </c>
    </row>
    <row r="5" spans="1:11" ht="12.75" customHeight="1" x14ac:dyDescent="0.2">
      <c r="A5" s="147" t="s">
        <v>698</v>
      </c>
      <c r="B5" s="40">
        <v>1839.1229023938799</v>
      </c>
      <c r="C5" s="142">
        <f t="shared" si="0"/>
        <v>8306.716902164444</v>
      </c>
      <c r="D5" s="677">
        <v>3794.1474326158</v>
      </c>
      <c r="E5" s="677">
        <v>0</v>
      </c>
      <c r="F5" s="677">
        <v>129.353305498373</v>
      </c>
      <c r="G5" s="677">
        <v>0</v>
      </c>
      <c r="H5" s="677">
        <v>0</v>
      </c>
      <c r="I5" s="677">
        <v>261.24098138939098</v>
      </c>
      <c r="J5" s="678">
        <v>4121.9751826608799</v>
      </c>
      <c r="K5" s="679">
        <v>566.24470313330903</v>
      </c>
    </row>
    <row r="6" spans="1:11" ht="12.75" customHeight="1" x14ac:dyDescent="0.2">
      <c r="A6" s="147" t="s">
        <v>914</v>
      </c>
      <c r="B6" s="40">
        <v>5896.4465077836103</v>
      </c>
      <c r="C6" s="142">
        <f t="shared" si="0"/>
        <v>17949.572771795421</v>
      </c>
      <c r="D6" s="677">
        <v>9697.9842428043903</v>
      </c>
      <c r="E6" s="677">
        <v>0</v>
      </c>
      <c r="F6" s="677">
        <v>768.82896836742702</v>
      </c>
      <c r="G6" s="677">
        <v>0</v>
      </c>
      <c r="H6" s="677">
        <v>0</v>
      </c>
      <c r="I6" s="677">
        <v>513.60061618476504</v>
      </c>
      <c r="J6" s="678">
        <v>6969.1589444388401</v>
      </c>
      <c r="K6" s="679">
        <v>1087.46995107051</v>
      </c>
    </row>
    <row r="7" spans="1:11" ht="12.75" customHeight="1" x14ac:dyDescent="0.2">
      <c r="A7" s="147" t="s">
        <v>915</v>
      </c>
      <c r="B7" s="40">
        <v>1216.78420868069</v>
      </c>
      <c r="C7" s="142">
        <f t="shared" si="0"/>
        <v>4516.7627289272687</v>
      </c>
      <c r="D7" s="677">
        <v>2711.6650447408301</v>
      </c>
      <c r="E7" s="677">
        <v>0</v>
      </c>
      <c r="F7" s="677">
        <v>94.468227838139597</v>
      </c>
      <c r="G7" s="677">
        <v>0</v>
      </c>
      <c r="H7" s="677">
        <v>0</v>
      </c>
      <c r="I7" s="677">
        <v>34.881125572318901</v>
      </c>
      <c r="J7" s="678">
        <v>1675.7483307759801</v>
      </c>
      <c r="K7" s="679">
        <v>368.15910027042003</v>
      </c>
    </row>
    <row r="8" spans="1:11" ht="12.75" customHeight="1" x14ac:dyDescent="0.2">
      <c r="A8" s="147" t="s">
        <v>916</v>
      </c>
      <c r="B8" s="40">
        <v>2901.72493223524</v>
      </c>
      <c r="C8" s="142">
        <f t="shared" si="0"/>
        <v>18043.555048715694</v>
      </c>
      <c r="D8" s="677">
        <v>9280.0770483735396</v>
      </c>
      <c r="E8" s="677">
        <v>0</v>
      </c>
      <c r="F8" s="677">
        <v>205.35340452528999</v>
      </c>
      <c r="G8" s="677">
        <v>0</v>
      </c>
      <c r="H8" s="677">
        <v>0</v>
      </c>
      <c r="I8" s="677">
        <v>124.164808129573</v>
      </c>
      <c r="J8" s="678">
        <v>8433.9597876872904</v>
      </c>
      <c r="K8" s="679">
        <v>1094.47297743435</v>
      </c>
    </row>
    <row r="9" spans="1:11" ht="12.75" customHeight="1" x14ac:dyDescent="0.2">
      <c r="A9" s="147" t="s">
        <v>917</v>
      </c>
      <c r="B9" s="40">
        <v>3105.1440283003399</v>
      </c>
      <c r="C9" s="142">
        <f t="shared" si="0"/>
        <v>15432.608093981453</v>
      </c>
      <c r="D9" s="677">
        <v>9396.9865524657198</v>
      </c>
      <c r="E9" s="677">
        <v>0</v>
      </c>
      <c r="F9" s="677">
        <v>712.89536147815897</v>
      </c>
      <c r="G9" s="677">
        <v>0</v>
      </c>
      <c r="H9" s="677">
        <v>0</v>
      </c>
      <c r="I9" s="677">
        <v>91.301171660223602</v>
      </c>
      <c r="J9" s="678">
        <v>5231.4250083773504</v>
      </c>
      <c r="K9" s="679">
        <v>880.38045716839599</v>
      </c>
    </row>
    <row r="10" spans="1:11" ht="12.75" customHeight="1" x14ac:dyDescent="0.2">
      <c r="A10" s="147" t="s">
        <v>918</v>
      </c>
      <c r="B10" s="40">
        <v>1162.37274325516</v>
      </c>
      <c r="C10" s="142">
        <f t="shared" si="0"/>
        <v>7179.4309768114417</v>
      </c>
      <c r="D10" s="677">
        <v>3424.23889430388</v>
      </c>
      <c r="E10" s="677">
        <v>0</v>
      </c>
      <c r="F10" s="677">
        <v>140.175584300704</v>
      </c>
      <c r="G10" s="677">
        <v>0</v>
      </c>
      <c r="H10" s="677">
        <v>0</v>
      </c>
      <c r="I10" s="677">
        <v>22.618794437047299</v>
      </c>
      <c r="J10" s="678">
        <v>3592.3977037698101</v>
      </c>
      <c r="K10" s="679">
        <v>396.17120572577801</v>
      </c>
    </row>
    <row r="11" spans="1:11" ht="12.75" customHeight="1" x14ac:dyDescent="0.2">
      <c r="A11" s="147" t="s">
        <v>919</v>
      </c>
      <c r="B11" s="40">
        <v>12321.855672649001</v>
      </c>
      <c r="C11" s="142">
        <f t="shared" si="0"/>
        <v>65135.087883537592</v>
      </c>
      <c r="D11" s="677">
        <v>40104.031409840398</v>
      </c>
      <c r="E11" s="677">
        <v>0</v>
      </c>
      <c r="F11" s="677">
        <v>3140.1822393490102</v>
      </c>
      <c r="G11" s="677">
        <v>0</v>
      </c>
      <c r="H11" s="677">
        <v>0</v>
      </c>
      <c r="I11" s="677">
        <v>913.75583499878405</v>
      </c>
      <c r="J11" s="678">
        <v>20977.118399349401</v>
      </c>
      <c r="K11" s="679">
        <v>3275.4154736015098</v>
      </c>
    </row>
    <row r="12" spans="1:11" ht="12.75" customHeight="1" x14ac:dyDescent="0.2">
      <c r="A12" s="147" t="s">
        <v>920</v>
      </c>
      <c r="B12" s="40">
        <v>20970.9974851927</v>
      </c>
      <c r="C12" s="142">
        <f t="shared" si="0"/>
        <v>119826.81063022139</v>
      </c>
      <c r="D12" s="677">
        <v>55002.144910543597</v>
      </c>
      <c r="E12" s="677">
        <v>1574.5346300000001</v>
      </c>
      <c r="F12" s="677">
        <v>4724.7079068107696</v>
      </c>
      <c r="G12" s="677">
        <v>0</v>
      </c>
      <c r="H12" s="677">
        <v>3651.5565299999998</v>
      </c>
      <c r="I12" s="677">
        <v>1609.0384084187299</v>
      </c>
      <c r="J12" s="678">
        <v>53264.828244448297</v>
      </c>
      <c r="K12" s="679">
        <v>6390.7617731724104</v>
      </c>
    </row>
    <row r="13" spans="1:11" ht="12.75" customHeight="1" x14ac:dyDescent="0.2">
      <c r="A13" s="147" t="s">
        <v>921</v>
      </c>
      <c r="B13" s="40">
        <v>15599.410377365601</v>
      </c>
      <c r="C13" s="142">
        <f t="shared" si="0"/>
        <v>46939.761817539955</v>
      </c>
      <c r="D13" s="677">
        <v>25540.368459987199</v>
      </c>
      <c r="E13" s="677">
        <v>0</v>
      </c>
      <c r="F13" s="677">
        <v>2505.3457632466998</v>
      </c>
      <c r="G13" s="677">
        <v>0</v>
      </c>
      <c r="H13" s="677">
        <v>0</v>
      </c>
      <c r="I13" s="677">
        <v>660.91794958075104</v>
      </c>
      <c r="J13" s="678">
        <v>18233.129644725301</v>
      </c>
      <c r="K13" s="679">
        <v>3028.30868619175</v>
      </c>
    </row>
    <row r="14" spans="1:11" ht="12.75" customHeight="1" x14ac:dyDescent="0.2">
      <c r="A14" s="147" t="s">
        <v>865</v>
      </c>
      <c r="B14" s="40">
        <v>736.66318954182998</v>
      </c>
      <c r="C14" s="142">
        <f t="shared" si="0"/>
        <v>3894.3442120236573</v>
      </c>
      <c r="D14" s="677">
        <v>2355.3673552331402</v>
      </c>
      <c r="E14" s="677">
        <v>0</v>
      </c>
      <c r="F14" s="677">
        <v>12.517675712134499</v>
      </c>
      <c r="G14" s="677">
        <v>0</v>
      </c>
      <c r="H14" s="677">
        <v>0</v>
      </c>
      <c r="I14" s="677">
        <v>17.471944598022802</v>
      </c>
      <c r="J14" s="678">
        <v>1508.98723648036</v>
      </c>
      <c r="K14" s="679">
        <v>251.10851676053099</v>
      </c>
    </row>
    <row r="15" spans="1:11" ht="12.75" customHeight="1" x14ac:dyDescent="0.2">
      <c r="A15" s="147" t="s">
        <v>922</v>
      </c>
      <c r="B15" s="40">
        <v>536.21416218394802</v>
      </c>
      <c r="C15" s="142">
        <f t="shared" si="0"/>
        <v>1153.5791825338006</v>
      </c>
      <c r="D15" s="677">
        <v>829.64548568441501</v>
      </c>
      <c r="E15" s="677">
        <v>0</v>
      </c>
      <c r="F15" s="677">
        <v>52.7126111286655</v>
      </c>
      <c r="G15" s="677">
        <v>0</v>
      </c>
      <c r="H15" s="677">
        <v>0</v>
      </c>
      <c r="I15" s="677">
        <v>4.94617137989807</v>
      </c>
      <c r="J15" s="678">
        <v>266.27491434082202</v>
      </c>
      <c r="K15" s="679">
        <v>74.031992989160599</v>
      </c>
    </row>
    <row r="16" spans="1:11" ht="12.75" customHeight="1" x14ac:dyDescent="0.2">
      <c r="A16" s="147" t="s">
        <v>923</v>
      </c>
      <c r="B16" s="40">
        <v>644.25116687665695</v>
      </c>
      <c r="C16" s="142">
        <f t="shared" si="0"/>
        <v>4875.5261536887492</v>
      </c>
      <c r="D16" s="677">
        <v>2323.3771816139702</v>
      </c>
      <c r="E16" s="677">
        <v>0</v>
      </c>
      <c r="F16" s="677">
        <v>56.773696435452898</v>
      </c>
      <c r="G16" s="677">
        <v>0</v>
      </c>
      <c r="H16" s="677">
        <v>0</v>
      </c>
      <c r="I16" s="677">
        <v>4.9668954916460297</v>
      </c>
      <c r="J16" s="678">
        <v>2490.40838014768</v>
      </c>
      <c r="K16" s="679">
        <v>302.13056598279098</v>
      </c>
    </row>
    <row r="17" spans="1:11" ht="12.75" customHeight="1" x14ac:dyDescent="0.2">
      <c r="A17" s="147" t="s">
        <v>924</v>
      </c>
      <c r="B17" s="40">
        <v>1425.8480472168301</v>
      </c>
      <c r="C17" s="142">
        <f t="shared" si="0"/>
        <v>5867.2893434866637</v>
      </c>
      <c r="D17" s="677">
        <v>3337.9761936011801</v>
      </c>
      <c r="E17" s="677">
        <v>0</v>
      </c>
      <c r="F17" s="677">
        <v>106.950710176356</v>
      </c>
      <c r="G17" s="677">
        <v>0</v>
      </c>
      <c r="H17" s="677">
        <v>0</v>
      </c>
      <c r="I17" s="677">
        <v>80.806638678517402</v>
      </c>
      <c r="J17" s="678">
        <v>2341.5558010306099</v>
      </c>
      <c r="K17" s="679">
        <v>347.15002117890202</v>
      </c>
    </row>
    <row r="18" spans="1:11" ht="12.75" customHeight="1" x14ac:dyDescent="0.2">
      <c r="A18" s="147" t="s">
        <v>925</v>
      </c>
      <c r="B18" s="40">
        <v>1380.7448100732399</v>
      </c>
      <c r="C18" s="142">
        <f t="shared" si="0"/>
        <v>8222.5974812698187</v>
      </c>
      <c r="D18" s="677">
        <v>4149.5034000791102</v>
      </c>
      <c r="E18" s="677">
        <v>0</v>
      </c>
      <c r="F18" s="677">
        <v>64.183138857693194</v>
      </c>
      <c r="G18" s="677">
        <v>0</v>
      </c>
      <c r="H18" s="677">
        <v>0</v>
      </c>
      <c r="I18" s="677">
        <v>17.244060090995099</v>
      </c>
      <c r="J18" s="678">
        <v>3991.6668822420202</v>
      </c>
      <c r="K18" s="679">
        <v>522.22568027489001</v>
      </c>
    </row>
    <row r="19" spans="1:11" ht="12.75" customHeight="1" x14ac:dyDescent="0.2">
      <c r="A19" s="147" t="s">
        <v>449</v>
      </c>
      <c r="B19" s="40">
        <v>1838.14260615474</v>
      </c>
      <c r="C19" s="142">
        <f t="shared" si="0"/>
        <v>10012.626701431425</v>
      </c>
      <c r="D19" s="677">
        <v>4882.1375011346699</v>
      </c>
      <c r="E19" s="677">
        <v>0</v>
      </c>
      <c r="F19" s="677">
        <v>302.18122001323201</v>
      </c>
      <c r="G19" s="677">
        <v>0</v>
      </c>
      <c r="H19" s="677">
        <v>0</v>
      </c>
      <c r="I19" s="677">
        <v>118.50874973353299</v>
      </c>
      <c r="J19" s="678">
        <v>4709.7992305499902</v>
      </c>
      <c r="K19" s="679">
        <v>583.252052874063</v>
      </c>
    </row>
    <row r="20" spans="1:11" ht="12.75" customHeight="1" x14ac:dyDescent="0.2">
      <c r="A20" s="147" t="s">
        <v>926</v>
      </c>
      <c r="B20" s="40">
        <v>29842.893747894399</v>
      </c>
      <c r="C20" s="142">
        <f t="shared" si="0"/>
        <v>98019.62178986652</v>
      </c>
      <c r="D20" s="677">
        <v>52722.045409938801</v>
      </c>
      <c r="E20" s="677">
        <v>175.18700000000001</v>
      </c>
      <c r="F20" s="677">
        <v>6694.96594858758</v>
      </c>
      <c r="G20" s="677">
        <v>0</v>
      </c>
      <c r="H20" s="677">
        <v>469.75914</v>
      </c>
      <c r="I20" s="677">
        <v>1883.9286170350399</v>
      </c>
      <c r="J20" s="678">
        <v>36073.735674305099</v>
      </c>
      <c r="K20" s="679">
        <v>5420.3424056117901</v>
      </c>
    </row>
    <row r="21" spans="1:11" ht="12.75" customHeight="1" x14ac:dyDescent="0.2">
      <c r="A21" s="147" t="s">
        <v>927</v>
      </c>
      <c r="B21" s="40">
        <v>551.70740437317897</v>
      </c>
      <c r="C21" s="142">
        <f t="shared" si="0"/>
        <v>1874.0274469391143</v>
      </c>
      <c r="D21" s="677">
        <v>1100.01312281183</v>
      </c>
      <c r="E21" s="677">
        <v>0</v>
      </c>
      <c r="F21" s="677">
        <v>19.465001025720799</v>
      </c>
      <c r="G21" s="677">
        <v>0</v>
      </c>
      <c r="H21" s="677">
        <v>0</v>
      </c>
      <c r="I21" s="677">
        <v>1.61042184496152</v>
      </c>
      <c r="J21" s="678">
        <v>752.93890125660198</v>
      </c>
      <c r="K21" s="679">
        <v>132.057068575259</v>
      </c>
    </row>
    <row r="22" spans="1:11" ht="12.75" customHeight="1" x14ac:dyDescent="0.2">
      <c r="A22" s="147" t="s">
        <v>928</v>
      </c>
      <c r="B22" s="40">
        <v>1880.9765238489999</v>
      </c>
      <c r="C22" s="142">
        <f t="shared" si="0"/>
        <v>7033.1535625928072</v>
      </c>
      <c r="D22" s="677">
        <v>4499.8298184386604</v>
      </c>
      <c r="E22" s="677">
        <v>0</v>
      </c>
      <c r="F22" s="677">
        <v>167.78612816018</v>
      </c>
      <c r="G22" s="677">
        <v>0</v>
      </c>
      <c r="H22" s="677">
        <v>0</v>
      </c>
      <c r="I22" s="677">
        <v>71.582526146116706</v>
      </c>
      <c r="J22" s="678">
        <v>2293.9550898478501</v>
      </c>
      <c r="K22" s="679">
        <v>366.15823559503798</v>
      </c>
    </row>
    <row r="23" spans="1:11" ht="12.75" customHeight="1" x14ac:dyDescent="0.2">
      <c r="A23" s="147" t="s">
        <v>929</v>
      </c>
      <c r="B23" s="40">
        <v>2143.4084939191598</v>
      </c>
      <c r="C23" s="142">
        <f t="shared" si="0"/>
        <v>9846.5268162614047</v>
      </c>
      <c r="D23" s="677">
        <v>5528.9623809487703</v>
      </c>
      <c r="E23" s="677">
        <v>0</v>
      </c>
      <c r="F23" s="677">
        <v>185.96088582000701</v>
      </c>
      <c r="G23" s="677">
        <v>0</v>
      </c>
      <c r="H23" s="677">
        <v>0</v>
      </c>
      <c r="I23" s="677">
        <v>168.77987337385801</v>
      </c>
      <c r="J23" s="678">
        <v>3962.82367611877</v>
      </c>
      <c r="K23" s="679">
        <v>595.25724092635903</v>
      </c>
    </row>
    <row r="24" spans="1:11" ht="12.75" customHeight="1" x14ac:dyDescent="0.2">
      <c r="A24" s="147" t="s">
        <v>111</v>
      </c>
      <c r="B24" s="40">
        <v>1375.01267878511</v>
      </c>
      <c r="C24" s="142">
        <f t="shared" si="0"/>
        <v>8333.0722073481884</v>
      </c>
      <c r="D24" s="677">
        <v>4985.91719900725</v>
      </c>
      <c r="E24" s="677">
        <v>0</v>
      </c>
      <c r="F24" s="677">
        <v>77.680392203353406</v>
      </c>
      <c r="G24" s="677">
        <v>0</v>
      </c>
      <c r="H24" s="677">
        <v>0</v>
      </c>
      <c r="I24" s="677">
        <v>23.539072084505399</v>
      </c>
      <c r="J24" s="678">
        <v>3245.9355440530799</v>
      </c>
      <c r="K24" s="679">
        <v>569.24600014638395</v>
      </c>
    </row>
    <row r="25" spans="1:11" ht="12.75" customHeight="1" x14ac:dyDescent="0.2">
      <c r="A25" s="147" t="s">
        <v>225</v>
      </c>
      <c r="B25" s="40">
        <v>1906.5690468075099</v>
      </c>
      <c r="C25" s="142">
        <f t="shared" si="0"/>
        <v>14266.295725008626</v>
      </c>
      <c r="D25" s="677">
        <v>6443.0028126397401</v>
      </c>
      <c r="E25" s="677">
        <v>0</v>
      </c>
      <c r="F25" s="677">
        <v>261.22816881659401</v>
      </c>
      <c r="G25" s="677">
        <v>0</v>
      </c>
      <c r="H25" s="677">
        <v>0</v>
      </c>
      <c r="I25" s="677">
        <v>38.131142973660502</v>
      </c>
      <c r="J25" s="678">
        <v>7523.9336005786299</v>
      </c>
      <c r="K25" s="679">
        <v>777.33592638618597</v>
      </c>
    </row>
    <row r="26" spans="1:11" ht="12.75" customHeight="1" x14ac:dyDescent="0.2">
      <c r="A26" s="147" t="s">
        <v>930</v>
      </c>
      <c r="B26" s="40">
        <v>5060.8202877281101</v>
      </c>
      <c r="C26" s="142">
        <f t="shared" si="0"/>
        <v>15697.819849319934</v>
      </c>
      <c r="D26" s="677">
        <v>9138.9580575570599</v>
      </c>
      <c r="E26" s="677">
        <v>0</v>
      </c>
      <c r="F26" s="677">
        <v>551.25417849114103</v>
      </c>
      <c r="G26" s="677">
        <v>0</v>
      </c>
      <c r="H26" s="677">
        <v>0</v>
      </c>
      <c r="I26" s="677">
        <v>206.72206799516499</v>
      </c>
      <c r="J26" s="678">
        <v>5800.8855452765702</v>
      </c>
      <c r="K26" s="679">
        <v>1175.5079967873501</v>
      </c>
    </row>
    <row r="27" spans="1:11" ht="12.75" customHeight="1" x14ac:dyDescent="0.2">
      <c r="A27" s="147" t="s">
        <v>931</v>
      </c>
      <c r="B27" s="40">
        <v>1969.01550105456</v>
      </c>
      <c r="C27" s="142">
        <f t="shared" si="0"/>
        <v>7340.3968834355346</v>
      </c>
      <c r="D27" s="677">
        <v>4251.8036146906898</v>
      </c>
      <c r="E27" s="677">
        <v>0</v>
      </c>
      <c r="F27" s="677">
        <v>389.43885631203699</v>
      </c>
      <c r="G27" s="677">
        <v>0</v>
      </c>
      <c r="H27" s="677">
        <v>0</v>
      </c>
      <c r="I27" s="677">
        <v>256.05915571437703</v>
      </c>
      <c r="J27" s="678">
        <v>2443.0952567184299</v>
      </c>
      <c r="K27" s="679">
        <v>467.20190170186498</v>
      </c>
    </row>
    <row r="28" spans="1:11" ht="12.75" customHeight="1" x14ac:dyDescent="0.2">
      <c r="A28" s="147" t="s">
        <v>117</v>
      </c>
      <c r="B28" s="40">
        <v>1315.3331239628701</v>
      </c>
      <c r="C28" s="142">
        <f t="shared" si="0"/>
        <v>7592.4522426056601</v>
      </c>
      <c r="D28" s="677">
        <v>4330.4582681032298</v>
      </c>
      <c r="E28" s="677">
        <v>0</v>
      </c>
      <c r="F28" s="677">
        <v>187.98389090127301</v>
      </c>
      <c r="G28" s="677">
        <v>0</v>
      </c>
      <c r="H28" s="677">
        <v>0</v>
      </c>
      <c r="I28" s="677">
        <v>54.517934262567103</v>
      </c>
      <c r="J28" s="678">
        <v>3019.49214933859</v>
      </c>
      <c r="K28" s="679">
        <v>408.17639377807501</v>
      </c>
    </row>
    <row r="29" spans="1:11" ht="12.75" customHeight="1" x14ac:dyDescent="0.2">
      <c r="A29" s="147" t="s">
        <v>118</v>
      </c>
      <c r="B29" s="40">
        <v>29127.396960357499</v>
      </c>
      <c r="C29" s="142">
        <f t="shared" si="0"/>
        <v>115438.48331007341</v>
      </c>
      <c r="D29" s="677">
        <v>60609.739430705602</v>
      </c>
      <c r="E29" s="677">
        <v>0</v>
      </c>
      <c r="F29" s="677">
        <v>4440.0495204459403</v>
      </c>
      <c r="G29" s="677">
        <v>0</v>
      </c>
      <c r="H29" s="677">
        <v>0</v>
      </c>
      <c r="I29" s="677">
        <v>2547.8609689862601</v>
      </c>
      <c r="J29" s="678">
        <v>47840.8333899356</v>
      </c>
      <c r="K29" s="679">
        <v>5152.2265391105002</v>
      </c>
    </row>
    <row r="30" spans="1:11" ht="12.75" customHeight="1" x14ac:dyDescent="0.2">
      <c r="A30" s="147" t="s">
        <v>932</v>
      </c>
      <c r="B30" s="40">
        <v>2094.8602567942598</v>
      </c>
      <c r="C30" s="142">
        <f t="shared" si="0"/>
        <v>11283.164418943066</v>
      </c>
      <c r="D30" s="677">
        <v>6861.3470238575901</v>
      </c>
      <c r="E30" s="677">
        <v>0</v>
      </c>
      <c r="F30" s="677">
        <v>189.231051514857</v>
      </c>
      <c r="G30" s="677">
        <v>0</v>
      </c>
      <c r="H30" s="677">
        <v>0</v>
      </c>
      <c r="I30" s="677">
        <v>26.669899743527999</v>
      </c>
      <c r="J30" s="678">
        <v>4205.91644382709</v>
      </c>
      <c r="K30" s="679">
        <v>784.33895275002601</v>
      </c>
    </row>
    <row r="31" spans="1:11" ht="12.75" customHeight="1" x14ac:dyDescent="0.2">
      <c r="A31" s="147" t="s">
        <v>232</v>
      </c>
      <c r="B31" s="40">
        <v>13080.416177786199</v>
      </c>
      <c r="C31" s="142">
        <f t="shared" si="0"/>
        <v>47345.021864843016</v>
      </c>
      <c r="D31" s="677">
        <v>24964.628586555398</v>
      </c>
      <c r="E31" s="677">
        <v>0</v>
      </c>
      <c r="F31" s="677">
        <v>3334.92487569065</v>
      </c>
      <c r="G31" s="677">
        <v>0</v>
      </c>
      <c r="H31" s="677">
        <v>0</v>
      </c>
      <c r="I31" s="677">
        <v>1245.5548640280699</v>
      </c>
      <c r="J31" s="678">
        <v>17799.913538568901</v>
      </c>
      <c r="K31" s="679">
        <v>3575.5451749089202</v>
      </c>
    </row>
    <row r="32" spans="1:11" ht="12.75" customHeight="1" x14ac:dyDescent="0.2">
      <c r="A32" s="147" t="s">
        <v>933</v>
      </c>
      <c r="B32" s="40">
        <v>5709.0040976720902</v>
      </c>
      <c r="C32" s="142">
        <f t="shared" si="0"/>
        <v>15107.621748744998</v>
      </c>
      <c r="D32" s="677">
        <v>9608.2134717298504</v>
      </c>
      <c r="E32" s="677">
        <v>0</v>
      </c>
      <c r="F32" s="677">
        <v>574.63948032804103</v>
      </c>
      <c r="G32" s="677">
        <v>0</v>
      </c>
      <c r="H32" s="677">
        <v>0</v>
      </c>
      <c r="I32" s="677">
        <v>159.50843729570599</v>
      </c>
      <c r="J32" s="678">
        <v>4765.2603593914</v>
      </c>
      <c r="K32" s="679">
        <v>1464.6329423801501</v>
      </c>
    </row>
    <row r="33" spans="1:11" ht="12.75" customHeight="1" x14ac:dyDescent="0.2">
      <c r="A33" s="147" t="s">
        <v>668</v>
      </c>
      <c r="B33" s="40">
        <v>992.74527798669703</v>
      </c>
      <c r="C33" s="142">
        <f t="shared" si="0"/>
        <v>5772.6372357723303</v>
      </c>
      <c r="D33" s="677">
        <v>2957.1922947905</v>
      </c>
      <c r="E33" s="677">
        <v>0</v>
      </c>
      <c r="F33" s="677">
        <v>85.125807697318905</v>
      </c>
      <c r="G33" s="677">
        <v>0</v>
      </c>
      <c r="H33" s="677">
        <v>0</v>
      </c>
      <c r="I33" s="677">
        <v>31.147766221050901</v>
      </c>
      <c r="J33" s="678">
        <v>2699.1713670634599</v>
      </c>
      <c r="K33" s="679">
        <v>360.155641568889</v>
      </c>
    </row>
    <row r="34" spans="1:11" ht="12.75" customHeight="1" x14ac:dyDescent="0.2">
      <c r="A34" s="147" t="s">
        <v>233</v>
      </c>
      <c r="B34" s="40">
        <v>2376.2193796127699</v>
      </c>
      <c r="C34" s="142">
        <f t="shared" si="0"/>
        <v>13660.922841677922</v>
      </c>
      <c r="D34" s="677">
        <v>7722.5310168128599</v>
      </c>
      <c r="E34" s="677">
        <v>0</v>
      </c>
      <c r="F34" s="677">
        <v>860.29885888504396</v>
      </c>
      <c r="G34" s="677">
        <v>0</v>
      </c>
      <c r="H34" s="677">
        <v>0</v>
      </c>
      <c r="I34" s="677">
        <v>168.94733923293799</v>
      </c>
      <c r="J34" s="678">
        <v>4909.1456267470803</v>
      </c>
      <c r="K34" s="679">
        <v>661.28577521398904</v>
      </c>
    </row>
    <row r="35" spans="1:11" ht="12.75" customHeight="1" x14ac:dyDescent="0.2">
      <c r="A35" s="147" t="s">
        <v>669</v>
      </c>
      <c r="B35" s="40">
        <v>7836.5364073016299</v>
      </c>
      <c r="C35" s="142">
        <f t="shared" si="0"/>
        <v>24945.818935196501</v>
      </c>
      <c r="D35" s="677">
        <v>13904.145722375601</v>
      </c>
      <c r="E35" s="677">
        <v>0</v>
      </c>
      <c r="F35" s="677">
        <v>1071.68338545145</v>
      </c>
      <c r="G35" s="677">
        <v>0</v>
      </c>
      <c r="H35" s="677">
        <v>0</v>
      </c>
      <c r="I35" s="677">
        <v>321.31468570291997</v>
      </c>
      <c r="J35" s="678">
        <v>9648.6751416665302</v>
      </c>
      <c r="K35" s="679">
        <v>1512.6536945893399</v>
      </c>
    </row>
    <row r="36" spans="1:11" ht="12.75" customHeight="1" x14ac:dyDescent="0.2">
      <c r="A36" s="147" t="s">
        <v>126</v>
      </c>
      <c r="B36" s="40">
        <v>681.71493964884303</v>
      </c>
      <c r="C36" s="142">
        <f t="shared" ref="C36:C67" si="1">SUM(D36:J36)</f>
        <v>3581.6478856930212</v>
      </c>
      <c r="D36" s="677">
        <v>1988.8384375764399</v>
      </c>
      <c r="E36" s="677">
        <v>0</v>
      </c>
      <c r="F36" s="677">
        <v>52.878193993282899</v>
      </c>
      <c r="G36" s="677">
        <v>0</v>
      </c>
      <c r="H36" s="677">
        <v>0</v>
      </c>
      <c r="I36" s="677">
        <v>75.254090217898494</v>
      </c>
      <c r="J36" s="678">
        <v>1464.6771639054</v>
      </c>
      <c r="K36" s="679">
        <v>267.11543416359302</v>
      </c>
    </row>
    <row r="37" spans="1:11" ht="12.75" customHeight="1" x14ac:dyDescent="0.2">
      <c r="A37" s="147" t="s">
        <v>934</v>
      </c>
      <c r="B37" s="40">
        <v>2155.7098006541601</v>
      </c>
      <c r="C37" s="142">
        <f t="shared" si="1"/>
        <v>9211.284699913007</v>
      </c>
      <c r="D37" s="677">
        <v>5549.7129138302398</v>
      </c>
      <c r="E37" s="677">
        <v>0</v>
      </c>
      <c r="F37" s="677">
        <v>291.15425078881202</v>
      </c>
      <c r="G37" s="677">
        <v>0</v>
      </c>
      <c r="H37" s="677">
        <v>0</v>
      </c>
      <c r="I37" s="677">
        <v>152.154921631105</v>
      </c>
      <c r="J37" s="678">
        <v>3218.2626136628501</v>
      </c>
      <c r="K37" s="679">
        <v>719.31085080008802</v>
      </c>
    </row>
    <row r="38" spans="1:11" ht="12.75" customHeight="1" x14ac:dyDescent="0.2">
      <c r="A38" s="147" t="s">
        <v>935</v>
      </c>
      <c r="B38" s="40">
        <v>2751.2654129705102</v>
      </c>
      <c r="C38" s="142">
        <f t="shared" si="1"/>
        <v>17004.838058752754</v>
      </c>
      <c r="D38" s="677">
        <v>8999.3229046751003</v>
      </c>
      <c r="E38" s="677">
        <v>0</v>
      </c>
      <c r="F38" s="677">
        <v>576.00957461835696</v>
      </c>
      <c r="G38" s="677">
        <v>0</v>
      </c>
      <c r="H38" s="677">
        <v>0</v>
      </c>
      <c r="I38" s="677">
        <v>126.064872983407</v>
      </c>
      <c r="J38" s="678">
        <v>7303.4407064758898</v>
      </c>
      <c r="K38" s="679">
        <v>919.39731833835901</v>
      </c>
    </row>
    <row r="39" spans="1:11" ht="12.75" customHeight="1" x14ac:dyDescent="0.2">
      <c r="A39" s="147" t="s">
        <v>936</v>
      </c>
      <c r="B39" s="40">
        <v>11259.6924249531</v>
      </c>
      <c r="C39" s="142">
        <f t="shared" si="1"/>
        <v>163532.96802011426</v>
      </c>
      <c r="D39" s="677">
        <v>45168.2600295515</v>
      </c>
      <c r="E39" s="677">
        <v>31068.84852</v>
      </c>
      <c r="F39" s="677">
        <v>4337.2354955128603</v>
      </c>
      <c r="G39" s="677">
        <v>0</v>
      </c>
      <c r="H39" s="677">
        <v>21503.106029999999</v>
      </c>
      <c r="I39" s="677">
        <v>1446.907842137</v>
      </c>
      <c r="J39" s="678">
        <v>60008.610102912899</v>
      </c>
      <c r="K39" s="679">
        <v>5417.34110859871</v>
      </c>
    </row>
    <row r="40" spans="1:11" ht="12.75" customHeight="1" x14ac:dyDescent="0.2">
      <c r="A40" s="147" t="s">
        <v>241</v>
      </c>
      <c r="B40" s="40">
        <v>9943.5002748734205</v>
      </c>
      <c r="C40" s="142">
        <f t="shared" si="1"/>
        <v>53529.876251268521</v>
      </c>
      <c r="D40" s="677">
        <v>31109.6755122574</v>
      </c>
      <c r="E40" s="677">
        <v>0</v>
      </c>
      <c r="F40" s="677">
        <v>1973.6936090567001</v>
      </c>
      <c r="G40" s="677">
        <v>0</v>
      </c>
      <c r="H40" s="677">
        <v>0</v>
      </c>
      <c r="I40" s="677">
        <v>564.43539686392398</v>
      </c>
      <c r="J40" s="678">
        <v>19882.071733090499</v>
      </c>
      <c r="K40" s="679">
        <v>3477.5028058151702</v>
      </c>
    </row>
    <row r="41" spans="1:11" ht="12.75" customHeight="1" x14ac:dyDescent="0.2">
      <c r="A41" s="147" t="s">
        <v>937</v>
      </c>
      <c r="B41" s="40">
        <v>1076.1148401519399</v>
      </c>
      <c r="C41" s="142">
        <f t="shared" si="1"/>
        <v>4727.3141955627907</v>
      </c>
      <c r="D41" s="677">
        <v>2691.86755212239</v>
      </c>
      <c r="E41" s="677">
        <v>0</v>
      </c>
      <c r="F41" s="677">
        <v>469.68104967871398</v>
      </c>
      <c r="G41" s="677">
        <v>0</v>
      </c>
      <c r="H41" s="677">
        <v>0</v>
      </c>
      <c r="I41" s="677">
        <v>45.6295256345064</v>
      </c>
      <c r="J41" s="678">
        <v>1520.1360681271799</v>
      </c>
      <c r="K41" s="679">
        <v>233.10073468208699</v>
      </c>
    </row>
    <row r="42" spans="1:11" ht="12.75" customHeight="1" x14ac:dyDescent="0.2">
      <c r="A42" s="147" t="s">
        <v>938</v>
      </c>
      <c r="B42" s="40">
        <v>1639.13520749494</v>
      </c>
      <c r="C42" s="142">
        <f t="shared" si="1"/>
        <v>5244.3868276038902</v>
      </c>
      <c r="D42" s="677">
        <v>2831.8842470444301</v>
      </c>
      <c r="E42" s="677">
        <v>0</v>
      </c>
      <c r="F42" s="677">
        <v>92.5001580903822</v>
      </c>
      <c r="G42" s="677">
        <v>0</v>
      </c>
      <c r="H42" s="677">
        <v>0</v>
      </c>
      <c r="I42" s="677">
        <v>74.612657725947898</v>
      </c>
      <c r="J42" s="678">
        <v>2245.3897647431299</v>
      </c>
      <c r="K42" s="679">
        <v>355.153479880433</v>
      </c>
    </row>
    <row r="43" spans="1:11" ht="12.75" customHeight="1" x14ac:dyDescent="0.2">
      <c r="A43" s="147" t="s">
        <v>939</v>
      </c>
      <c r="B43" s="40">
        <v>10903.682799886899</v>
      </c>
      <c r="C43" s="142">
        <f t="shared" si="1"/>
        <v>101608.31208301401</v>
      </c>
      <c r="D43" s="677">
        <v>40388.023196340997</v>
      </c>
      <c r="E43" s="677">
        <v>0</v>
      </c>
      <c r="F43" s="677">
        <v>1920.39953987377</v>
      </c>
      <c r="G43" s="677">
        <v>0</v>
      </c>
      <c r="H43" s="677">
        <v>2060.5659999999998</v>
      </c>
      <c r="I43" s="677">
        <v>935.36170777524603</v>
      </c>
      <c r="J43" s="678">
        <v>56303.961639023997</v>
      </c>
      <c r="K43" s="679">
        <v>4913.1232104022702</v>
      </c>
    </row>
    <row r="44" spans="1:11" ht="12.75" customHeight="1" x14ac:dyDescent="0.2">
      <c r="A44" s="147" t="s">
        <v>940</v>
      </c>
      <c r="B44" s="40">
        <v>568.03474752924899</v>
      </c>
      <c r="C44" s="142">
        <f t="shared" si="1"/>
        <v>3268.9426041438592</v>
      </c>
      <c r="D44" s="677">
        <v>1656.82476818394</v>
      </c>
      <c r="E44" s="677">
        <v>0</v>
      </c>
      <c r="F44" s="677">
        <v>54.559265830771203</v>
      </c>
      <c r="G44" s="677">
        <v>0</v>
      </c>
      <c r="H44" s="677">
        <v>0</v>
      </c>
      <c r="I44" s="677">
        <v>12.385343767827599</v>
      </c>
      <c r="J44" s="678">
        <v>1545.1732263613201</v>
      </c>
      <c r="K44" s="679">
        <v>143.06182428986401</v>
      </c>
    </row>
    <row r="45" spans="1:11" ht="12.75" customHeight="1" x14ac:dyDescent="0.2">
      <c r="A45" s="147" t="s">
        <v>682</v>
      </c>
      <c r="B45" s="40">
        <v>1192.7000881777701</v>
      </c>
      <c r="C45" s="142">
        <f t="shared" si="1"/>
        <v>6561.710150216446</v>
      </c>
      <c r="D45" s="677">
        <v>3410.70912410447</v>
      </c>
      <c r="E45" s="677">
        <v>0</v>
      </c>
      <c r="F45" s="677">
        <v>58.988505734466102</v>
      </c>
      <c r="G45" s="677">
        <v>0</v>
      </c>
      <c r="H45" s="677">
        <v>0</v>
      </c>
      <c r="I45" s="677">
        <v>27.9695524763201</v>
      </c>
      <c r="J45" s="678">
        <v>3064.04296790119</v>
      </c>
      <c r="K45" s="679">
        <v>448.19368728572903</v>
      </c>
    </row>
    <row r="46" spans="1:11" ht="12.75" customHeight="1" x14ac:dyDescent="0.2">
      <c r="A46" s="147" t="s">
        <v>941</v>
      </c>
      <c r="B46" s="40">
        <v>2105.1254180331998</v>
      </c>
      <c r="C46" s="142">
        <f t="shared" si="1"/>
        <v>12335.598490588896</v>
      </c>
      <c r="D46" s="677">
        <v>6678.9509973416498</v>
      </c>
      <c r="E46" s="677">
        <v>0</v>
      </c>
      <c r="F46" s="677">
        <v>283.05164902887202</v>
      </c>
      <c r="G46" s="677">
        <v>0</v>
      </c>
      <c r="H46" s="677">
        <v>0</v>
      </c>
      <c r="I46" s="677">
        <v>133.576012830645</v>
      </c>
      <c r="J46" s="678">
        <v>5240.0198313877299</v>
      </c>
      <c r="K46" s="679">
        <v>671.29009859090195</v>
      </c>
    </row>
    <row r="47" spans="1:11" ht="12.75" customHeight="1" x14ac:dyDescent="0.2">
      <c r="A47" s="147" t="s">
        <v>942</v>
      </c>
      <c r="B47" s="40">
        <v>1512.81520690719</v>
      </c>
      <c r="C47" s="142">
        <f t="shared" si="1"/>
        <v>6402.116227001763</v>
      </c>
      <c r="D47" s="677">
        <v>3284.0380579672201</v>
      </c>
      <c r="E47" s="677">
        <v>0</v>
      </c>
      <c r="F47" s="677">
        <v>257.21771508684998</v>
      </c>
      <c r="G47" s="677">
        <v>0</v>
      </c>
      <c r="H47" s="677">
        <v>0</v>
      </c>
      <c r="I47" s="677">
        <v>69.652700806193195</v>
      </c>
      <c r="J47" s="678">
        <v>2791.2077531414998</v>
      </c>
      <c r="K47" s="679">
        <v>330.14267143814902</v>
      </c>
    </row>
    <row r="48" spans="1:11" ht="12.75" customHeight="1" x14ac:dyDescent="0.2">
      <c r="A48" s="147" t="s">
        <v>943</v>
      </c>
      <c r="B48" s="40">
        <v>3820.3270849835199</v>
      </c>
      <c r="C48" s="142">
        <f t="shared" si="1"/>
        <v>11499.646509604232</v>
      </c>
      <c r="D48" s="677">
        <v>5467.6200018955997</v>
      </c>
      <c r="E48" s="677">
        <v>0</v>
      </c>
      <c r="F48" s="677">
        <v>447.49634121094698</v>
      </c>
      <c r="G48" s="677">
        <v>0</v>
      </c>
      <c r="H48" s="677">
        <v>0</v>
      </c>
      <c r="I48" s="677">
        <v>155.11702012428501</v>
      </c>
      <c r="J48" s="678">
        <v>5429.4131463734002</v>
      </c>
      <c r="K48" s="679">
        <v>574.24816183483995</v>
      </c>
    </row>
    <row r="49" spans="1:11" ht="12.75" customHeight="1" x14ac:dyDescent="0.2">
      <c r="A49" s="147" t="s">
        <v>944</v>
      </c>
      <c r="B49" s="40">
        <v>801.59263883793301</v>
      </c>
      <c r="C49" s="142">
        <f t="shared" si="1"/>
        <v>3751.2776761273954</v>
      </c>
      <c r="D49" s="677">
        <v>2364.3174067954701</v>
      </c>
      <c r="E49" s="677">
        <v>0</v>
      </c>
      <c r="F49" s="677">
        <v>108.26867184600199</v>
      </c>
      <c r="G49" s="677">
        <v>0</v>
      </c>
      <c r="H49" s="677">
        <v>0</v>
      </c>
      <c r="I49" s="677">
        <v>2.3729618433033499</v>
      </c>
      <c r="J49" s="678">
        <v>1276.3186356426199</v>
      </c>
      <c r="K49" s="679">
        <v>163.07047104369201</v>
      </c>
    </row>
    <row r="50" spans="1:11" ht="12.75" customHeight="1" x14ac:dyDescent="0.2">
      <c r="A50" s="147" t="s">
        <v>945</v>
      </c>
      <c r="B50" s="40">
        <v>1240.00912735579</v>
      </c>
      <c r="C50" s="142">
        <f t="shared" si="1"/>
        <v>5091.5826277914439</v>
      </c>
      <c r="D50" s="677">
        <v>2506.9333255747601</v>
      </c>
      <c r="E50" s="677">
        <v>0</v>
      </c>
      <c r="F50" s="677">
        <v>165.076351502991</v>
      </c>
      <c r="G50" s="677">
        <v>0</v>
      </c>
      <c r="H50" s="677">
        <v>0</v>
      </c>
      <c r="I50" s="677">
        <v>81.847558964382799</v>
      </c>
      <c r="J50" s="678">
        <v>2337.7253917493099</v>
      </c>
      <c r="K50" s="679">
        <v>327.14137442507501</v>
      </c>
    </row>
    <row r="51" spans="1:11" ht="12.75" customHeight="1" x14ac:dyDescent="0.2">
      <c r="A51" s="147" t="s">
        <v>946</v>
      </c>
      <c r="B51" s="40">
        <v>3627.4864879680899</v>
      </c>
      <c r="C51" s="142">
        <f t="shared" si="1"/>
        <v>16957.704989123515</v>
      </c>
      <c r="D51" s="677">
        <v>8342.7555248061799</v>
      </c>
      <c r="E51" s="677">
        <v>0</v>
      </c>
      <c r="F51" s="677">
        <v>507.89196269197998</v>
      </c>
      <c r="G51" s="677">
        <v>0</v>
      </c>
      <c r="H51" s="677">
        <v>0</v>
      </c>
      <c r="I51" s="677">
        <v>204.61542067305399</v>
      </c>
      <c r="J51" s="678">
        <v>7902.4420809522999</v>
      </c>
      <c r="K51" s="679">
        <v>864.37353976533495</v>
      </c>
    </row>
    <row r="52" spans="1:11" ht="12.75" customHeight="1" x14ac:dyDescent="0.2">
      <c r="A52" s="147" t="s">
        <v>947</v>
      </c>
      <c r="B52" s="40">
        <v>5487.3698565800496</v>
      </c>
      <c r="C52" s="142">
        <f t="shared" si="1"/>
        <v>27960.579781517903</v>
      </c>
      <c r="D52" s="677">
        <v>15872.6958539925</v>
      </c>
      <c r="E52" s="677">
        <v>0</v>
      </c>
      <c r="F52" s="677">
        <v>769.37697138449005</v>
      </c>
      <c r="G52" s="677">
        <v>0</v>
      </c>
      <c r="H52" s="677">
        <v>0</v>
      </c>
      <c r="I52" s="677">
        <v>174.44061576411499</v>
      </c>
      <c r="J52" s="678">
        <v>11144.066340376799</v>
      </c>
      <c r="K52" s="679">
        <v>1854.8015540797801</v>
      </c>
    </row>
    <row r="53" spans="1:11" ht="12.75" customHeight="1" x14ac:dyDescent="0.2">
      <c r="A53" s="147" t="s">
        <v>948</v>
      </c>
      <c r="B53" s="40">
        <v>3164.0914020821801</v>
      </c>
      <c r="C53" s="142">
        <f t="shared" si="1"/>
        <v>10996.366839919217</v>
      </c>
      <c r="D53" s="677">
        <v>6395.8744327207396</v>
      </c>
      <c r="E53" s="677">
        <v>0</v>
      </c>
      <c r="F53" s="677">
        <v>314.08865508875101</v>
      </c>
      <c r="G53" s="677">
        <v>0</v>
      </c>
      <c r="H53" s="677">
        <v>0</v>
      </c>
      <c r="I53" s="677">
        <v>38.563129810427903</v>
      </c>
      <c r="J53" s="678">
        <v>4247.8406222992999</v>
      </c>
      <c r="K53" s="679">
        <v>910.39342729913699</v>
      </c>
    </row>
    <row r="54" spans="1:11" ht="12.75" customHeight="1" x14ac:dyDescent="0.2">
      <c r="A54" s="147" t="s">
        <v>949</v>
      </c>
      <c r="B54" s="40">
        <v>3077.3216624965198</v>
      </c>
      <c r="C54" s="142">
        <f t="shared" si="1"/>
        <v>9166.2946821850492</v>
      </c>
      <c r="D54" s="677">
        <v>5105.8748918250103</v>
      </c>
      <c r="E54" s="677">
        <v>0</v>
      </c>
      <c r="F54" s="677">
        <v>279.55872307539499</v>
      </c>
      <c r="G54" s="677">
        <v>0</v>
      </c>
      <c r="H54" s="677">
        <v>0</v>
      </c>
      <c r="I54" s="677">
        <v>157.934251946323</v>
      </c>
      <c r="J54" s="678">
        <v>3622.92681533832</v>
      </c>
      <c r="K54" s="679">
        <v>895.38694223376694</v>
      </c>
    </row>
    <row r="55" spans="1:11" ht="12.75" customHeight="1" x14ac:dyDescent="0.2">
      <c r="A55" s="147" t="s">
        <v>950</v>
      </c>
      <c r="B55" s="40">
        <v>23871.4180881709</v>
      </c>
      <c r="C55" s="142">
        <f t="shared" si="1"/>
        <v>66391.993975050005</v>
      </c>
      <c r="D55" s="677">
        <v>37644.161439974603</v>
      </c>
      <c r="E55" s="677">
        <v>0</v>
      </c>
      <c r="F55" s="677">
        <v>2975.0515729205599</v>
      </c>
      <c r="G55" s="677">
        <v>0</v>
      </c>
      <c r="H55" s="677">
        <v>0</v>
      </c>
      <c r="I55" s="677">
        <v>1836.4645440500401</v>
      </c>
      <c r="J55" s="678">
        <v>23936.316418104801</v>
      </c>
      <c r="K55" s="679">
        <v>3574.54474257123</v>
      </c>
    </row>
    <row r="56" spans="1:11" ht="12.75" customHeight="1" x14ac:dyDescent="0.2">
      <c r="A56" s="147" t="s">
        <v>951</v>
      </c>
      <c r="B56" s="40">
        <v>8659.1232104476894</v>
      </c>
      <c r="C56" s="142">
        <f t="shared" si="1"/>
        <v>30231.571730006537</v>
      </c>
      <c r="D56" s="677">
        <v>14975.769463963799</v>
      </c>
      <c r="E56" s="677">
        <v>0</v>
      </c>
      <c r="F56" s="677">
        <v>1227.8692010679599</v>
      </c>
      <c r="G56" s="677">
        <v>0</v>
      </c>
      <c r="H56" s="677">
        <v>0</v>
      </c>
      <c r="I56" s="677">
        <v>599.41381025717806</v>
      </c>
      <c r="J56" s="678">
        <v>13428.519254717599</v>
      </c>
      <c r="K56" s="679">
        <v>1928.8335470689401</v>
      </c>
    </row>
    <row r="57" spans="1:11" ht="12.75" customHeight="1" x14ac:dyDescent="0.2">
      <c r="A57" s="147" t="s">
        <v>952</v>
      </c>
      <c r="B57" s="40">
        <v>447.38814344369501</v>
      </c>
      <c r="C57" s="142">
        <f t="shared" si="1"/>
        <v>1909.2205541257151</v>
      </c>
      <c r="D57" s="677">
        <v>973.50334985039501</v>
      </c>
      <c r="E57" s="677">
        <v>0</v>
      </c>
      <c r="F57" s="677">
        <v>46.259065890757498</v>
      </c>
      <c r="G57" s="677">
        <v>0</v>
      </c>
      <c r="H57" s="677">
        <v>0</v>
      </c>
      <c r="I57" s="677">
        <v>3.8839961998307002</v>
      </c>
      <c r="J57" s="678">
        <v>885.57414218473195</v>
      </c>
      <c r="K57" s="679">
        <v>134.05793325064201</v>
      </c>
    </row>
    <row r="58" spans="1:11" ht="12.75" customHeight="1" x14ac:dyDescent="0.2">
      <c r="A58" s="147" t="s">
        <v>953</v>
      </c>
      <c r="B58" s="40">
        <v>6764.4617479068402</v>
      </c>
      <c r="C58" s="142">
        <f t="shared" si="1"/>
        <v>17630.070030045135</v>
      </c>
      <c r="D58" s="677">
        <v>10204.912118861601</v>
      </c>
      <c r="E58" s="677">
        <v>0</v>
      </c>
      <c r="F58" s="677">
        <v>735.64258332125598</v>
      </c>
      <c r="G58" s="677">
        <v>0</v>
      </c>
      <c r="H58" s="677">
        <v>0</v>
      </c>
      <c r="I58" s="677">
        <v>262.83958684060798</v>
      </c>
      <c r="J58" s="678">
        <v>6426.6757410216696</v>
      </c>
      <c r="K58" s="679">
        <v>1683.72762433456</v>
      </c>
    </row>
    <row r="59" spans="1:11" ht="12.75" customHeight="1" x14ac:dyDescent="0.2">
      <c r="A59" s="147" t="s">
        <v>256</v>
      </c>
      <c r="B59" s="40">
        <v>1664.62980730967</v>
      </c>
      <c r="C59" s="142">
        <f t="shared" si="1"/>
        <v>8350.9935133887666</v>
      </c>
      <c r="D59" s="677">
        <v>4535.2632314616603</v>
      </c>
      <c r="E59" s="677">
        <v>0</v>
      </c>
      <c r="F59" s="677">
        <v>93.174857605996195</v>
      </c>
      <c r="G59" s="677">
        <v>0</v>
      </c>
      <c r="H59" s="677">
        <v>0</v>
      </c>
      <c r="I59" s="677">
        <v>124.93837520851</v>
      </c>
      <c r="J59" s="678">
        <v>3597.6170491125999</v>
      </c>
      <c r="K59" s="679">
        <v>623.26934638171701</v>
      </c>
    </row>
    <row r="60" spans="1:11" ht="12.75" customHeight="1" x14ac:dyDescent="0.2">
      <c r="A60" s="147" t="s">
        <v>689</v>
      </c>
      <c r="B60" s="40">
        <v>3356.9820357469398</v>
      </c>
      <c r="C60" s="142">
        <f t="shared" si="1"/>
        <v>12805.371161838924</v>
      </c>
      <c r="D60" s="677">
        <v>8009.7371130185602</v>
      </c>
      <c r="E60" s="677">
        <v>0</v>
      </c>
      <c r="F60" s="677">
        <v>406.50214551731801</v>
      </c>
      <c r="G60" s="677">
        <v>0</v>
      </c>
      <c r="H60" s="677">
        <v>0</v>
      </c>
      <c r="I60" s="677">
        <v>215.64981223170699</v>
      </c>
      <c r="J60" s="678">
        <v>4173.4820910713397</v>
      </c>
      <c r="K60" s="679">
        <v>972.42023223600199</v>
      </c>
    </row>
    <row r="61" spans="1:11" ht="12.75" customHeight="1" x14ac:dyDescent="0.2">
      <c r="A61" s="147" t="s">
        <v>954</v>
      </c>
      <c r="B61" s="40">
        <v>5423.5770938782598</v>
      </c>
      <c r="C61" s="142">
        <f t="shared" si="1"/>
        <v>35030.217403316892</v>
      </c>
      <c r="D61" s="677">
        <v>22262.8801664413</v>
      </c>
      <c r="E61" s="677">
        <v>0</v>
      </c>
      <c r="F61" s="677">
        <v>2463.0552975546102</v>
      </c>
      <c r="G61" s="677">
        <v>0</v>
      </c>
      <c r="H61" s="677">
        <v>0</v>
      </c>
      <c r="I61" s="677">
        <v>195.198825305485</v>
      </c>
      <c r="J61" s="678">
        <v>10109.083114015501</v>
      </c>
      <c r="K61" s="679">
        <v>1711.7397297899199</v>
      </c>
    </row>
    <row r="62" spans="1:11" ht="12.75" customHeight="1" x14ac:dyDescent="0.2">
      <c r="A62" s="147" t="s">
        <v>146</v>
      </c>
      <c r="B62" s="40">
        <v>3925.46576441668</v>
      </c>
      <c r="C62" s="142">
        <f t="shared" si="1"/>
        <v>18157.887171371563</v>
      </c>
      <c r="D62" s="677">
        <v>10424.5490877224</v>
      </c>
      <c r="E62" s="677">
        <v>0</v>
      </c>
      <c r="F62" s="677">
        <v>494.12434716784202</v>
      </c>
      <c r="G62" s="677">
        <v>0</v>
      </c>
      <c r="H62" s="677">
        <v>0</v>
      </c>
      <c r="I62" s="677">
        <v>230.78454814916901</v>
      </c>
      <c r="J62" s="678">
        <v>7008.4291883321503</v>
      </c>
      <c r="K62" s="679">
        <v>923.39904768912504</v>
      </c>
    </row>
    <row r="63" spans="1:11" ht="12.75" customHeight="1" x14ac:dyDescent="0.2">
      <c r="A63" s="147" t="s">
        <v>594</v>
      </c>
      <c r="B63" s="40">
        <v>3373.9751235921199</v>
      </c>
      <c r="C63" s="142">
        <f t="shared" si="1"/>
        <v>18526.449220941482</v>
      </c>
      <c r="D63" s="677">
        <v>9084.3196468515198</v>
      </c>
      <c r="E63" s="677">
        <v>0</v>
      </c>
      <c r="F63" s="677">
        <v>335.50327299119499</v>
      </c>
      <c r="G63" s="677">
        <v>0</v>
      </c>
      <c r="H63" s="677">
        <v>0</v>
      </c>
      <c r="I63" s="677">
        <v>173.464117214385</v>
      </c>
      <c r="J63" s="678">
        <v>8933.1621838843803</v>
      </c>
      <c r="K63" s="679">
        <v>1172.5066997742699</v>
      </c>
    </row>
    <row r="64" spans="1:11" ht="12.75" customHeight="1" x14ac:dyDescent="0.2">
      <c r="A64" s="147" t="s">
        <v>955</v>
      </c>
      <c r="B64" s="40">
        <v>1296.00465430032</v>
      </c>
      <c r="C64" s="142">
        <f t="shared" si="1"/>
        <v>6654.1440184480207</v>
      </c>
      <c r="D64" s="677">
        <v>2986.1469241822601</v>
      </c>
      <c r="E64" s="677">
        <v>0</v>
      </c>
      <c r="F64" s="677">
        <v>218.907608402698</v>
      </c>
      <c r="G64" s="677">
        <v>0</v>
      </c>
      <c r="H64" s="677">
        <v>0</v>
      </c>
      <c r="I64" s="677">
        <v>370.36305782627301</v>
      </c>
      <c r="J64" s="678">
        <v>3078.7264280367899</v>
      </c>
      <c r="K64" s="679">
        <v>319.13791572354398</v>
      </c>
    </row>
    <row r="65" spans="1:11" ht="12.75" customHeight="1" x14ac:dyDescent="0.2">
      <c r="A65" s="147" t="s">
        <v>956</v>
      </c>
      <c r="B65" s="40">
        <v>777.56929025757495</v>
      </c>
      <c r="C65" s="142">
        <f t="shared" si="1"/>
        <v>3318.9673459579835</v>
      </c>
      <c r="D65" s="677">
        <v>1975.4682378888599</v>
      </c>
      <c r="E65" s="677">
        <v>0</v>
      </c>
      <c r="F65" s="677">
        <v>50.842656506131398</v>
      </c>
      <c r="G65" s="677">
        <v>0</v>
      </c>
      <c r="H65" s="677">
        <v>0</v>
      </c>
      <c r="I65" s="677">
        <v>7.4130467294621996</v>
      </c>
      <c r="J65" s="678">
        <v>1285.2434048335299</v>
      </c>
      <c r="K65" s="679">
        <v>269.11629883897598</v>
      </c>
    </row>
    <row r="66" spans="1:11" ht="12.75" customHeight="1" x14ac:dyDescent="0.2">
      <c r="A66" s="147" t="s">
        <v>957</v>
      </c>
      <c r="B66" s="40">
        <v>1273.3457904242</v>
      </c>
      <c r="C66" s="142">
        <f t="shared" si="1"/>
        <v>1668.9859871734898</v>
      </c>
      <c r="D66" s="677">
        <v>902.09350849756595</v>
      </c>
      <c r="E66" s="677">
        <v>0</v>
      </c>
      <c r="F66" s="677">
        <v>96.838916581026695</v>
      </c>
      <c r="G66" s="677">
        <v>0</v>
      </c>
      <c r="H66" s="677">
        <v>0</v>
      </c>
      <c r="I66" s="677">
        <v>52.633395224315301</v>
      </c>
      <c r="J66" s="678">
        <v>617.42016687058197</v>
      </c>
      <c r="K66" s="679">
        <v>101.043666106827</v>
      </c>
    </row>
    <row r="67" spans="1:11" ht="12.75" customHeight="1" x14ac:dyDescent="0.2">
      <c r="A67" s="147" t="s">
        <v>958</v>
      </c>
      <c r="B67" s="40">
        <v>1392.65773528658</v>
      </c>
      <c r="C67" s="142">
        <f t="shared" si="1"/>
        <v>6447.409893370781</v>
      </c>
      <c r="D67" s="677">
        <v>3883.5254505621801</v>
      </c>
      <c r="E67" s="677">
        <v>0</v>
      </c>
      <c r="F67" s="677">
        <v>79.436444742938505</v>
      </c>
      <c r="G67" s="677">
        <v>0</v>
      </c>
      <c r="H67" s="677">
        <v>0</v>
      </c>
      <c r="I67" s="677">
        <v>44.161896616182098</v>
      </c>
      <c r="J67" s="678">
        <v>2440.2861014494802</v>
      </c>
      <c r="K67" s="679">
        <v>391.16904403732201</v>
      </c>
    </row>
    <row r="68" spans="1:11" ht="12.75" customHeight="1" x14ac:dyDescent="0.2">
      <c r="A68" s="680"/>
      <c r="B68" s="681"/>
      <c r="C68" s="114"/>
      <c r="D68" s="114"/>
      <c r="E68" s="114"/>
      <c r="F68" s="114"/>
      <c r="G68" s="114"/>
      <c r="H68" s="114"/>
      <c r="I68" s="114"/>
      <c r="J68" s="300"/>
      <c r="K68" s="682"/>
    </row>
    <row r="69" spans="1:11" ht="12.75" customHeight="1" x14ac:dyDescent="0.2">
      <c r="A69" s="683" t="s">
        <v>959</v>
      </c>
      <c r="B69" s="684">
        <f>SUM(B4:B68)</f>
        <v>312087.15967818326</v>
      </c>
      <c r="C69" s="124">
        <f>SUM(D69:J69)</f>
        <v>1454955.8666006294</v>
      </c>
      <c r="D69" s="685">
        <f t="shared" ref="D69:K69" si="2">SUM(D4:D67)</f>
        <v>732078.94596734853</v>
      </c>
      <c r="E69" s="685">
        <f t="shared" si="2"/>
        <v>32818.57015</v>
      </c>
      <c r="F69" s="685">
        <f t="shared" si="2"/>
        <v>54869.519520723021</v>
      </c>
      <c r="G69" s="685">
        <f t="shared" si="2"/>
        <v>0</v>
      </c>
      <c r="H69" s="685">
        <f t="shared" si="2"/>
        <v>27684.987699999998</v>
      </c>
      <c r="I69" s="686">
        <f t="shared" si="2"/>
        <v>20481.601896917862</v>
      </c>
      <c r="J69" s="687">
        <f t="shared" si="2"/>
        <v>587022.24136563984</v>
      </c>
      <c r="K69" s="688">
        <f t="shared" si="2"/>
        <v>81178.081177290005</v>
      </c>
    </row>
    <row r="70" spans="1:11" ht="12.75" customHeight="1" x14ac:dyDescent="0.2">
      <c r="A70" s="689"/>
      <c r="B70" s="690"/>
      <c r="C70" s="114"/>
      <c r="D70" s="691"/>
      <c r="E70" s="691"/>
      <c r="F70" s="691"/>
      <c r="G70" s="691"/>
      <c r="H70" s="691"/>
      <c r="I70" s="691"/>
      <c r="J70" s="692"/>
      <c r="K70" s="693"/>
    </row>
    <row r="71" spans="1:11" ht="12.75" customHeight="1" x14ac:dyDescent="0.2">
      <c r="A71" s="680"/>
      <c r="B71" s="694"/>
      <c r="C71" s="396"/>
      <c r="D71" s="695"/>
      <c r="E71" s="696"/>
      <c r="F71" s="696"/>
      <c r="G71" s="696"/>
      <c r="H71" s="696"/>
      <c r="I71" s="696"/>
      <c r="J71" s="697"/>
      <c r="K71" s="698"/>
    </row>
    <row r="72" spans="1:11" ht="12.75" customHeight="1" x14ac:dyDescent="0.2">
      <c r="A72" s="368" t="s">
        <v>150</v>
      </c>
      <c r="B72" s="40">
        <v>56357.219879801698</v>
      </c>
      <c r="C72" s="142">
        <f t="shared" ref="C72:C78" si="3">SUM(D72:J72)</f>
        <v>185744.15783391244</v>
      </c>
      <c r="D72" s="46">
        <v>101805.66356414399</v>
      </c>
      <c r="E72" s="699">
        <v>1088.2349999999999</v>
      </c>
      <c r="F72" s="699">
        <v>7459.1594345140902</v>
      </c>
      <c r="G72" s="699">
        <v>0</v>
      </c>
      <c r="H72" s="699">
        <v>0</v>
      </c>
      <c r="I72" s="700">
        <v>5129.0214352717603</v>
      </c>
      <c r="J72" s="701">
        <v>70262.078399982594</v>
      </c>
      <c r="K72" s="679">
        <v>9313.0246315688692</v>
      </c>
    </row>
    <row r="73" spans="1:11" ht="12.75" customHeight="1" x14ac:dyDescent="0.2">
      <c r="A73" s="285" t="s">
        <v>151</v>
      </c>
      <c r="B73" s="40">
        <v>20759.105617299501</v>
      </c>
      <c r="C73" s="142">
        <f t="shared" si="3"/>
        <v>211275.83837040461</v>
      </c>
      <c r="D73" s="46">
        <v>68976.682583580099</v>
      </c>
      <c r="E73" s="671">
        <v>29800.635020000002</v>
      </c>
      <c r="F73" s="671">
        <v>6071.94859395801</v>
      </c>
      <c r="G73" s="671">
        <v>0</v>
      </c>
      <c r="H73" s="671">
        <v>21503.106029999999</v>
      </c>
      <c r="I73" s="702">
        <v>1558.4186953881001</v>
      </c>
      <c r="J73" s="401">
        <v>83365.047447478399</v>
      </c>
      <c r="K73" s="679">
        <v>7712.3328912626903</v>
      </c>
    </row>
    <row r="74" spans="1:11" ht="12.75" customHeight="1" x14ac:dyDescent="0.2">
      <c r="A74" s="285" t="s">
        <v>152</v>
      </c>
      <c r="B74" s="40">
        <v>39227.237388784299</v>
      </c>
      <c r="C74" s="142">
        <f t="shared" si="3"/>
        <v>126317.46846694624</v>
      </c>
      <c r="D74" s="46">
        <v>70889.169911895195</v>
      </c>
      <c r="E74" s="671">
        <v>179.9785</v>
      </c>
      <c r="F74" s="671">
        <v>4621.3735897424403</v>
      </c>
      <c r="G74" s="671">
        <v>0</v>
      </c>
      <c r="H74" s="671">
        <v>0</v>
      </c>
      <c r="I74" s="702">
        <v>1808.0922714492201</v>
      </c>
      <c r="J74" s="401">
        <v>48818.854193859399</v>
      </c>
      <c r="K74" s="679">
        <v>9386.0561922203397</v>
      </c>
    </row>
    <row r="75" spans="1:11" ht="12.75" customHeight="1" x14ac:dyDescent="0.2">
      <c r="A75" s="285" t="s">
        <v>153</v>
      </c>
      <c r="B75" s="40">
        <v>57870.462015441102</v>
      </c>
      <c r="C75" s="142">
        <f t="shared" si="3"/>
        <v>327957.58741658129</v>
      </c>
      <c r="D75" s="46">
        <v>173193.31860451601</v>
      </c>
      <c r="E75" s="671">
        <v>1574.5346300000001</v>
      </c>
      <c r="F75" s="671">
        <v>13142.684066262</v>
      </c>
      <c r="G75" s="671">
        <v>0</v>
      </c>
      <c r="H75" s="671">
        <v>3651.5565299999998</v>
      </c>
      <c r="I75" s="671">
        <v>3732.4866125972399</v>
      </c>
      <c r="J75" s="401">
        <v>132663.00697320601</v>
      </c>
      <c r="K75" s="679">
        <v>17533.577150378798</v>
      </c>
    </row>
    <row r="76" spans="1:11" ht="12.75" customHeight="1" x14ac:dyDescent="0.2">
      <c r="A76" s="285" t="s">
        <v>154</v>
      </c>
      <c r="B76" s="40">
        <v>44851.446688181903</v>
      </c>
      <c r="C76" s="142">
        <f t="shared" si="3"/>
        <v>284159.3935425838</v>
      </c>
      <c r="D76" s="46">
        <v>143401.420552642</v>
      </c>
      <c r="E76" s="671">
        <v>0</v>
      </c>
      <c r="F76" s="671">
        <v>6591.0463009413097</v>
      </c>
      <c r="G76" s="671">
        <v>0</v>
      </c>
      <c r="H76" s="671">
        <v>1997.2187300000001</v>
      </c>
      <c r="I76" s="671">
        <v>2691.0407800694702</v>
      </c>
      <c r="J76" s="401">
        <v>129478.66717893101</v>
      </c>
      <c r="K76" s="679">
        <v>16511.1353012582</v>
      </c>
    </row>
    <row r="77" spans="1:11" ht="12.75" customHeight="1" x14ac:dyDescent="0.2">
      <c r="A77" s="285" t="s">
        <v>155</v>
      </c>
      <c r="B77" s="40">
        <v>47495.304174467703</v>
      </c>
      <c r="C77" s="142">
        <f t="shared" si="3"/>
        <v>157079.84343456541</v>
      </c>
      <c r="D77" s="46">
        <v>85930.420440706206</v>
      </c>
      <c r="E77" s="671">
        <v>175.18700000000001</v>
      </c>
      <c r="F77" s="671">
        <v>9029.7442815174109</v>
      </c>
      <c r="G77" s="671">
        <v>0</v>
      </c>
      <c r="H77" s="671">
        <v>533.10640999999998</v>
      </c>
      <c r="I77" s="671">
        <v>2997.96865253548</v>
      </c>
      <c r="J77" s="401">
        <v>58413.416649806299</v>
      </c>
      <c r="K77" s="679">
        <v>8816.81019207395</v>
      </c>
    </row>
    <row r="78" spans="1:11" ht="12.75" customHeight="1" x14ac:dyDescent="0.2">
      <c r="A78" s="285" t="s">
        <v>156</v>
      </c>
      <c r="B78" s="40">
        <v>45526.383914206897</v>
      </c>
      <c r="C78" s="142">
        <f t="shared" si="3"/>
        <v>167963.16341489198</v>
      </c>
      <c r="D78" s="46">
        <v>93400.558023472098</v>
      </c>
      <c r="E78" s="671">
        <v>0</v>
      </c>
      <c r="F78" s="671">
        <v>7953.56325378775</v>
      </c>
      <c r="G78" s="671">
        <v>0</v>
      </c>
      <c r="H78" s="671">
        <v>0</v>
      </c>
      <c r="I78" s="702">
        <v>2587.8716152566199</v>
      </c>
      <c r="J78" s="401">
        <v>64021.170522375498</v>
      </c>
      <c r="K78" s="679">
        <v>11905.1448185272</v>
      </c>
    </row>
    <row r="79" spans="1:11" ht="12.75" customHeight="1" x14ac:dyDescent="0.2">
      <c r="A79" s="285"/>
      <c r="B79" s="703"/>
      <c r="C79" s="114"/>
      <c r="D79" s="696"/>
      <c r="E79" s="696"/>
      <c r="F79" s="696"/>
      <c r="G79" s="696"/>
      <c r="H79" s="696"/>
      <c r="I79" s="696"/>
      <c r="J79" s="697"/>
      <c r="K79" s="682"/>
    </row>
    <row r="80" spans="1:11" ht="12.75" customHeight="1" x14ac:dyDescent="0.2">
      <c r="A80" s="683" t="s">
        <v>959</v>
      </c>
      <c r="B80" s="684">
        <f>SUM(B72:B79)</f>
        <v>312087.15967818309</v>
      </c>
      <c r="C80" s="124">
        <f>SUM(D80:J80)</f>
        <v>1460497.4524798859</v>
      </c>
      <c r="D80" s="124">
        <f t="shared" ref="D80:K80" si="4">SUM(D72:D78)</f>
        <v>737597.23368095548</v>
      </c>
      <c r="E80" s="124">
        <f t="shared" si="4"/>
        <v>32818.57015</v>
      </c>
      <c r="F80" s="124">
        <f t="shared" si="4"/>
        <v>54869.519520723014</v>
      </c>
      <c r="G80" s="124">
        <f t="shared" si="4"/>
        <v>0</v>
      </c>
      <c r="H80" s="124">
        <f t="shared" si="4"/>
        <v>27684.987699999998</v>
      </c>
      <c r="I80" s="125">
        <f t="shared" si="4"/>
        <v>20504.900062567889</v>
      </c>
      <c r="J80" s="126">
        <f t="shared" si="4"/>
        <v>587022.24136563926</v>
      </c>
      <c r="K80" s="153">
        <f t="shared" si="4"/>
        <v>81178.081177290049</v>
      </c>
    </row>
    <row r="81" spans="1:18" ht="12.75" customHeight="1" x14ac:dyDescent="0.2">
      <c r="A81" s="704"/>
      <c r="B81" s="694"/>
      <c r="C81" s="695"/>
      <c r="D81" s="317"/>
      <c r="E81" s="317"/>
      <c r="F81" s="317"/>
      <c r="G81" s="317"/>
      <c r="H81" s="695"/>
      <c r="I81" s="317"/>
      <c r="J81" s="705"/>
      <c r="K81" s="698"/>
    </row>
    <row r="82" spans="1:18" ht="12.75" customHeight="1" x14ac:dyDescent="0.2">
      <c r="A82" s="132"/>
      <c r="B82" s="133"/>
      <c r="C82" s="134"/>
      <c r="D82" s="134"/>
      <c r="E82" s="134"/>
      <c r="F82" s="134"/>
      <c r="G82" s="134"/>
      <c r="H82" s="134"/>
      <c r="I82" s="134"/>
      <c r="J82" s="134"/>
      <c r="K82" s="135"/>
    </row>
    <row r="83" spans="1:18" x14ac:dyDescent="0.2">
      <c r="A83" s="136" t="s">
        <v>67</v>
      </c>
      <c r="B83" s="137"/>
      <c r="C83" s="138"/>
      <c r="D83" s="138"/>
      <c r="E83" s="138"/>
      <c r="F83" s="138"/>
      <c r="G83" s="138"/>
      <c r="H83" s="138"/>
      <c r="I83" s="138"/>
      <c r="J83" s="138"/>
      <c r="K83" s="139"/>
    </row>
    <row r="84" spans="1:18" ht="12" customHeight="1" x14ac:dyDescent="0.2">
      <c r="A84" s="3" t="s">
        <v>69</v>
      </c>
      <c r="B84" s="3"/>
      <c r="C84" s="3"/>
      <c r="D84" s="3"/>
      <c r="E84" s="3"/>
      <c r="F84" s="3"/>
      <c r="G84" s="3"/>
      <c r="H84" s="3"/>
      <c r="I84" s="3"/>
      <c r="J84" s="3"/>
      <c r="K84" s="3"/>
    </row>
    <row r="85" spans="1:18" ht="35.25" customHeight="1" x14ac:dyDescent="0.2">
      <c r="A85" s="3" t="s">
        <v>70</v>
      </c>
      <c r="B85" s="3"/>
      <c r="C85" s="3"/>
      <c r="D85" s="3"/>
      <c r="E85" s="3"/>
      <c r="F85" s="3"/>
      <c r="G85" s="3"/>
      <c r="H85" s="3"/>
      <c r="I85" s="3"/>
      <c r="J85" s="3"/>
      <c r="K85" s="3"/>
    </row>
    <row r="86" spans="1:18" ht="12.75" customHeight="1" x14ac:dyDescent="0.2">
      <c r="A86" s="3" t="s">
        <v>71</v>
      </c>
      <c r="B86" s="3"/>
      <c r="C86" s="3"/>
      <c r="D86" s="3"/>
      <c r="E86" s="3"/>
      <c r="F86" s="3"/>
      <c r="G86" s="3"/>
      <c r="H86" s="3"/>
      <c r="I86" s="3"/>
      <c r="J86" s="3"/>
      <c r="K86" s="3"/>
    </row>
    <row r="87" spans="1:18" ht="36.75" customHeight="1" x14ac:dyDescent="0.2">
      <c r="A87" s="3" t="s">
        <v>72</v>
      </c>
      <c r="B87" s="3"/>
      <c r="C87" s="3"/>
      <c r="D87" s="3"/>
      <c r="E87" s="3"/>
      <c r="F87" s="3"/>
      <c r="G87" s="3"/>
      <c r="H87" s="3"/>
      <c r="I87" s="3"/>
      <c r="J87" s="3"/>
      <c r="K87" s="3"/>
    </row>
    <row r="88" spans="1:18" ht="23.25" customHeight="1" x14ac:dyDescent="0.2">
      <c r="A88" s="3" t="s">
        <v>73</v>
      </c>
      <c r="B88" s="3"/>
      <c r="C88" s="3"/>
      <c r="D88" s="3"/>
      <c r="E88" s="3"/>
      <c r="F88" s="3"/>
      <c r="G88" s="3"/>
      <c r="H88" s="3"/>
      <c r="I88" s="3"/>
      <c r="J88" s="3"/>
      <c r="K88" s="3"/>
      <c r="L88" s="84"/>
      <c r="M88" s="84"/>
      <c r="N88" s="84"/>
      <c r="O88" s="84"/>
      <c r="P88" s="84"/>
      <c r="Q88" s="84"/>
      <c r="R88" s="84"/>
    </row>
    <row r="89" spans="1:18" ht="36.950000000000003" customHeight="1" x14ac:dyDescent="0.2">
      <c r="A89" s="3" t="s">
        <v>74</v>
      </c>
      <c r="B89" s="3"/>
      <c r="C89" s="3"/>
      <c r="D89" s="3"/>
      <c r="E89" s="3"/>
      <c r="F89" s="3"/>
      <c r="G89" s="3"/>
      <c r="H89" s="3"/>
      <c r="I89" s="3"/>
      <c r="J89" s="3"/>
      <c r="K89" s="3"/>
    </row>
    <row r="90" spans="1:18" ht="26.1" customHeight="1" x14ac:dyDescent="0.2">
      <c r="A90" s="3" t="s">
        <v>75</v>
      </c>
      <c r="B90" s="3"/>
      <c r="C90" s="3"/>
      <c r="D90" s="3"/>
      <c r="E90" s="3"/>
      <c r="F90" s="3"/>
      <c r="G90" s="3"/>
      <c r="H90" s="3"/>
      <c r="I90" s="3"/>
      <c r="J90" s="3"/>
      <c r="K90" s="3"/>
    </row>
    <row r="91" spans="1:18" ht="17.25" customHeight="1" x14ac:dyDescent="0.2">
      <c r="A91" s="2" t="s">
        <v>76</v>
      </c>
      <c r="B91" s="2"/>
      <c r="C91" s="2"/>
      <c r="D91" s="2"/>
      <c r="E91" s="2"/>
      <c r="F91" s="2"/>
      <c r="G91" s="2"/>
      <c r="H91" s="2"/>
      <c r="I91" s="2"/>
      <c r="J91" s="2"/>
      <c r="K91" s="2"/>
    </row>
  </sheetData>
  <mergeCells count="10">
    <mergeCell ref="A87:K87"/>
    <mergeCell ref="A88:K88"/>
    <mergeCell ref="A89:K89"/>
    <mergeCell ref="A90:K90"/>
    <mergeCell ref="A91:K91"/>
    <mergeCell ref="A1:K1"/>
    <mergeCell ref="A2:K2"/>
    <mergeCell ref="A84:K84"/>
    <mergeCell ref="A85:K85"/>
    <mergeCell ref="A86:K8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
  <sheetViews>
    <sheetView windowProtection="1" zoomScaleNormal="100" workbookViewId="0">
      <pane ySplit="3" topLeftCell="A4" activePane="bottomLeft" state="frozen"/>
      <selection pane="bottomLeft" activeCell="A71" sqref="A71"/>
    </sheetView>
  </sheetViews>
  <sheetFormatPr defaultRowHeight="12.75" x14ac:dyDescent="0.2"/>
  <cols>
    <col min="1" max="1" width="15.28515625" style="6"/>
    <col min="2" max="2" width="10.28515625" style="6"/>
    <col min="3" max="3" width="10.7109375" style="6"/>
    <col min="4" max="4" width="13.28515625" style="6"/>
    <col min="5" max="5" width="12.425781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960</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0.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961</v>
      </c>
      <c r="B4" s="40">
        <v>11172.078239869101</v>
      </c>
      <c r="C4" s="671">
        <f t="shared" ref="C4:C19" si="0">SUM(D4:J4)</f>
        <v>52951.137870541221</v>
      </c>
      <c r="D4" s="706">
        <v>29941.225903214199</v>
      </c>
      <c r="E4" s="706">
        <v>0</v>
      </c>
      <c r="F4" s="706">
        <v>3945.85328209105</v>
      </c>
      <c r="G4" s="706">
        <v>0</v>
      </c>
      <c r="H4" s="706">
        <v>0</v>
      </c>
      <c r="I4" s="706">
        <v>774.63694621506897</v>
      </c>
      <c r="J4" s="707">
        <v>18289.421739020901</v>
      </c>
      <c r="K4" s="708">
        <v>3145.3592697016302</v>
      </c>
    </row>
    <row r="5" spans="1:11" ht="12.75" customHeight="1" x14ac:dyDescent="0.2">
      <c r="A5" s="147" t="s">
        <v>962</v>
      </c>
      <c r="B5" s="40">
        <v>8276.1952067704606</v>
      </c>
      <c r="C5" s="671">
        <f t="shared" si="0"/>
        <v>46909.689786142764</v>
      </c>
      <c r="D5" s="706">
        <v>30875.3745398551</v>
      </c>
      <c r="E5" s="706">
        <v>0</v>
      </c>
      <c r="F5" s="706">
        <v>1225.1730557360299</v>
      </c>
      <c r="G5" s="706">
        <v>0</v>
      </c>
      <c r="H5" s="706">
        <v>0</v>
      </c>
      <c r="I5" s="706">
        <v>283.13230638083502</v>
      </c>
      <c r="J5" s="707">
        <v>14526.0098841708</v>
      </c>
      <c r="K5" s="708">
        <v>3113.3454348955102</v>
      </c>
    </row>
    <row r="6" spans="1:11" ht="12.75" customHeight="1" x14ac:dyDescent="0.2">
      <c r="A6" s="147" t="s">
        <v>651</v>
      </c>
      <c r="B6" s="40">
        <v>24750.2859329151</v>
      </c>
      <c r="C6" s="671">
        <f t="shared" si="0"/>
        <v>90859.341868175194</v>
      </c>
      <c r="D6" s="706">
        <v>52248.717561302801</v>
      </c>
      <c r="E6" s="706">
        <v>0</v>
      </c>
      <c r="F6" s="706">
        <v>7036.3298394593003</v>
      </c>
      <c r="G6" s="706">
        <v>0</v>
      </c>
      <c r="H6" s="706">
        <v>0</v>
      </c>
      <c r="I6" s="706">
        <v>2618.95674940759</v>
      </c>
      <c r="J6" s="707">
        <v>28955.337718005499</v>
      </c>
      <c r="K6" s="708">
        <v>4997.1595267683397</v>
      </c>
    </row>
    <row r="7" spans="1:11" ht="12.75" customHeight="1" x14ac:dyDescent="0.2">
      <c r="A7" s="147" t="s">
        <v>111</v>
      </c>
      <c r="B7" s="40">
        <v>3170.0519666506698</v>
      </c>
      <c r="C7" s="671">
        <f t="shared" si="0"/>
        <v>16637.294031452344</v>
      </c>
      <c r="D7" s="706">
        <v>8558.2715088432506</v>
      </c>
      <c r="E7" s="706">
        <v>0</v>
      </c>
      <c r="F7" s="706">
        <v>336.82758958875598</v>
      </c>
      <c r="G7" s="706">
        <v>0</v>
      </c>
      <c r="H7" s="706">
        <v>0</v>
      </c>
      <c r="I7" s="706">
        <v>177.881349973695</v>
      </c>
      <c r="J7" s="707">
        <v>7564.3135830466399</v>
      </c>
      <c r="K7" s="708">
        <v>1084.4686540574301</v>
      </c>
    </row>
    <row r="8" spans="1:11" ht="12.75" customHeight="1" x14ac:dyDescent="0.2">
      <c r="A8" s="147" t="s">
        <v>543</v>
      </c>
      <c r="B8" s="40">
        <v>6014.1579524515801</v>
      </c>
      <c r="C8" s="671">
        <f t="shared" si="0"/>
        <v>23808.399731547994</v>
      </c>
      <c r="D8" s="706">
        <v>14488.588926537201</v>
      </c>
      <c r="E8" s="706">
        <v>0</v>
      </c>
      <c r="F8" s="706">
        <v>696.79016288405296</v>
      </c>
      <c r="G8" s="706">
        <v>0</v>
      </c>
      <c r="H8" s="706">
        <v>0</v>
      </c>
      <c r="I8" s="706">
        <v>424.45208673113098</v>
      </c>
      <c r="J8" s="707">
        <v>8198.56855539561</v>
      </c>
      <c r="K8" s="708">
        <v>1283.5546892580101</v>
      </c>
    </row>
    <row r="9" spans="1:11" ht="12.75" customHeight="1" x14ac:dyDescent="0.2">
      <c r="A9" s="147" t="s">
        <v>963</v>
      </c>
      <c r="B9" s="40">
        <v>13428.531324395901</v>
      </c>
      <c r="C9" s="671">
        <f t="shared" si="0"/>
        <v>125966.0882876984</v>
      </c>
      <c r="D9" s="706">
        <v>52653.019368088499</v>
      </c>
      <c r="E9" s="706">
        <v>4333.0587100000002</v>
      </c>
      <c r="F9" s="706">
        <v>4178.4786415476101</v>
      </c>
      <c r="G9" s="706">
        <v>0</v>
      </c>
      <c r="H9" s="706">
        <v>15363.965200000001</v>
      </c>
      <c r="I9" s="706">
        <v>1014.26463924769</v>
      </c>
      <c r="J9" s="707">
        <v>48423.3017288146</v>
      </c>
      <c r="K9" s="708">
        <v>4891.1136989730603</v>
      </c>
    </row>
    <row r="10" spans="1:11" ht="12.75" customHeight="1" x14ac:dyDescent="0.2">
      <c r="A10" s="147" t="s">
        <v>667</v>
      </c>
      <c r="B10" s="40">
        <v>4896.9792609598198</v>
      </c>
      <c r="C10" s="671">
        <f t="shared" si="0"/>
        <v>19248.338774024385</v>
      </c>
      <c r="D10" s="706">
        <v>10296.744883732999</v>
      </c>
      <c r="E10" s="706">
        <v>0</v>
      </c>
      <c r="F10" s="706">
        <v>275.41595060725302</v>
      </c>
      <c r="G10" s="706">
        <v>0</v>
      </c>
      <c r="H10" s="706">
        <v>0</v>
      </c>
      <c r="I10" s="706">
        <v>319.21353955746901</v>
      </c>
      <c r="J10" s="707">
        <v>8356.9644001266606</v>
      </c>
      <c r="K10" s="708">
        <v>1207.5218315934701</v>
      </c>
    </row>
    <row r="11" spans="1:11" ht="12.75" customHeight="1" x14ac:dyDescent="0.2">
      <c r="A11" s="147" t="s">
        <v>233</v>
      </c>
      <c r="B11" s="40">
        <v>4453.5328787386197</v>
      </c>
      <c r="C11" s="671">
        <f t="shared" si="0"/>
        <v>20785.670986488949</v>
      </c>
      <c r="D11" s="706">
        <v>11160.7067178912</v>
      </c>
      <c r="E11" s="706">
        <v>0</v>
      </c>
      <c r="F11" s="706">
        <v>248.688249699267</v>
      </c>
      <c r="G11" s="706">
        <v>0</v>
      </c>
      <c r="H11" s="706">
        <v>0</v>
      </c>
      <c r="I11" s="706">
        <v>315.3066550593</v>
      </c>
      <c r="J11" s="707">
        <v>9060.96936383918</v>
      </c>
      <c r="K11" s="708">
        <v>1215.5252902950001</v>
      </c>
    </row>
    <row r="12" spans="1:11" ht="12.75" customHeight="1" x14ac:dyDescent="0.2">
      <c r="A12" s="147" t="s">
        <v>964</v>
      </c>
      <c r="B12" s="40">
        <v>6243.9948937648496</v>
      </c>
      <c r="C12" s="671">
        <f t="shared" si="0"/>
        <v>28206.246567553411</v>
      </c>
      <c r="D12" s="706">
        <v>16052.3352732858</v>
      </c>
      <c r="E12" s="706">
        <v>0</v>
      </c>
      <c r="F12" s="706">
        <v>1173.38650229423</v>
      </c>
      <c r="G12" s="706">
        <v>0</v>
      </c>
      <c r="H12" s="706">
        <v>0</v>
      </c>
      <c r="I12" s="706">
        <v>212.733621432278</v>
      </c>
      <c r="J12" s="707">
        <v>10767.791170541101</v>
      </c>
      <c r="K12" s="708">
        <v>1919.8296560297199</v>
      </c>
    </row>
    <row r="13" spans="1:11" ht="12.75" customHeight="1" x14ac:dyDescent="0.2">
      <c r="A13" s="147" t="s">
        <v>965</v>
      </c>
      <c r="B13" s="40">
        <v>14589.3437157344</v>
      </c>
      <c r="C13" s="671">
        <f t="shared" si="0"/>
        <v>81568.423069529454</v>
      </c>
      <c r="D13" s="706">
        <v>48788.994761036003</v>
      </c>
      <c r="E13" s="706">
        <v>0</v>
      </c>
      <c r="F13" s="706">
        <v>5884.6035078808</v>
      </c>
      <c r="G13" s="706">
        <v>0</v>
      </c>
      <c r="H13" s="706">
        <v>0</v>
      </c>
      <c r="I13" s="706">
        <v>831.29537264785199</v>
      </c>
      <c r="J13" s="707">
        <v>26063.529427964801</v>
      </c>
      <c r="K13" s="708">
        <v>4371.8893157112398</v>
      </c>
    </row>
    <row r="14" spans="1:11" ht="12.75" customHeight="1" x14ac:dyDescent="0.2">
      <c r="A14" s="147" t="s">
        <v>966</v>
      </c>
      <c r="B14" s="40">
        <v>2317.9558470771299</v>
      </c>
      <c r="C14" s="671">
        <f t="shared" si="0"/>
        <v>14418.11431905809</v>
      </c>
      <c r="D14" s="706">
        <v>8260.2932423330603</v>
      </c>
      <c r="E14" s="706">
        <v>0</v>
      </c>
      <c r="F14" s="706">
        <v>130.717415668998</v>
      </c>
      <c r="G14" s="706">
        <v>0</v>
      </c>
      <c r="H14" s="706">
        <v>0</v>
      </c>
      <c r="I14" s="706">
        <v>497.40153073203101</v>
      </c>
      <c r="J14" s="707">
        <v>5529.7021303239999</v>
      </c>
      <c r="K14" s="708">
        <v>798.34500547770494</v>
      </c>
    </row>
    <row r="15" spans="1:11" ht="12.75" customHeight="1" x14ac:dyDescent="0.2">
      <c r="A15" s="147" t="s">
        <v>967</v>
      </c>
      <c r="B15" s="40">
        <v>4980.44334387442</v>
      </c>
      <c r="C15" s="671">
        <f t="shared" si="0"/>
        <v>20319.193023815322</v>
      </c>
      <c r="D15" s="706">
        <v>12876.075196232699</v>
      </c>
      <c r="E15" s="706">
        <v>0</v>
      </c>
      <c r="F15" s="706">
        <v>684.90660712205704</v>
      </c>
      <c r="G15" s="706">
        <v>0</v>
      </c>
      <c r="H15" s="706">
        <v>0</v>
      </c>
      <c r="I15" s="706">
        <v>152.354804284506</v>
      </c>
      <c r="J15" s="707">
        <v>6605.8564161760596</v>
      </c>
      <c r="K15" s="708">
        <v>983.42498795060601</v>
      </c>
    </row>
    <row r="16" spans="1:11" ht="12.75" customHeight="1" x14ac:dyDescent="0.2">
      <c r="A16" s="147" t="s">
        <v>968</v>
      </c>
      <c r="B16" s="40">
        <v>5686.5431685700696</v>
      </c>
      <c r="C16" s="671">
        <f t="shared" si="0"/>
        <v>34670.843808851816</v>
      </c>
      <c r="D16" s="706">
        <v>18422.808878965301</v>
      </c>
      <c r="E16" s="706">
        <v>0</v>
      </c>
      <c r="F16" s="706">
        <v>524.43219706021398</v>
      </c>
      <c r="G16" s="706">
        <v>0</v>
      </c>
      <c r="H16" s="706">
        <v>0</v>
      </c>
      <c r="I16" s="706">
        <v>173.20408042900601</v>
      </c>
      <c r="J16" s="707">
        <v>15550.3986523973</v>
      </c>
      <c r="K16" s="708">
        <v>1923.83138538048</v>
      </c>
    </row>
    <row r="17" spans="1:11" ht="12.75" customHeight="1" x14ac:dyDescent="0.2">
      <c r="A17" s="147" t="s">
        <v>969</v>
      </c>
      <c r="B17" s="40">
        <v>4069.7247276540002</v>
      </c>
      <c r="C17" s="671">
        <f t="shared" si="0"/>
        <v>21023.593002245223</v>
      </c>
      <c r="D17" s="706">
        <v>11810.1142231219</v>
      </c>
      <c r="E17" s="706">
        <v>0</v>
      </c>
      <c r="F17" s="706">
        <v>342.99542494888402</v>
      </c>
      <c r="G17" s="706">
        <v>0</v>
      </c>
      <c r="H17" s="706">
        <v>0</v>
      </c>
      <c r="I17" s="706">
        <v>339.25722978080103</v>
      </c>
      <c r="J17" s="707">
        <v>8531.2261243936391</v>
      </c>
      <c r="K17" s="708">
        <v>1130.4885415912399</v>
      </c>
    </row>
    <row r="18" spans="1:11" ht="12.75" customHeight="1" x14ac:dyDescent="0.2">
      <c r="A18" s="147" t="s">
        <v>146</v>
      </c>
      <c r="B18" s="40">
        <v>4115.7185818779999</v>
      </c>
      <c r="C18" s="671">
        <f t="shared" si="0"/>
        <v>25913.413871470202</v>
      </c>
      <c r="D18" s="706">
        <v>15388.9746115331</v>
      </c>
      <c r="E18" s="706">
        <v>0</v>
      </c>
      <c r="F18" s="706">
        <v>400.24281519418901</v>
      </c>
      <c r="G18" s="706">
        <v>0</v>
      </c>
      <c r="H18" s="706">
        <v>0</v>
      </c>
      <c r="I18" s="706">
        <v>201.15112015640301</v>
      </c>
      <c r="J18" s="707">
        <v>9923.0453245865101</v>
      </c>
      <c r="K18" s="708">
        <v>1389.6005170533001</v>
      </c>
    </row>
    <row r="19" spans="1:11" ht="12.75" customHeight="1" x14ac:dyDescent="0.2">
      <c r="A19" s="147" t="s">
        <v>970</v>
      </c>
      <c r="B19" s="40">
        <v>22386.412920083701</v>
      </c>
      <c r="C19" s="671">
        <f t="shared" si="0"/>
        <v>70489.013084113321</v>
      </c>
      <c r="D19" s="706">
        <v>41750.332663951398</v>
      </c>
      <c r="E19" s="706">
        <v>0</v>
      </c>
      <c r="F19" s="706">
        <v>2043.8264757550101</v>
      </c>
      <c r="G19" s="706">
        <v>0</v>
      </c>
      <c r="H19" s="706">
        <v>0</v>
      </c>
      <c r="I19" s="706">
        <v>1287.9281999739101</v>
      </c>
      <c r="J19" s="707">
        <v>25406.925744433</v>
      </c>
      <c r="K19" s="708">
        <v>4191.8114949268002</v>
      </c>
    </row>
    <row r="20" spans="1:11" ht="12.75" customHeight="1" x14ac:dyDescent="0.2">
      <c r="A20" s="709"/>
      <c r="B20" s="710"/>
      <c r="C20" s="636"/>
      <c r="D20" s="636"/>
      <c r="E20" s="636"/>
      <c r="F20" s="636"/>
      <c r="G20" s="636"/>
      <c r="H20" s="636"/>
      <c r="I20" s="636"/>
      <c r="J20" s="711"/>
      <c r="K20" s="712"/>
    </row>
    <row r="21" spans="1:11" ht="12.75" customHeight="1" x14ac:dyDescent="0.2">
      <c r="A21" s="713" t="s">
        <v>971</v>
      </c>
      <c r="B21" s="714">
        <f>SUM(B4:B20)</f>
        <v>140551.94996138781</v>
      </c>
      <c r="C21" s="124">
        <f>SUM(D21:J21)</f>
        <v>693774.80208270811</v>
      </c>
      <c r="D21" s="715">
        <f t="shared" ref="D21:K21" si="1">SUM(D4:D19)</f>
        <v>383572.57825992454</v>
      </c>
      <c r="E21" s="715">
        <f t="shared" si="1"/>
        <v>4333.0587100000002</v>
      </c>
      <c r="F21" s="715">
        <f t="shared" si="1"/>
        <v>29128.667717537701</v>
      </c>
      <c r="G21" s="715">
        <f t="shared" si="1"/>
        <v>0</v>
      </c>
      <c r="H21" s="715">
        <f t="shared" si="1"/>
        <v>15363.965200000001</v>
      </c>
      <c r="I21" s="716">
        <f t="shared" si="1"/>
        <v>9623.1702320095646</v>
      </c>
      <c r="J21" s="717">
        <f t="shared" si="1"/>
        <v>251753.3619632363</v>
      </c>
      <c r="K21" s="718">
        <f t="shared" si="1"/>
        <v>37647.269299663538</v>
      </c>
    </row>
    <row r="22" spans="1:11" ht="12.75" customHeight="1" x14ac:dyDescent="0.2">
      <c r="A22" s="719"/>
      <c r="B22" s="720"/>
      <c r="C22" s="721"/>
      <c r="D22" s="722"/>
      <c r="E22" s="722"/>
      <c r="F22" s="722"/>
      <c r="G22" s="722"/>
      <c r="H22" s="722"/>
      <c r="I22" s="722"/>
      <c r="J22" s="723"/>
      <c r="K22" s="724"/>
    </row>
    <row r="23" spans="1:11" ht="12.75" customHeight="1" x14ac:dyDescent="0.2">
      <c r="A23" s="368" t="s">
        <v>150</v>
      </c>
      <c r="B23" s="400">
        <v>70585.551225225194</v>
      </c>
      <c r="C23" s="671">
        <f>SUM(D23:J23)</f>
        <v>318759.64502617496</v>
      </c>
      <c r="D23" s="119">
        <v>167152.538703695</v>
      </c>
      <c r="E23" s="119">
        <v>3002.2054899999998</v>
      </c>
      <c r="F23" s="119">
        <v>13765.775436276101</v>
      </c>
      <c r="G23" s="119">
        <v>0</v>
      </c>
      <c r="H23" s="119">
        <v>15363.965200000001</v>
      </c>
      <c r="I23" s="119">
        <v>5312.5356660568596</v>
      </c>
      <c r="J23" s="725">
        <v>114162.624530147</v>
      </c>
      <c r="K23" s="708">
        <v>16017.9221587764</v>
      </c>
    </row>
    <row r="24" spans="1:11" ht="12.75" customHeight="1" x14ac:dyDescent="0.2">
      <c r="A24" s="285" t="s">
        <v>151</v>
      </c>
      <c r="B24" s="377">
        <v>69966.398736162693</v>
      </c>
      <c r="C24" s="671">
        <f>SUM(D24:J24)</f>
        <v>380341.10863017966</v>
      </c>
      <c r="D24" s="46">
        <v>221718.77381851501</v>
      </c>
      <c r="E24" s="46">
        <v>1330.85322</v>
      </c>
      <c r="F24" s="46">
        <v>15362.8922812616</v>
      </c>
      <c r="G24" s="46">
        <v>0</v>
      </c>
      <c r="H24" s="46">
        <v>0</v>
      </c>
      <c r="I24" s="46">
        <v>4321.5510340660403</v>
      </c>
      <c r="J24" s="239">
        <v>137607.038276337</v>
      </c>
      <c r="K24" s="708">
        <v>21636.350167250999</v>
      </c>
    </row>
    <row r="25" spans="1:11" ht="12.75" customHeight="1" x14ac:dyDescent="0.2">
      <c r="A25" s="709"/>
      <c r="B25" s="710"/>
      <c r="C25" s="636"/>
      <c r="D25" s="636"/>
      <c r="E25" s="636"/>
      <c r="F25" s="636"/>
      <c r="G25" s="636"/>
      <c r="H25" s="636"/>
      <c r="I25" s="636"/>
      <c r="J25" s="711"/>
      <c r="K25" s="712"/>
    </row>
    <row r="26" spans="1:11" ht="12.75" customHeight="1" x14ac:dyDescent="0.2">
      <c r="A26" s="713" t="s">
        <v>971</v>
      </c>
      <c r="B26" s="714">
        <f>SUM(B23:B25)</f>
        <v>140551.9499613879</v>
      </c>
      <c r="C26" s="124">
        <f>SUM(D26:J26)</f>
        <v>699100.75365635462</v>
      </c>
      <c r="D26" s="715">
        <f t="shared" ref="D26:K26" si="2">SUM(D23:D24)</f>
        <v>388871.31252221001</v>
      </c>
      <c r="E26" s="715">
        <f t="shared" si="2"/>
        <v>4333.0587099999993</v>
      </c>
      <c r="F26" s="715">
        <f t="shared" si="2"/>
        <v>29128.667717537701</v>
      </c>
      <c r="G26" s="715">
        <f t="shared" si="2"/>
        <v>0</v>
      </c>
      <c r="H26" s="715">
        <f t="shared" si="2"/>
        <v>15363.965200000001</v>
      </c>
      <c r="I26" s="716">
        <f t="shared" si="2"/>
        <v>9634.0867001228999</v>
      </c>
      <c r="J26" s="717">
        <f t="shared" si="2"/>
        <v>251769.662806484</v>
      </c>
      <c r="K26" s="718">
        <f t="shared" si="2"/>
        <v>37654.2723260274</v>
      </c>
    </row>
    <row r="27" spans="1:11" ht="12.75" customHeight="1" x14ac:dyDescent="0.2">
      <c r="A27" s="719"/>
      <c r="B27" s="720"/>
      <c r="C27" s="317"/>
      <c r="D27" s="722"/>
      <c r="E27" s="722"/>
      <c r="F27" s="722"/>
      <c r="G27" s="722"/>
      <c r="H27" s="722"/>
      <c r="I27" s="722"/>
      <c r="J27" s="723"/>
      <c r="K27" s="724"/>
    </row>
    <row r="28" spans="1:11" ht="12.75" customHeight="1" x14ac:dyDescent="0.2">
      <c r="A28" s="132"/>
      <c r="B28" s="133"/>
      <c r="C28" s="134"/>
      <c r="D28" s="134"/>
      <c r="E28" s="134"/>
      <c r="F28" s="134"/>
      <c r="G28" s="134"/>
      <c r="H28" s="134"/>
      <c r="I28" s="134"/>
      <c r="J28" s="134"/>
      <c r="K28" s="135"/>
    </row>
    <row r="29" spans="1:11" x14ac:dyDescent="0.2">
      <c r="A29" s="136" t="s">
        <v>67</v>
      </c>
      <c r="B29" s="137"/>
      <c r="C29" s="138"/>
      <c r="D29" s="138"/>
      <c r="E29" s="138"/>
      <c r="F29" s="138"/>
      <c r="G29" s="138"/>
      <c r="H29" s="138"/>
      <c r="I29" s="138"/>
      <c r="J29" s="138"/>
      <c r="K29" s="139"/>
    </row>
    <row r="30" spans="1:11" ht="12" customHeight="1" x14ac:dyDescent="0.2">
      <c r="A30" s="3" t="s">
        <v>69</v>
      </c>
      <c r="B30" s="3"/>
      <c r="C30" s="3"/>
      <c r="D30" s="3"/>
      <c r="E30" s="3"/>
      <c r="F30" s="3"/>
      <c r="G30" s="3"/>
      <c r="H30" s="3"/>
      <c r="I30" s="3"/>
      <c r="J30" s="3"/>
      <c r="K30" s="3"/>
    </row>
    <row r="31" spans="1:11" ht="36" customHeight="1" x14ac:dyDescent="0.2">
      <c r="A31" s="3" t="s">
        <v>70</v>
      </c>
      <c r="B31" s="3"/>
      <c r="C31" s="3"/>
      <c r="D31" s="3"/>
      <c r="E31" s="3"/>
      <c r="F31" s="3"/>
      <c r="G31" s="3"/>
      <c r="H31" s="3"/>
      <c r="I31" s="3"/>
      <c r="J31" s="3"/>
      <c r="K31" s="3"/>
    </row>
    <row r="32" spans="1:11" ht="12.75" customHeight="1" x14ac:dyDescent="0.2">
      <c r="A32" s="3" t="s">
        <v>71</v>
      </c>
      <c r="B32" s="3"/>
      <c r="C32" s="3"/>
      <c r="D32" s="3"/>
      <c r="E32" s="3"/>
      <c r="F32" s="3"/>
      <c r="G32" s="3"/>
      <c r="H32" s="3"/>
      <c r="I32" s="3"/>
      <c r="J32" s="3"/>
      <c r="K32" s="3"/>
    </row>
    <row r="33" spans="1:18" ht="46.5" customHeight="1" x14ac:dyDescent="0.2">
      <c r="A33" s="3" t="s">
        <v>72</v>
      </c>
      <c r="B33" s="3"/>
      <c r="C33" s="3"/>
      <c r="D33" s="3"/>
      <c r="E33" s="3"/>
      <c r="F33" s="3"/>
      <c r="G33" s="3"/>
      <c r="H33" s="3"/>
      <c r="I33" s="3"/>
      <c r="J33" s="3"/>
      <c r="K33" s="3"/>
    </row>
    <row r="34" spans="1:18" ht="24.75" customHeight="1" x14ac:dyDescent="0.2">
      <c r="A34" s="3" t="s">
        <v>73</v>
      </c>
      <c r="B34" s="3"/>
      <c r="C34" s="3"/>
      <c r="D34" s="3"/>
      <c r="E34" s="3"/>
      <c r="F34" s="3"/>
      <c r="G34" s="3"/>
      <c r="H34" s="3"/>
      <c r="I34" s="3"/>
      <c r="J34" s="3"/>
      <c r="K34" s="3"/>
      <c r="L34" s="84"/>
      <c r="M34" s="84"/>
      <c r="N34" s="84"/>
      <c r="O34" s="84"/>
      <c r="P34" s="84"/>
      <c r="Q34" s="84"/>
      <c r="R34" s="84"/>
    </row>
    <row r="35" spans="1:18" ht="36.950000000000003" customHeight="1" x14ac:dyDescent="0.2">
      <c r="A35" s="3" t="s">
        <v>74</v>
      </c>
      <c r="B35" s="3"/>
      <c r="C35" s="3"/>
      <c r="D35" s="3"/>
      <c r="E35" s="3"/>
      <c r="F35" s="3"/>
      <c r="G35" s="3"/>
      <c r="H35" s="3"/>
      <c r="I35" s="3"/>
      <c r="J35" s="3"/>
      <c r="K35" s="3"/>
    </row>
    <row r="36" spans="1:18" ht="26.1" customHeight="1" x14ac:dyDescent="0.2">
      <c r="A36" s="3" t="s">
        <v>75</v>
      </c>
      <c r="B36" s="3"/>
      <c r="C36" s="3"/>
      <c r="D36" s="3"/>
      <c r="E36" s="3"/>
      <c r="F36" s="3"/>
      <c r="G36" s="3"/>
      <c r="H36" s="3"/>
      <c r="I36" s="3"/>
      <c r="J36" s="3"/>
      <c r="K36" s="3"/>
    </row>
    <row r="37" spans="1:18" ht="15.75" customHeight="1" x14ac:dyDescent="0.2">
      <c r="A37" s="2" t="s">
        <v>76</v>
      </c>
      <c r="B37" s="2"/>
      <c r="C37" s="2"/>
      <c r="D37" s="2"/>
      <c r="E37" s="2"/>
      <c r="F37" s="2"/>
      <c r="G37" s="2"/>
      <c r="H37" s="2"/>
      <c r="I37" s="2"/>
      <c r="J37" s="2"/>
      <c r="K37" s="2"/>
    </row>
  </sheetData>
  <mergeCells count="10">
    <mergeCell ref="A33:K33"/>
    <mergeCell ref="A34:K34"/>
    <mergeCell ref="A35:K35"/>
    <mergeCell ref="A36:K36"/>
    <mergeCell ref="A37:K37"/>
    <mergeCell ref="A1:K1"/>
    <mergeCell ref="A2:K2"/>
    <mergeCell ref="A30:K30"/>
    <mergeCell ref="A31:K31"/>
    <mergeCell ref="A32:K3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1"/>
  <sheetViews>
    <sheetView windowProtection="1" zoomScaleNormal="100" workbookViewId="0">
      <pane ySplit="3" topLeftCell="A4" activePane="bottomLeft" state="frozen"/>
      <selection pane="bottomLeft" activeCell="A78" sqref="A78"/>
    </sheetView>
  </sheetViews>
  <sheetFormatPr defaultRowHeight="12.75" x14ac:dyDescent="0.2"/>
  <cols>
    <col min="1" max="1" width="20.42578125" style="6"/>
    <col min="2" max="2" width="10.28515625" style="6"/>
    <col min="3" max="3" width="11.28515625"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972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7.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973</v>
      </c>
      <c r="B4" s="40">
        <v>7916.61988674024</v>
      </c>
      <c r="C4" s="46">
        <f t="shared" ref="C4:C27" si="0">SUM(D4:J4)</f>
        <v>28931.389685247563</v>
      </c>
      <c r="D4" s="726">
        <v>14625.6484715312</v>
      </c>
      <c r="E4" s="726">
        <v>0</v>
      </c>
      <c r="F4" s="726">
        <v>554.42401092471096</v>
      </c>
      <c r="G4" s="726">
        <v>0</v>
      </c>
      <c r="H4" s="726">
        <v>0</v>
      </c>
      <c r="I4" s="726">
        <v>499.68394240275097</v>
      </c>
      <c r="J4" s="727">
        <v>13251.6332603889</v>
      </c>
      <c r="K4" s="728">
        <v>2285.9878916247599</v>
      </c>
    </row>
    <row r="5" spans="1:11" ht="12.75" customHeight="1" x14ac:dyDescent="0.2">
      <c r="A5" s="147" t="s">
        <v>974</v>
      </c>
      <c r="B5" s="40">
        <v>59564.7518552478</v>
      </c>
      <c r="C5" s="46">
        <f t="shared" si="0"/>
        <v>152648.69498179067</v>
      </c>
      <c r="D5" s="726">
        <v>87465.413278762993</v>
      </c>
      <c r="E5" s="726">
        <v>0</v>
      </c>
      <c r="F5" s="726">
        <v>13164.9106860704</v>
      </c>
      <c r="G5" s="726">
        <v>0</v>
      </c>
      <c r="H5" s="726">
        <v>0</v>
      </c>
      <c r="I5" s="726">
        <v>5340.3681587678602</v>
      </c>
      <c r="J5" s="727">
        <v>46678.0028581894</v>
      </c>
      <c r="K5" s="728">
        <v>6592.8491053860598</v>
      </c>
    </row>
    <row r="6" spans="1:11" ht="12.75" customHeight="1" x14ac:dyDescent="0.2">
      <c r="A6" s="147" t="s">
        <v>975</v>
      </c>
      <c r="B6" s="40">
        <v>64902.496857703198</v>
      </c>
      <c r="C6" s="46">
        <f t="shared" si="0"/>
        <v>189571.14578906118</v>
      </c>
      <c r="D6" s="726">
        <v>74920.000345201595</v>
      </c>
      <c r="E6" s="726">
        <v>0</v>
      </c>
      <c r="F6" s="726">
        <v>10544.646386296899</v>
      </c>
      <c r="G6" s="726">
        <v>0</v>
      </c>
      <c r="H6" s="726">
        <v>0</v>
      </c>
      <c r="I6" s="726">
        <v>6361.0323897782</v>
      </c>
      <c r="J6" s="727">
        <v>97745.466667784494</v>
      </c>
      <c r="K6" s="728">
        <v>11183.8331030517</v>
      </c>
    </row>
    <row r="7" spans="1:11" ht="12.75" customHeight="1" x14ac:dyDescent="0.2">
      <c r="A7" s="147" t="s">
        <v>976</v>
      </c>
      <c r="B7" s="40">
        <v>10316.2306056905</v>
      </c>
      <c r="C7" s="46">
        <f t="shared" si="0"/>
        <v>17486.111905061385</v>
      </c>
      <c r="D7" s="726">
        <v>11575.452092125701</v>
      </c>
      <c r="E7" s="726">
        <v>0</v>
      </c>
      <c r="F7" s="726">
        <v>1563.81158301406</v>
      </c>
      <c r="G7" s="726">
        <v>0</v>
      </c>
      <c r="H7" s="726">
        <v>0</v>
      </c>
      <c r="I7" s="726">
        <v>522.07731583990403</v>
      </c>
      <c r="J7" s="727">
        <v>3824.7709140817201</v>
      </c>
      <c r="K7" s="728">
        <v>763.32987365850704</v>
      </c>
    </row>
    <row r="8" spans="1:11" ht="12.75" customHeight="1" x14ac:dyDescent="0.2">
      <c r="A8" s="147" t="s">
        <v>977</v>
      </c>
      <c r="B8" s="40">
        <v>3128.56359856977</v>
      </c>
      <c r="C8" s="46">
        <f t="shared" si="0"/>
        <v>7530.5124132804049</v>
      </c>
      <c r="D8" s="726">
        <v>3907.7331436946902</v>
      </c>
      <c r="E8" s="726">
        <v>0</v>
      </c>
      <c r="F8" s="726">
        <v>286.10435192134202</v>
      </c>
      <c r="G8" s="726">
        <v>0</v>
      </c>
      <c r="H8" s="726">
        <v>0</v>
      </c>
      <c r="I8" s="726">
        <v>59.020806095852002</v>
      </c>
      <c r="J8" s="727">
        <v>3277.65411156852</v>
      </c>
      <c r="K8" s="728">
        <v>499.21573650798803</v>
      </c>
    </row>
    <row r="9" spans="1:11" ht="12.75" customHeight="1" x14ac:dyDescent="0.2">
      <c r="A9" s="147" t="s">
        <v>210</v>
      </c>
      <c r="B9" s="40">
        <v>14327.402118882699</v>
      </c>
      <c r="C9" s="46">
        <f t="shared" si="0"/>
        <v>23955.301977058807</v>
      </c>
      <c r="D9" s="726">
        <v>13066.806709861299</v>
      </c>
      <c r="E9" s="726">
        <v>0</v>
      </c>
      <c r="F9" s="726">
        <v>1616.7573377876899</v>
      </c>
      <c r="G9" s="726">
        <v>0</v>
      </c>
      <c r="H9" s="726">
        <v>0</v>
      </c>
      <c r="I9" s="726">
        <v>1041.2166497472299</v>
      </c>
      <c r="J9" s="727">
        <v>8230.5212796625892</v>
      </c>
      <c r="K9" s="728">
        <v>1206.5213992557799</v>
      </c>
    </row>
    <row r="10" spans="1:11" ht="12.75" customHeight="1" x14ac:dyDescent="0.2">
      <c r="A10" s="147" t="s">
        <v>978</v>
      </c>
      <c r="B10" s="40">
        <v>9886.2501672088492</v>
      </c>
      <c r="C10" s="46">
        <f t="shared" si="0"/>
        <v>71245.212038443016</v>
      </c>
      <c r="D10" s="726">
        <v>14457.365449995899</v>
      </c>
      <c r="E10" s="726">
        <v>57.709049999999998</v>
      </c>
      <c r="F10" s="726">
        <v>854.44099291633404</v>
      </c>
      <c r="G10" s="726">
        <v>0</v>
      </c>
      <c r="H10" s="726">
        <v>3698.1726899999999</v>
      </c>
      <c r="I10" s="726">
        <v>431.17795226708103</v>
      </c>
      <c r="J10" s="727">
        <v>51746.345903263697</v>
      </c>
      <c r="K10" s="728">
        <v>2205.9533046094498</v>
      </c>
    </row>
    <row r="11" spans="1:11" ht="12.75" customHeight="1" x14ac:dyDescent="0.2">
      <c r="A11" s="147" t="s">
        <v>979</v>
      </c>
      <c r="B11" s="40">
        <v>16427.354788842</v>
      </c>
      <c r="C11" s="46">
        <f t="shared" si="0"/>
        <v>49982.566882999257</v>
      </c>
      <c r="D11" s="726">
        <v>33846.419099721097</v>
      </c>
      <c r="E11" s="726">
        <v>0</v>
      </c>
      <c r="F11" s="726">
        <v>4737.0933633086797</v>
      </c>
      <c r="G11" s="726">
        <v>0</v>
      </c>
      <c r="H11" s="726">
        <v>0</v>
      </c>
      <c r="I11" s="726">
        <v>683.73263402388102</v>
      </c>
      <c r="J11" s="727">
        <v>10715.3217859456</v>
      </c>
      <c r="K11" s="728">
        <v>1866.80674213208</v>
      </c>
    </row>
    <row r="12" spans="1:11" ht="12.75" customHeight="1" x14ac:dyDescent="0.2">
      <c r="A12" s="147" t="s">
        <v>980</v>
      </c>
      <c r="B12" s="40">
        <v>2888.3214117032398</v>
      </c>
      <c r="C12" s="46">
        <f t="shared" si="0"/>
        <v>13551.955649407475</v>
      </c>
      <c r="D12" s="726">
        <v>4905.68606064086</v>
      </c>
      <c r="E12" s="726">
        <v>0</v>
      </c>
      <c r="F12" s="726">
        <v>183.92669241233</v>
      </c>
      <c r="G12" s="726">
        <v>0</v>
      </c>
      <c r="H12" s="726">
        <v>0</v>
      </c>
      <c r="I12" s="726">
        <v>75.7088629174131</v>
      </c>
      <c r="J12" s="727">
        <v>8386.6340334368706</v>
      </c>
      <c r="K12" s="728">
        <v>934.40380340372997</v>
      </c>
    </row>
    <row r="13" spans="1:11" ht="12.75" customHeight="1" x14ac:dyDescent="0.2">
      <c r="A13" s="147" t="s">
        <v>981</v>
      </c>
      <c r="B13" s="40">
        <v>21231.716354980301</v>
      </c>
      <c r="C13" s="46">
        <f t="shared" si="0"/>
        <v>44770.300955014558</v>
      </c>
      <c r="D13" s="726">
        <v>25009.622234667098</v>
      </c>
      <c r="E13" s="726">
        <v>0</v>
      </c>
      <c r="F13" s="726">
        <v>3135.1308687144501</v>
      </c>
      <c r="G13" s="726">
        <v>0</v>
      </c>
      <c r="H13" s="726">
        <v>0</v>
      </c>
      <c r="I13" s="726">
        <v>1451.6854925007101</v>
      </c>
      <c r="J13" s="727">
        <v>15173.862359132299</v>
      </c>
      <c r="K13" s="728">
        <v>2153.9308230494998</v>
      </c>
    </row>
    <row r="14" spans="1:11" ht="12.75" customHeight="1" x14ac:dyDescent="0.2">
      <c r="A14" s="147" t="s">
        <v>982</v>
      </c>
      <c r="B14" s="40">
        <v>2858.8803412007601</v>
      </c>
      <c r="C14" s="46">
        <f t="shared" si="0"/>
        <v>10461.986588428685</v>
      </c>
      <c r="D14" s="726">
        <v>6068.3374026193696</v>
      </c>
      <c r="E14" s="726">
        <v>0</v>
      </c>
      <c r="F14" s="726">
        <v>196.80823463768101</v>
      </c>
      <c r="G14" s="726">
        <v>0</v>
      </c>
      <c r="H14" s="726">
        <v>0</v>
      </c>
      <c r="I14" s="726">
        <v>173.458517463584</v>
      </c>
      <c r="J14" s="727">
        <v>4023.38243370805</v>
      </c>
      <c r="K14" s="728">
        <v>676.29226027935897</v>
      </c>
    </row>
    <row r="15" spans="1:11" ht="12.75" customHeight="1" x14ac:dyDescent="0.2">
      <c r="A15" s="147" t="s">
        <v>983</v>
      </c>
      <c r="B15" s="40">
        <v>25968.226186146399</v>
      </c>
      <c r="C15" s="46">
        <f t="shared" si="0"/>
        <v>82592.983561819099</v>
      </c>
      <c r="D15" s="726">
        <v>39657.497788522</v>
      </c>
      <c r="E15" s="726">
        <v>0</v>
      </c>
      <c r="F15" s="726">
        <v>3958.86626212285</v>
      </c>
      <c r="G15" s="726">
        <v>0</v>
      </c>
      <c r="H15" s="726">
        <v>0</v>
      </c>
      <c r="I15" s="726">
        <v>2166.3563907821499</v>
      </c>
      <c r="J15" s="727">
        <v>36810.263120392097</v>
      </c>
      <c r="K15" s="728">
        <v>4053.7518323253898</v>
      </c>
    </row>
    <row r="16" spans="1:11" ht="12.75" customHeight="1" x14ac:dyDescent="0.2">
      <c r="A16" s="147" t="s">
        <v>228</v>
      </c>
      <c r="B16" s="40">
        <v>22408.7783602331</v>
      </c>
      <c r="C16" s="46">
        <f t="shared" si="0"/>
        <v>44573.176258856431</v>
      </c>
      <c r="D16" s="726">
        <v>25259.767042756401</v>
      </c>
      <c r="E16" s="726">
        <v>0</v>
      </c>
      <c r="F16" s="726">
        <v>4580.9063205726698</v>
      </c>
      <c r="G16" s="726">
        <v>0</v>
      </c>
      <c r="H16" s="726">
        <v>0</v>
      </c>
      <c r="I16" s="726">
        <v>1665.5599891176601</v>
      </c>
      <c r="J16" s="727">
        <v>13066.9429064097</v>
      </c>
      <c r="K16" s="728">
        <v>1867.80717446977</v>
      </c>
    </row>
    <row r="17" spans="1:11" ht="12.75" customHeight="1" x14ac:dyDescent="0.2">
      <c r="A17" s="147" t="s">
        <v>433</v>
      </c>
      <c r="B17" s="40">
        <v>2190.4013389066499</v>
      </c>
      <c r="C17" s="46">
        <f t="shared" si="0"/>
        <v>6092.09524660836</v>
      </c>
      <c r="D17" s="726">
        <v>2629.3917906084998</v>
      </c>
      <c r="E17" s="726">
        <v>0</v>
      </c>
      <c r="F17" s="726">
        <v>133.37798746074299</v>
      </c>
      <c r="G17" s="726">
        <v>0</v>
      </c>
      <c r="H17" s="726">
        <v>0</v>
      </c>
      <c r="I17" s="726">
        <v>245.656690711767</v>
      </c>
      <c r="J17" s="727">
        <v>3083.6687778273499</v>
      </c>
      <c r="K17" s="728">
        <v>297.12840429433402</v>
      </c>
    </row>
    <row r="18" spans="1:11" ht="12.75" customHeight="1" x14ac:dyDescent="0.2">
      <c r="A18" s="147" t="s">
        <v>132</v>
      </c>
      <c r="B18" s="40">
        <v>50994.586085737901</v>
      </c>
      <c r="C18" s="46">
        <f t="shared" si="0"/>
        <v>123904.98261832118</v>
      </c>
      <c r="D18" s="726">
        <v>68977.718445153703</v>
      </c>
      <c r="E18" s="726">
        <v>0</v>
      </c>
      <c r="F18" s="726">
        <v>9469.27873589919</v>
      </c>
      <c r="G18" s="726">
        <v>0</v>
      </c>
      <c r="H18" s="726">
        <v>0</v>
      </c>
      <c r="I18" s="726">
        <v>8750.8572097554807</v>
      </c>
      <c r="J18" s="727">
        <v>36707.128227512803</v>
      </c>
      <c r="K18" s="728">
        <v>4802.0752209185302</v>
      </c>
    </row>
    <row r="19" spans="1:11" ht="12.75" customHeight="1" x14ac:dyDescent="0.2">
      <c r="A19" s="147" t="s">
        <v>984</v>
      </c>
      <c r="B19" s="40">
        <v>69212.2977844735</v>
      </c>
      <c r="C19" s="46">
        <f t="shared" si="0"/>
        <v>275113.81614975183</v>
      </c>
      <c r="D19" s="726">
        <v>146784.80285179199</v>
      </c>
      <c r="E19" s="726">
        <v>0</v>
      </c>
      <c r="F19" s="726">
        <v>13629.4156057284</v>
      </c>
      <c r="G19" s="726">
        <v>0</v>
      </c>
      <c r="H19" s="726">
        <v>0</v>
      </c>
      <c r="I19" s="726">
        <v>3902.6341900944599</v>
      </c>
      <c r="J19" s="727">
        <v>110796.963502137</v>
      </c>
      <c r="K19" s="728">
        <v>11689.051433585801</v>
      </c>
    </row>
    <row r="20" spans="1:11" ht="12.75" customHeight="1" x14ac:dyDescent="0.2">
      <c r="A20" s="147" t="s">
        <v>985</v>
      </c>
      <c r="B20" s="40">
        <v>4776.1134162116596</v>
      </c>
      <c r="C20" s="46">
        <f t="shared" si="0"/>
        <v>7907.0213455190187</v>
      </c>
      <c r="D20" s="726">
        <v>4170.4726537637598</v>
      </c>
      <c r="E20" s="726">
        <v>0</v>
      </c>
      <c r="F20" s="726">
        <v>375.18327726023801</v>
      </c>
      <c r="G20" s="726">
        <v>0</v>
      </c>
      <c r="H20" s="726">
        <v>0</v>
      </c>
      <c r="I20" s="726">
        <v>161.56072529203001</v>
      </c>
      <c r="J20" s="727">
        <v>3199.8046892029902</v>
      </c>
      <c r="K20" s="728">
        <v>537.23216534026005</v>
      </c>
    </row>
    <row r="21" spans="1:11" ht="12.75" customHeight="1" x14ac:dyDescent="0.2">
      <c r="A21" s="147" t="s">
        <v>986</v>
      </c>
      <c r="B21" s="40">
        <v>12581.993872847999</v>
      </c>
      <c r="C21" s="46">
        <f t="shared" si="0"/>
        <v>30085.742022485625</v>
      </c>
      <c r="D21" s="726">
        <v>19787.906843261</v>
      </c>
      <c r="E21" s="726">
        <v>0</v>
      </c>
      <c r="F21" s="726">
        <v>3221.3029548658801</v>
      </c>
      <c r="G21" s="726">
        <v>0</v>
      </c>
      <c r="H21" s="726">
        <v>0</v>
      </c>
      <c r="I21" s="726">
        <v>819.48754849907505</v>
      </c>
      <c r="J21" s="727">
        <v>6257.04467585967</v>
      </c>
      <c r="K21" s="728">
        <v>1284.55512159571</v>
      </c>
    </row>
    <row r="22" spans="1:11" ht="12.75" customHeight="1" x14ac:dyDescent="0.2">
      <c r="A22" s="147" t="s">
        <v>968</v>
      </c>
      <c r="B22" s="40">
        <v>2490.1450581547001</v>
      </c>
      <c r="C22" s="46">
        <f t="shared" si="0"/>
        <v>7829.2871492844479</v>
      </c>
      <c r="D22" s="726">
        <v>3910.9279780869501</v>
      </c>
      <c r="E22" s="726">
        <v>0</v>
      </c>
      <c r="F22" s="726">
        <v>227.33172840457601</v>
      </c>
      <c r="G22" s="726">
        <v>0</v>
      </c>
      <c r="H22" s="726">
        <v>0</v>
      </c>
      <c r="I22" s="726">
        <v>115.381463290102</v>
      </c>
      <c r="J22" s="727">
        <v>3575.64597950282</v>
      </c>
      <c r="K22" s="728">
        <v>473.204495728013</v>
      </c>
    </row>
    <row r="23" spans="1:11" ht="12.75" customHeight="1" x14ac:dyDescent="0.2">
      <c r="A23" s="147" t="s">
        <v>577</v>
      </c>
      <c r="B23" s="40">
        <v>4018.9431841529799</v>
      </c>
      <c r="C23" s="46">
        <f t="shared" si="0"/>
        <v>9306.1989147036766</v>
      </c>
      <c r="D23" s="726">
        <v>4466.64020694382</v>
      </c>
      <c r="E23" s="726">
        <v>0</v>
      </c>
      <c r="F23" s="726">
        <v>130.63657459197299</v>
      </c>
      <c r="G23" s="726">
        <v>0</v>
      </c>
      <c r="H23" s="726">
        <v>0</v>
      </c>
      <c r="I23" s="726">
        <v>441.92871254405401</v>
      </c>
      <c r="J23" s="727">
        <v>4266.9934206238304</v>
      </c>
      <c r="K23" s="728">
        <v>734.31733586545795</v>
      </c>
    </row>
    <row r="24" spans="1:11" ht="12.75" customHeight="1" x14ac:dyDescent="0.2">
      <c r="A24" s="147" t="s">
        <v>146</v>
      </c>
      <c r="B24" s="40">
        <v>12685.909029849199</v>
      </c>
      <c r="C24" s="46">
        <f t="shared" si="0"/>
        <v>48485.995529387204</v>
      </c>
      <c r="D24" s="726">
        <v>19820.0223052857</v>
      </c>
      <c r="E24" s="726">
        <v>0</v>
      </c>
      <c r="F24" s="726">
        <v>1801.21983301977</v>
      </c>
      <c r="G24" s="726">
        <v>0</v>
      </c>
      <c r="H24" s="726">
        <v>0</v>
      </c>
      <c r="I24" s="726">
        <v>757.02812798673494</v>
      </c>
      <c r="J24" s="727">
        <v>26107.725263094999</v>
      </c>
      <c r="K24" s="728">
        <v>2809.2140042373399</v>
      </c>
    </row>
    <row r="25" spans="1:11" ht="12.75" customHeight="1" x14ac:dyDescent="0.2">
      <c r="A25" s="147" t="s">
        <v>987</v>
      </c>
      <c r="B25" s="40">
        <v>8204.4979022897296</v>
      </c>
      <c r="C25" s="46">
        <f t="shared" si="0"/>
        <v>24172.70507966006</v>
      </c>
      <c r="D25" s="726">
        <v>12013.4251343944</v>
      </c>
      <c r="E25" s="726">
        <v>0</v>
      </c>
      <c r="F25" s="726">
        <v>1229.2003224028799</v>
      </c>
      <c r="G25" s="726">
        <v>0</v>
      </c>
      <c r="H25" s="726">
        <v>0</v>
      </c>
      <c r="I25" s="726">
        <v>720.05306179588297</v>
      </c>
      <c r="J25" s="727">
        <v>10210.026561066899</v>
      </c>
      <c r="K25" s="728">
        <v>1640.70903381383</v>
      </c>
    </row>
    <row r="26" spans="1:11" ht="12.75" customHeight="1" x14ac:dyDescent="0.2">
      <c r="A26" s="147" t="s">
        <v>988</v>
      </c>
      <c r="B26" s="40">
        <v>6134.7827335728298</v>
      </c>
      <c r="C26" s="46">
        <f t="shared" si="0"/>
        <v>12993.026171175728</v>
      </c>
      <c r="D26" s="726">
        <v>6250.0588916397401</v>
      </c>
      <c r="E26" s="726">
        <v>0</v>
      </c>
      <c r="F26" s="726">
        <v>333.13475040868798</v>
      </c>
      <c r="G26" s="726">
        <v>0</v>
      </c>
      <c r="H26" s="726">
        <v>0</v>
      </c>
      <c r="I26" s="726">
        <v>435.42729290604098</v>
      </c>
      <c r="J26" s="727">
        <v>5974.4052362212597</v>
      </c>
      <c r="K26" s="728">
        <v>940.40639742987798</v>
      </c>
    </row>
    <row r="27" spans="1:11" ht="12.75" customHeight="1" x14ac:dyDescent="0.2">
      <c r="A27" s="147" t="s">
        <v>989</v>
      </c>
      <c r="B27" s="40">
        <v>41086.259201949098</v>
      </c>
      <c r="C27" s="46">
        <f t="shared" si="0"/>
        <v>300818.72100204416</v>
      </c>
      <c r="D27" s="726">
        <v>72452.604630459406</v>
      </c>
      <c r="E27" s="726">
        <v>7766.6962400000002</v>
      </c>
      <c r="F27" s="726">
        <v>6007.4509608927001</v>
      </c>
      <c r="G27" s="726">
        <v>0</v>
      </c>
      <c r="H27" s="726">
        <v>27058.10442</v>
      </c>
      <c r="I27" s="726">
        <v>2492.5553346370398</v>
      </c>
      <c r="J27" s="727">
        <v>185041.30941605501</v>
      </c>
      <c r="K27" s="728">
        <v>12387.353205294399</v>
      </c>
    </row>
    <row r="28" spans="1:11" ht="12.75" customHeight="1" x14ac:dyDescent="0.2">
      <c r="A28" s="729"/>
      <c r="B28" s="730"/>
      <c r="C28" s="46"/>
      <c r="D28" s="12"/>
      <c r="E28" s="12"/>
      <c r="F28" s="12"/>
      <c r="G28" s="12"/>
      <c r="H28" s="12"/>
      <c r="I28" s="12"/>
      <c r="J28" s="731"/>
      <c r="K28" s="732"/>
    </row>
    <row r="29" spans="1:11" ht="12.75" customHeight="1" x14ac:dyDescent="0.2">
      <c r="A29" s="733" t="s">
        <v>990</v>
      </c>
      <c r="B29" s="734">
        <f>SUM(B4:B28)</f>
        <v>476201.52214129525</v>
      </c>
      <c r="C29" s="32">
        <f>SUM(D29:J29)</f>
        <v>1584010.92991541</v>
      </c>
      <c r="D29" s="735">
        <f t="shared" ref="D29:K29" si="1">SUM(D4:D27)</f>
        <v>716029.72085148911</v>
      </c>
      <c r="E29" s="735">
        <f t="shared" si="1"/>
        <v>7824.4052900000006</v>
      </c>
      <c r="F29" s="735">
        <f t="shared" si="1"/>
        <v>81935.359821635138</v>
      </c>
      <c r="G29" s="735">
        <f t="shared" si="1"/>
        <v>0</v>
      </c>
      <c r="H29" s="735">
        <f t="shared" si="1"/>
        <v>30756.277109999999</v>
      </c>
      <c r="I29" s="736">
        <f t="shared" si="1"/>
        <v>39313.649459216947</v>
      </c>
      <c r="J29" s="737">
        <f t="shared" si="1"/>
        <v>708151.51738306857</v>
      </c>
      <c r="K29" s="738">
        <f t="shared" si="1"/>
        <v>73885.929867857631</v>
      </c>
    </row>
    <row r="30" spans="1:11" ht="12.75" customHeight="1" x14ac:dyDescent="0.2">
      <c r="A30" s="739"/>
      <c r="B30" s="740"/>
      <c r="C30" s="741"/>
      <c r="D30" s="742"/>
      <c r="E30" s="742"/>
      <c r="F30" s="742"/>
      <c r="G30" s="742"/>
      <c r="H30" s="742"/>
      <c r="I30" s="742"/>
      <c r="J30" s="743"/>
      <c r="K30" s="744"/>
    </row>
    <row r="31" spans="1:11" ht="12.75" customHeight="1" x14ac:dyDescent="0.2">
      <c r="A31" s="368" t="s">
        <v>150</v>
      </c>
      <c r="B31" s="286">
        <v>72492.521207816506</v>
      </c>
      <c r="C31" s="46">
        <f t="shared" ref="C31:C38" si="2">SUM(D31:J31)</f>
        <v>213030.09169079608</v>
      </c>
      <c r="D31" s="119">
        <v>87290.459337326407</v>
      </c>
      <c r="E31" s="119">
        <v>57.709049999999998</v>
      </c>
      <c r="F31" s="119">
        <v>8281.8377400625304</v>
      </c>
      <c r="G31" s="119">
        <v>0</v>
      </c>
      <c r="H31" s="119">
        <v>0</v>
      </c>
      <c r="I31" s="745">
        <v>5835.7198274951497</v>
      </c>
      <c r="J31" s="746">
        <v>111564.365735912</v>
      </c>
      <c r="K31" s="728">
        <v>11416.933837733801</v>
      </c>
    </row>
    <row r="32" spans="1:11" ht="12.75" customHeight="1" x14ac:dyDescent="0.2">
      <c r="A32" s="285" t="s">
        <v>151</v>
      </c>
      <c r="B32" s="40">
        <v>65285.171812122499</v>
      </c>
      <c r="C32" s="46">
        <f t="shared" si="2"/>
        <v>219412.76249145408</v>
      </c>
      <c r="D32" s="46">
        <v>91050.717030254003</v>
      </c>
      <c r="E32" s="46">
        <v>-0.18321999999999999</v>
      </c>
      <c r="F32" s="46">
        <v>11603.4201169187</v>
      </c>
      <c r="G32" s="46">
        <v>0</v>
      </c>
      <c r="H32" s="747">
        <v>0</v>
      </c>
      <c r="I32" s="748">
        <v>4341.1322611133901</v>
      </c>
      <c r="J32" s="749">
        <v>112417.676303168</v>
      </c>
      <c r="K32" s="728">
        <v>12036.2014547647</v>
      </c>
    </row>
    <row r="33" spans="1:11" ht="12.75" customHeight="1" x14ac:dyDescent="0.2">
      <c r="A33" s="285" t="s">
        <v>152</v>
      </c>
      <c r="B33" s="40">
        <v>58653.981715095797</v>
      </c>
      <c r="C33" s="46">
        <f t="shared" si="2"/>
        <v>181566.16969580116</v>
      </c>
      <c r="D33" s="46">
        <v>89866.999859840696</v>
      </c>
      <c r="E33" s="46">
        <v>0</v>
      </c>
      <c r="F33" s="46">
        <v>12659.5416904659</v>
      </c>
      <c r="G33" s="46">
        <v>0</v>
      </c>
      <c r="H33" s="747">
        <v>0</v>
      </c>
      <c r="I33" s="748">
        <v>6313.7058773185399</v>
      </c>
      <c r="J33" s="749">
        <v>72725.922268176</v>
      </c>
      <c r="K33" s="728">
        <v>8597.7155101195403</v>
      </c>
    </row>
    <row r="34" spans="1:11" ht="12.75" customHeight="1" x14ac:dyDescent="0.2">
      <c r="A34" s="285" t="s">
        <v>153</v>
      </c>
      <c r="B34" s="40">
        <v>49362.345287341697</v>
      </c>
      <c r="C34" s="46">
        <f t="shared" si="2"/>
        <v>183563.9581405443</v>
      </c>
      <c r="D34" s="46">
        <v>93782.087992018802</v>
      </c>
      <c r="E34" s="46">
        <v>0</v>
      </c>
      <c r="F34" s="46">
        <v>8764.4119576886405</v>
      </c>
      <c r="G34" s="46">
        <v>0</v>
      </c>
      <c r="H34" s="747">
        <v>0</v>
      </c>
      <c r="I34" s="748">
        <v>3433.2890473135599</v>
      </c>
      <c r="J34" s="749">
        <v>77584.169143523293</v>
      </c>
      <c r="K34" s="728">
        <v>8156.5248491976499</v>
      </c>
    </row>
    <row r="35" spans="1:11" ht="12.75" customHeight="1" x14ac:dyDescent="0.2">
      <c r="A35" s="285" t="s">
        <v>154</v>
      </c>
      <c r="B35" s="40">
        <v>75878.394160910902</v>
      </c>
      <c r="C35" s="46">
        <f t="shared" si="2"/>
        <v>223156.51147982205</v>
      </c>
      <c r="D35" s="46">
        <v>138573.716494041</v>
      </c>
      <c r="E35" s="46">
        <v>0</v>
      </c>
      <c r="F35" s="46">
        <v>17702.351152882002</v>
      </c>
      <c r="G35" s="46">
        <v>0</v>
      </c>
      <c r="H35" s="747">
        <v>0</v>
      </c>
      <c r="I35" s="748">
        <v>4592.4581221194203</v>
      </c>
      <c r="J35" s="749">
        <v>62287.985710779598</v>
      </c>
      <c r="K35" s="728">
        <v>8775.7924662286096</v>
      </c>
    </row>
    <row r="36" spans="1:11" ht="12.75" customHeight="1" x14ac:dyDescent="0.2">
      <c r="A36" s="285" t="s">
        <v>155</v>
      </c>
      <c r="B36" s="40">
        <v>65656.653755077205</v>
      </c>
      <c r="C36" s="46">
        <f t="shared" si="2"/>
        <v>170349.23933312116</v>
      </c>
      <c r="D36" s="46">
        <v>84968.272592989699</v>
      </c>
      <c r="E36" s="46">
        <v>0</v>
      </c>
      <c r="F36" s="46">
        <v>7944.8221082193804</v>
      </c>
      <c r="G36" s="46">
        <v>0</v>
      </c>
      <c r="H36" s="747">
        <v>0</v>
      </c>
      <c r="I36" s="748">
        <v>4612.8824948374004</v>
      </c>
      <c r="J36" s="749">
        <v>72823.262137074693</v>
      </c>
      <c r="K36" s="728">
        <v>9867.2641466498808</v>
      </c>
    </row>
    <row r="37" spans="1:11" ht="12.75" customHeight="1" x14ac:dyDescent="0.2">
      <c r="A37" s="285" t="s">
        <v>156</v>
      </c>
      <c r="B37" s="40">
        <v>49944.749859619304</v>
      </c>
      <c r="C37" s="46">
        <f t="shared" si="2"/>
        <v>290663.60703783901</v>
      </c>
      <c r="D37" s="46">
        <v>74148.842379604204</v>
      </c>
      <c r="E37" s="46">
        <v>7766.8794600000001</v>
      </c>
      <c r="F37" s="46">
        <v>8221.1429802432103</v>
      </c>
      <c r="G37" s="46">
        <v>0</v>
      </c>
      <c r="H37" s="46">
        <v>30756.277109999999</v>
      </c>
      <c r="I37" s="748">
        <v>3150.5750148476</v>
      </c>
      <c r="J37" s="749">
        <v>166619.890093144</v>
      </c>
      <c r="K37" s="728">
        <v>11173.828779674801</v>
      </c>
    </row>
    <row r="38" spans="1:11" ht="12.75" customHeight="1" x14ac:dyDescent="0.2">
      <c r="A38" s="285" t="s">
        <v>203</v>
      </c>
      <c r="B38" s="40">
        <v>38927.704343311299</v>
      </c>
      <c r="C38" s="46">
        <f t="shared" si="2"/>
        <v>96849.925046452699</v>
      </c>
      <c r="D38" s="46">
        <v>50887.022685950898</v>
      </c>
      <c r="E38" s="46">
        <v>0</v>
      </c>
      <c r="F38" s="46">
        <v>6757.8320751548699</v>
      </c>
      <c r="G38" s="46">
        <v>0</v>
      </c>
      <c r="H38" s="747">
        <v>0</v>
      </c>
      <c r="I38" s="748">
        <v>7076.8242940554301</v>
      </c>
      <c r="J38" s="749">
        <v>32128.2459912915</v>
      </c>
      <c r="K38" s="728">
        <v>3861.6688234886501</v>
      </c>
    </row>
    <row r="39" spans="1:11" ht="12.75" customHeight="1" x14ac:dyDescent="0.2">
      <c r="A39" s="285"/>
      <c r="B39" s="730"/>
      <c r="C39" s="12"/>
      <c r="D39" s="750"/>
      <c r="E39" s="750"/>
      <c r="F39" s="750"/>
      <c r="G39" s="750"/>
      <c r="H39" s="750"/>
      <c r="I39" s="750"/>
      <c r="J39" s="751"/>
      <c r="K39" s="732"/>
    </row>
    <row r="40" spans="1:11" ht="12.75" customHeight="1" x14ac:dyDescent="0.2">
      <c r="A40" s="733" t="s">
        <v>990</v>
      </c>
      <c r="B40" s="734">
        <f>SUM(B31:B39)</f>
        <v>476201.52214129525</v>
      </c>
      <c r="C40" s="32">
        <f>SUM(D40:J40)</f>
        <v>1578592.2649158307</v>
      </c>
      <c r="D40" s="32">
        <f t="shared" ref="D40:K40" si="3">SUM(D31:D38)</f>
        <v>710568.11837202578</v>
      </c>
      <c r="E40" s="32">
        <f t="shared" si="3"/>
        <v>7824.4052899999997</v>
      </c>
      <c r="F40" s="32">
        <f t="shared" si="3"/>
        <v>81935.35982163524</v>
      </c>
      <c r="G40" s="32">
        <f t="shared" si="3"/>
        <v>0</v>
      </c>
      <c r="H40" s="32">
        <f t="shared" si="3"/>
        <v>30756.277109999999</v>
      </c>
      <c r="I40" s="33">
        <f t="shared" si="3"/>
        <v>39356.586939100496</v>
      </c>
      <c r="J40" s="34">
        <f t="shared" si="3"/>
        <v>708151.51738306903</v>
      </c>
      <c r="K40" s="35">
        <f t="shared" si="3"/>
        <v>73885.929867857645</v>
      </c>
    </row>
    <row r="41" spans="1:11" ht="12.75" customHeight="1" x14ac:dyDescent="0.2">
      <c r="A41" s="409"/>
      <c r="B41" s="740"/>
      <c r="C41" s="742"/>
      <c r="D41" s="742"/>
      <c r="E41" s="72"/>
      <c r="F41" s="742"/>
      <c r="G41" s="742"/>
      <c r="H41" s="742"/>
      <c r="I41" s="742"/>
      <c r="J41" s="743"/>
      <c r="K41" s="744"/>
    </row>
    <row r="42" spans="1:11" ht="12.75" customHeight="1" x14ac:dyDescent="0.2">
      <c r="A42" s="132"/>
      <c r="B42" s="133"/>
      <c r="C42" s="134"/>
      <c r="D42" s="134"/>
      <c r="E42" s="134"/>
      <c r="F42" s="134"/>
      <c r="G42" s="134"/>
      <c r="H42" s="134"/>
      <c r="I42" s="134"/>
      <c r="J42" s="134"/>
      <c r="K42" s="135"/>
    </row>
    <row r="43" spans="1:11" x14ac:dyDescent="0.2">
      <c r="A43" s="136" t="s">
        <v>67</v>
      </c>
      <c r="B43" s="137"/>
      <c r="C43" s="138"/>
      <c r="D43" s="138"/>
      <c r="E43" s="138"/>
      <c r="F43" s="138"/>
      <c r="G43" s="138"/>
      <c r="H43" s="138"/>
      <c r="I43" s="138"/>
      <c r="J43" s="138"/>
      <c r="K43" s="139"/>
    </row>
    <row r="44" spans="1:11" ht="12" customHeight="1" x14ac:dyDescent="0.2">
      <c r="A44" s="3" t="s">
        <v>69</v>
      </c>
      <c r="B44" s="3"/>
      <c r="C44" s="3"/>
      <c r="D44" s="3"/>
      <c r="E44" s="3"/>
      <c r="F44" s="3"/>
      <c r="G44" s="3"/>
      <c r="H44" s="3"/>
      <c r="I44" s="3"/>
      <c r="J44" s="3"/>
      <c r="K44" s="3"/>
    </row>
    <row r="45" spans="1:11" ht="39" customHeight="1" x14ac:dyDescent="0.2">
      <c r="A45" s="3" t="s">
        <v>70</v>
      </c>
      <c r="B45" s="3"/>
      <c r="C45" s="3"/>
      <c r="D45" s="3"/>
      <c r="E45" s="3"/>
      <c r="F45" s="3"/>
      <c r="G45" s="3"/>
      <c r="H45" s="3"/>
      <c r="I45" s="3"/>
      <c r="J45" s="3"/>
      <c r="K45" s="3"/>
    </row>
    <row r="46" spans="1:11" ht="12.75" customHeight="1" x14ac:dyDescent="0.2">
      <c r="A46" s="3" t="s">
        <v>71</v>
      </c>
      <c r="B46" s="3"/>
      <c r="C46" s="3"/>
      <c r="D46" s="3"/>
      <c r="E46" s="3"/>
      <c r="F46" s="3"/>
      <c r="G46" s="3"/>
      <c r="H46" s="3"/>
      <c r="I46" s="3"/>
      <c r="J46" s="3"/>
      <c r="K46" s="3"/>
    </row>
    <row r="47" spans="1:11" ht="36.75" customHeight="1" x14ac:dyDescent="0.2">
      <c r="A47" s="3" t="s">
        <v>72</v>
      </c>
      <c r="B47" s="3"/>
      <c r="C47" s="3"/>
      <c r="D47" s="3"/>
      <c r="E47" s="3"/>
      <c r="F47" s="3"/>
      <c r="G47" s="3"/>
      <c r="H47" s="3"/>
      <c r="I47" s="3"/>
      <c r="J47" s="3"/>
      <c r="K47" s="3"/>
    </row>
    <row r="48" spans="1:11" ht="24.75" customHeight="1" x14ac:dyDescent="0.2">
      <c r="A48" s="3" t="s">
        <v>73</v>
      </c>
      <c r="B48" s="3"/>
      <c r="C48" s="3"/>
      <c r="D48" s="3"/>
      <c r="E48" s="3"/>
      <c r="F48" s="3"/>
      <c r="G48" s="3"/>
      <c r="H48" s="3"/>
      <c r="I48" s="3"/>
      <c r="J48" s="3"/>
      <c r="K48" s="3"/>
    </row>
    <row r="49" spans="1:11" ht="35.25" customHeight="1" x14ac:dyDescent="0.2">
      <c r="A49" s="3" t="s">
        <v>74</v>
      </c>
      <c r="B49" s="3"/>
      <c r="C49" s="3"/>
      <c r="D49" s="3"/>
      <c r="E49" s="3"/>
      <c r="F49" s="3"/>
      <c r="G49" s="3"/>
      <c r="H49" s="3"/>
      <c r="I49" s="3"/>
      <c r="J49" s="3"/>
      <c r="K49" s="3"/>
    </row>
    <row r="50" spans="1:11" ht="26.1" customHeight="1" x14ac:dyDescent="0.2">
      <c r="A50" s="3" t="s">
        <v>75</v>
      </c>
      <c r="B50" s="3"/>
      <c r="C50" s="3"/>
      <c r="D50" s="3"/>
      <c r="E50" s="3"/>
      <c r="F50" s="3"/>
      <c r="G50" s="3"/>
      <c r="H50" s="3"/>
      <c r="I50" s="3"/>
      <c r="J50" s="3"/>
      <c r="K50" s="3"/>
    </row>
    <row r="51" spans="1:11" ht="12.75" customHeight="1" x14ac:dyDescent="0.2">
      <c r="A51" s="2" t="s">
        <v>76</v>
      </c>
      <c r="B51" s="2"/>
      <c r="C51" s="2"/>
      <c r="D51" s="2"/>
      <c r="E51" s="2"/>
      <c r="F51" s="2"/>
      <c r="G51" s="2"/>
      <c r="H51" s="2"/>
      <c r="I51" s="2"/>
      <c r="J51" s="2"/>
      <c r="K51" s="2"/>
    </row>
  </sheetData>
  <mergeCells count="10">
    <mergeCell ref="A47:K47"/>
    <mergeCell ref="A48:K48"/>
    <mergeCell ref="A49:K49"/>
    <mergeCell ref="A50:K50"/>
    <mergeCell ref="A51:K51"/>
    <mergeCell ref="A1:K1"/>
    <mergeCell ref="A2:K2"/>
    <mergeCell ref="A44:K44"/>
    <mergeCell ref="A45:K45"/>
    <mergeCell ref="A46:K4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windowProtection="1" zoomScaleNormal="100" workbookViewId="0">
      <pane ySplit="3" topLeftCell="A4" activePane="bottomLeft" state="frozen"/>
      <selection pane="bottomLeft" activeCell="A77" sqref="A77"/>
    </sheetView>
  </sheetViews>
  <sheetFormatPr defaultRowHeight="12.75" x14ac:dyDescent="0.2"/>
  <cols>
    <col min="1" max="1" width="15.5703125" style="6"/>
    <col min="2" max="2" width="14" style="6"/>
    <col min="3" max="3" width="11" style="6"/>
    <col min="4" max="4" width="15" style="6"/>
    <col min="5" max="5" width="12.710937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991</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1.25" customHeight="1" x14ac:dyDescent="0.2">
      <c r="A4" s="319" t="s">
        <v>992</v>
      </c>
      <c r="B4" s="40">
        <v>26348.5567400568</v>
      </c>
      <c r="C4" s="46">
        <f t="shared" ref="C4:C17" si="0">SUM(D4:J4)</f>
        <v>73479.725431310057</v>
      </c>
      <c r="D4" s="752">
        <v>42076.265071098001</v>
      </c>
      <c r="E4" s="752">
        <v>1142.83276</v>
      </c>
      <c r="F4" s="752">
        <v>1953.8702608521901</v>
      </c>
      <c r="G4" s="752">
        <v>0</v>
      </c>
      <c r="H4" s="752">
        <v>2029.5685100000001</v>
      </c>
      <c r="I4" s="752">
        <v>3839.33532314887</v>
      </c>
      <c r="J4" s="753">
        <v>22437.853506210999</v>
      </c>
      <c r="K4" s="754">
        <v>4713.0367428640002</v>
      </c>
    </row>
    <row r="5" spans="1:11" x14ac:dyDescent="0.2">
      <c r="A5" s="319" t="s">
        <v>993</v>
      </c>
      <c r="B5" s="40">
        <v>10967.907589480499</v>
      </c>
      <c r="C5" s="46">
        <f t="shared" si="0"/>
        <v>35040.8540958378</v>
      </c>
      <c r="D5" s="752">
        <v>17642.8158342729</v>
      </c>
      <c r="E5" s="752">
        <v>0</v>
      </c>
      <c r="F5" s="752">
        <v>679.79333225594405</v>
      </c>
      <c r="G5" s="752">
        <v>0</v>
      </c>
      <c r="H5" s="752">
        <v>0</v>
      </c>
      <c r="I5" s="752">
        <v>1239.3125526446599</v>
      </c>
      <c r="J5" s="753">
        <v>15478.932376664299</v>
      </c>
      <c r="K5" s="754">
        <v>1846.7980953782501</v>
      </c>
    </row>
    <row r="6" spans="1:11" x14ac:dyDescent="0.2">
      <c r="A6" s="319" t="s">
        <v>994</v>
      </c>
      <c r="B6" s="40">
        <v>37223.185738293803</v>
      </c>
      <c r="C6" s="46">
        <f t="shared" si="0"/>
        <v>130695.67592084574</v>
      </c>
      <c r="D6" s="752">
        <v>67965.794984522596</v>
      </c>
      <c r="E6" s="752">
        <v>0</v>
      </c>
      <c r="F6" s="752">
        <v>3773.1285730710501</v>
      </c>
      <c r="G6" s="752">
        <v>0</v>
      </c>
      <c r="H6" s="752">
        <v>0</v>
      </c>
      <c r="I6" s="752">
        <v>2232.7190481512998</v>
      </c>
      <c r="J6" s="753">
        <v>56724.033315100802</v>
      </c>
      <c r="K6" s="754">
        <v>7319.1629825499904</v>
      </c>
    </row>
    <row r="7" spans="1:11" x14ac:dyDescent="0.2">
      <c r="A7" s="319" t="s">
        <v>995</v>
      </c>
      <c r="B7" s="40">
        <v>1467.0309286981999</v>
      </c>
      <c r="C7" s="46">
        <f t="shared" si="0"/>
        <v>2040.5909073855123</v>
      </c>
      <c r="D7" s="752">
        <v>1398.16345840901</v>
      </c>
      <c r="E7" s="752">
        <v>0</v>
      </c>
      <c r="F7" s="752">
        <v>12.6575263062352</v>
      </c>
      <c r="G7" s="752">
        <v>0</v>
      </c>
      <c r="H7" s="752">
        <v>0</v>
      </c>
      <c r="I7" s="752">
        <v>151.30027542601599</v>
      </c>
      <c r="J7" s="753">
        <v>478.46964724425101</v>
      </c>
      <c r="K7" s="754">
        <v>188.08127948597601</v>
      </c>
    </row>
    <row r="8" spans="1:11" x14ac:dyDescent="0.2">
      <c r="A8" s="319" t="s">
        <v>996</v>
      </c>
      <c r="B8" s="40">
        <v>46399.7561392813</v>
      </c>
      <c r="C8" s="46">
        <f t="shared" si="0"/>
        <v>143436.97828356473</v>
      </c>
      <c r="D8" s="752">
        <v>74641.666901873105</v>
      </c>
      <c r="E8" s="752">
        <v>0</v>
      </c>
      <c r="F8" s="752">
        <v>4691.1527108474602</v>
      </c>
      <c r="G8" s="752">
        <v>0</v>
      </c>
      <c r="H8" s="752">
        <v>0</v>
      </c>
      <c r="I8" s="752">
        <v>4722.8216638343602</v>
      </c>
      <c r="J8" s="753">
        <v>59381.337007009803</v>
      </c>
      <c r="K8" s="754">
        <v>8379.6212605028304</v>
      </c>
    </row>
    <row r="9" spans="1:11" x14ac:dyDescent="0.2">
      <c r="A9" s="319" t="s">
        <v>111</v>
      </c>
      <c r="B9" s="40">
        <v>6138.7436776430404</v>
      </c>
      <c r="C9" s="46">
        <f t="shared" si="0"/>
        <v>23840.648483976544</v>
      </c>
      <c r="D9" s="752">
        <v>12453.8048380082</v>
      </c>
      <c r="E9" s="752">
        <v>0</v>
      </c>
      <c r="F9" s="752">
        <v>666.60066612022001</v>
      </c>
      <c r="G9" s="752">
        <v>0</v>
      </c>
      <c r="H9" s="752">
        <v>0</v>
      </c>
      <c r="I9" s="752">
        <v>997.83259725346397</v>
      </c>
      <c r="J9" s="753">
        <v>9722.4103825946604</v>
      </c>
      <c r="K9" s="754">
        <v>1514.6545592647201</v>
      </c>
    </row>
    <row r="10" spans="1:11" x14ac:dyDescent="0.2">
      <c r="A10" s="319" t="s">
        <v>997</v>
      </c>
      <c r="B10" s="40">
        <v>33868.754634545599</v>
      </c>
      <c r="C10" s="46">
        <f t="shared" si="0"/>
        <v>120316.69203175849</v>
      </c>
      <c r="D10" s="752">
        <v>61978.544238975002</v>
      </c>
      <c r="E10" s="752">
        <v>0</v>
      </c>
      <c r="F10" s="752">
        <v>8432.47770094111</v>
      </c>
      <c r="G10" s="752">
        <v>0</v>
      </c>
      <c r="H10" s="752">
        <v>0</v>
      </c>
      <c r="I10" s="752">
        <v>2909.2246212135801</v>
      </c>
      <c r="J10" s="753">
        <v>46996.445470628802</v>
      </c>
      <c r="K10" s="754">
        <v>6705.8979595451801</v>
      </c>
    </row>
    <row r="11" spans="1:11" x14ac:dyDescent="0.2">
      <c r="A11" s="319" t="s">
        <v>998</v>
      </c>
      <c r="B11" s="40">
        <v>11079.728963829701</v>
      </c>
      <c r="C11" s="46">
        <f t="shared" si="0"/>
        <v>63432.926270152777</v>
      </c>
      <c r="D11" s="752">
        <v>21252.805406523501</v>
      </c>
      <c r="E11" s="752">
        <v>5.6508599999999998</v>
      </c>
      <c r="F11" s="752">
        <v>1264.6312154029899</v>
      </c>
      <c r="G11" s="752">
        <v>0</v>
      </c>
      <c r="H11" s="752">
        <v>1696.5747899999999</v>
      </c>
      <c r="I11" s="752">
        <v>1143.4712160880799</v>
      </c>
      <c r="J11" s="753">
        <v>38069.792782138204</v>
      </c>
      <c r="K11" s="754">
        <v>2613.1292660498302</v>
      </c>
    </row>
    <row r="12" spans="1:11" x14ac:dyDescent="0.2">
      <c r="A12" s="319" t="s">
        <v>426</v>
      </c>
      <c r="B12" s="40">
        <v>76768.395506615401</v>
      </c>
      <c r="C12" s="46">
        <f t="shared" si="0"/>
        <v>337895.15415629814</v>
      </c>
      <c r="D12" s="752">
        <v>139665.26378801401</v>
      </c>
      <c r="E12" s="752">
        <v>0</v>
      </c>
      <c r="F12" s="752">
        <v>9120.7422385401296</v>
      </c>
      <c r="G12" s="752">
        <v>0</v>
      </c>
      <c r="H12" s="752">
        <v>7376.2905000000001</v>
      </c>
      <c r="I12" s="752">
        <v>10458.096777037001</v>
      </c>
      <c r="J12" s="753">
        <v>171274.760852707</v>
      </c>
      <c r="K12" s="754">
        <v>13802.964963127701</v>
      </c>
    </row>
    <row r="13" spans="1:11" x14ac:dyDescent="0.2">
      <c r="A13" s="319" t="s">
        <v>999</v>
      </c>
      <c r="B13" s="40">
        <v>686.98087205120305</v>
      </c>
      <c r="C13" s="46">
        <f t="shared" si="0"/>
        <v>698.68485631873216</v>
      </c>
      <c r="D13" s="752">
        <v>391.72360462614</v>
      </c>
      <c r="E13" s="752">
        <v>0</v>
      </c>
      <c r="F13" s="752">
        <v>54.455333301391597</v>
      </c>
      <c r="G13" s="752">
        <v>0</v>
      </c>
      <c r="H13" s="752">
        <v>0</v>
      </c>
      <c r="I13" s="752">
        <v>21.8426542598115</v>
      </c>
      <c r="J13" s="753">
        <v>230.66326413138901</v>
      </c>
      <c r="K13" s="754">
        <v>52.022481559950698</v>
      </c>
    </row>
    <row r="14" spans="1:11" x14ac:dyDescent="0.2">
      <c r="A14" s="319" t="s">
        <v>1000</v>
      </c>
      <c r="B14" s="40">
        <v>40779.387174903</v>
      </c>
      <c r="C14" s="46">
        <f t="shared" si="0"/>
        <v>173348.6626045226</v>
      </c>
      <c r="D14" s="752">
        <v>80634.499823296399</v>
      </c>
      <c r="E14" s="752">
        <v>0</v>
      </c>
      <c r="F14" s="752">
        <v>4133.8602823852598</v>
      </c>
      <c r="G14" s="752">
        <v>0</v>
      </c>
      <c r="H14" s="752">
        <v>0</v>
      </c>
      <c r="I14" s="752">
        <v>6025.5159517076199</v>
      </c>
      <c r="J14" s="753">
        <v>82554.786547133306</v>
      </c>
      <c r="K14" s="754">
        <v>7819.3791513956703</v>
      </c>
    </row>
    <row r="15" spans="1:11" x14ac:dyDescent="0.2">
      <c r="A15" s="319" t="s">
        <v>771</v>
      </c>
      <c r="B15" s="40">
        <v>38615.786136290102</v>
      </c>
      <c r="C15" s="46">
        <f t="shared" si="0"/>
        <v>194475.70858211117</v>
      </c>
      <c r="D15" s="752">
        <v>72471.801515822095</v>
      </c>
      <c r="E15" s="752">
        <v>0</v>
      </c>
      <c r="F15" s="752">
        <v>3050.8045827978099</v>
      </c>
      <c r="G15" s="752">
        <v>0</v>
      </c>
      <c r="H15" s="752">
        <v>1815.3480199999999</v>
      </c>
      <c r="I15" s="752">
        <v>3445.8250531662802</v>
      </c>
      <c r="J15" s="753">
        <v>113691.929410325</v>
      </c>
      <c r="K15" s="754">
        <v>7438.2144307352601</v>
      </c>
    </row>
    <row r="16" spans="1:11" x14ac:dyDescent="0.2">
      <c r="A16" s="319" t="s">
        <v>1001</v>
      </c>
      <c r="B16" s="40">
        <v>23609.4973423056</v>
      </c>
      <c r="C16" s="46">
        <f t="shared" si="0"/>
        <v>216446.84988015972</v>
      </c>
      <c r="D16" s="752">
        <v>63209.015647937602</v>
      </c>
      <c r="E16" s="752">
        <v>2891.6997999999999</v>
      </c>
      <c r="F16" s="752">
        <v>15232.6202161577</v>
      </c>
      <c r="G16" s="752">
        <v>0</v>
      </c>
      <c r="H16" s="752">
        <v>17619.49206</v>
      </c>
      <c r="I16" s="752">
        <v>3361.3509955214099</v>
      </c>
      <c r="J16" s="753">
        <v>114132.671160543</v>
      </c>
      <c r="K16" s="754">
        <v>6123.6463390088102</v>
      </c>
    </row>
    <row r="17" spans="1:11" x14ac:dyDescent="0.2">
      <c r="A17" s="319" t="s">
        <v>988</v>
      </c>
      <c r="B17" s="40">
        <v>55229.9813162836</v>
      </c>
      <c r="C17" s="46">
        <f t="shared" si="0"/>
        <v>180460.81022010697</v>
      </c>
      <c r="D17" s="752">
        <v>96953.697069928399</v>
      </c>
      <c r="E17" s="752">
        <v>0</v>
      </c>
      <c r="F17" s="752">
        <v>5705.6704611524401</v>
      </c>
      <c r="G17" s="752">
        <v>0</v>
      </c>
      <c r="H17" s="752">
        <v>0</v>
      </c>
      <c r="I17" s="752">
        <v>4993.0195531749396</v>
      </c>
      <c r="J17" s="753">
        <v>72808.423135851204</v>
      </c>
      <c r="K17" s="754">
        <v>9261.0021500089206</v>
      </c>
    </row>
    <row r="18" spans="1:11" x14ac:dyDescent="0.2">
      <c r="A18" s="755"/>
      <c r="B18" s="756"/>
      <c r="C18" s="12"/>
      <c r="D18" s="636"/>
      <c r="E18" s="636"/>
      <c r="F18" s="636"/>
      <c r="G18" s="636"/>
      <c r="H18" s="636"/>
      <c r="I18" s="636"/>
      <c r="J18" s="711"/>
      <c r="K18" s="757"/>
    </row>
    <row r="19" spans="1:11" x14ac:dyDescent="0.2">
      <c r="A19" s="758" t="s">
        <v>1002</v>
      </c>
      <c r="B19" s="759">
        <f>SUM(B4:B18)</f>
        <v>409183.69276027783</v>
      </c>
      <c r="C19" s="32">
        <f>SUM(D19:J19)</f>
        <v>1695609.9617243488</v>
      </c>
      <c r="D19" s="760">
        <f t="shared" ref="D19:K19" si="1">SUM(D4:D17)</f>
        <v>752735.86218330695</v>
      </c>
      <c r="E19" s="760">
        <f t="shared" si="1"/>
        <v>4040.1834199999998</v>
      </c>
      <c r="F19" s="760">
        <f t="shared" si="1"/>
        <v>58772.465100131936</v>
      </c>
      <c r="G19" s="760">
        <f t="shared" si="1"/>
        <v>0</v>
      </c>
      <c r="H19" s="760">
        <f t="shared" si="1"/>
        <v>30537.273880000001</v>
      </c>
      <c r="I19" s="761">
        <f t="shared" si="1"/>
        <v>45541.66828262739</v>
      </c>
      <c r="J19" s="762">
        <f t="shared" si="1"/>
        <v>803982.50885828258</v>
      </c>
      <c r="K19" s="763">
        <f t="shared" si="1"/>
        <v>77777.611661477073</v>
      </c>
    </row>
    <row r="20" spans="1:11" x14ac:dyDescent="0.2">
      <c r="A20" s="755"/>
      <c r="B20" s="764"/>
      <c r="C20" s="435"/>
      <c r="D20" s="765"/>
      <c r="E20" s="765"/>
      <c r="F20" s="765"/>
      <c r="G20" s="765"/>
      <c r="H20" s="765"/>
      <c r="I20" s="765"/>
      <c r="J20" s="766"/>
      <c r="K20" s="767"/>
    </row>
    <row r="21" spans="1:11" x14ac:dyDescent="0.2">
      <c r="A21" s="368" t="s">
        <v>150</v>
      </c>
      <c r="B21" s="286">
        <v>49060.734907640202</v>
      </c>
      <c r="C21" s="46">
        <f t="shared" ref="C21:C30" si="2">SUM(D21:J21)</f>
        <v>175313.21657998546</v>
      </c>
      <c r="D21" s="46">
        <v>91322.378293922593</v>
      </c>
      <c r="E21" s="46">
        <v>5.6508599999999998</v>
      </c>
      <c r="F21" s="46">
        <v>5198.4365583871704</v>
      </c>
      <c r="G21" s="46">
        <v>0</v>
      </c>
      <c r="H21" s="46">
        <v>0.97707999999999995</v>
      </c>
      <c r="I21" s="46">
        <v>5189.8759742230905</v>
      </c>
      <c r="J21" s="239">
        <v>73595.897813452597</v>
      </c>
      <c r="K21" s="754">
        <v>9773.2235069068902</v>
      </c>
    </row>
    <row r="22" spans="1:11" x14ac:dyDescent="0.2">
      <c r="A22" s="285" t="s">
        <v>151</v>
      </c>
      <c r="B22" s="40">
        <v>47841.749439505998</v>
      </c>
      <c r="C22" s="46">
        <f t="shared" si="2"/>
        <v>187147.15534762788</v>
      </c>
      <c r="D22" s="46">
        <v>87101.247327561898</v>
      </c>
      <c r="E22" s="46">
        <v>0</v>
      </c>
      <c r="F22" s="46">
        <v>9631.2749489791804</v>
      </c>
      <c r="G22" s="46">
        <v>0</v>
      </c>
      <c r="H22" s="46">
        <v>1696.5747899999999</v>
      </c>
      <c r="I22" s="46">
        <v>3717.9804361185302</v>
      </c>
      <c r="J22" s="239">
        <v>85000.077844968298</v>
      </c>
      <c r="K22" s="754">
        <v>9215.9826948128102</v>
      </c>
    </row>
    <row r="23" spans="1:11" x14ac:dyDescent="0.2">
      <c r="A23" s="285" t="s">
        <v>152</v>
      </c>
      <c r="B23" s="40">
        <v>41767.381701861399</v>
      </c>
      <c r="C23" s="46">
        <f t="shared" si="2"/>
        <v>136172.17439241835</v>
      </c>
      <c r="D23" s="46">
        <v>70798.484729244403</v>
      </c>
      <c r="E23" s="46">
        <v>0</v>
      </c>
      <c r="F23" s="46">
        <v>4406.6723808540301</v>
      </c>
      <c r="G23" s="46">
        <v>0</v>
      </c>
      <c r="H23" s="46">
        <v>3.8552900000000001</v>
      </c>
      <c r="I23" s="46">
        <v>4002.29454070573</v>
      </c>
      <c r="J23" s="239">
        <v>56960.867451614198</v>
      </c>
      <c r="K23" s="754">
        <v>7096.0665712448099</v>
      </c>
    </row>
    <row r="24" spans="1:11" x14ac:dyDescent="0.2">
      <c r="A24" s="285" t="s">
        <v>153</v>
      </c>
      <c r="B24" s="40">
        <v>40205.099649785203</v>
      </c>
      <c r="C24" s="46">
        <f t="shared" si="2"/>
        <v>144465.3898670733</v>
      </c>
      <c r="D24" s="46">
        <v>68403.106884452805</v>
      </c>
      <c r="E24" s="46">
        <v>294.95774999999998</v>
      </c>
      <c r="F24" s="46">
        <v>3686.3536120625099</v>
      </c>
      <c r="G24" s="46">
        <v>0</v>
      </c>
      <c r="H24" s="46">
        <v>2582.6214100000002</v>
      </c>
      <c r="I24" s="46">
        <v>4594.6335617160803</v>
      </c>
      <c r="J24" s="239">
        <v>64903.716648841902</v>
      </c>
      <c r="K24" s="754">
        <v>7521.2503147636398</v>
      </c>
    </row>
    <row r="25" spans="1:11" x14ac:dyDescent="0.2">
      <c r="A25" s="285" t="s">
        <v>154</v>
      </c>
      <c r="B25" s="40">
        <v>34358.316721600597</v>
      </c>
      <c r="C25" s="46">
        <f t="shared" si="2"/>
        <v>140090.05761945661</v>
      </c>
      <c r="D25" s="46">
        <v>61621.344987461103</v>
      </c>
      <c r="E25" s="46">
        <v>0</v>
      </c>
      <c r="F25" s="46">
        <v>4355.9172987830698</v>
      </c>
      <c r="G25" s="46">
        <v>0</v>
      </c>
      <c r="H25" s="46">
        <v>26.5</v>
      </c>
      <c r="I25" s="46">
        <v>3389.5891311628502</v>
      </c>
      <c r="J25" s="239">
        <v>70696.706202049594</v>
      </c>
      <c r="K25" s="754">
        <v>6902.98313007038</v>
      </c>
    </row>
    <row r="26" spans="1:11" x14ac:dyDescent="0.2">
      <c r="A26" s="285" t="s">
        <v>155</v>
      </c>
      <c r="B26" s="40">
        <v>43007.737572030201</v>
      </c>
      <c r="C26" s="46">
        <f t="shared" si="2"/>
        <v>178154.58388318901</v>
      </c>
      <c r="D26" s="46">
        <v>73012.153195129198</v>
      </c>
      <c r="E26" s="46">
        <v>0</v>
      </c>
      <c r="F26" s="46">
        <v>3989.41445571124</v>
      </c>
      <c r="G26" s="46">
        <v>0</v>
      </c>
      <c r="H26" s="46">
        <v>4762.3367200000002</v>
      </c>
      <c r="I26" s="46">
        <v>4859.3755195725698</v>
      </c>
      <c r="J26" s="239">
        <v>91531.303992775996</v>
      </c>
      <c r="K26" s="754">
        <v>7982.4496224393597</v>
      </c>
    </row>
    <row r="27" spans="1:11" x14ac:dyDescent="0.2">
      <c r="A27" s="285" t="s">
        <v>156</v>
      </c>
      <c r="B27" s="40">
        <v>35651.679109946097</v>
      </c>
      <c r="C27" s="46">
        <f t="shared" si="2"/>
        <v>130370.56323632644</v>
      </c>
      <c r="D27" s="46">
        <v>65434.826003249298</v>
      </c>
      <c r="E27" s="46">
        <v>0</v>
      </c>
      <c r="F27" s="46">
        <v>3770.2048602281302</v>
      </c>
      <c r="G27" s="46">
        <v>0</v>
      </c>
      <c r="H27" s="46">
        <v>0</v>
      </c>
      <c r="I27" s="46">
        <v>5084.1689861377299</v>
      </c>
      <c r="J27" s="239">
        <v>56081.363386711302</v>
      </c>
      <c r="K27" s="754">
        <v>6007.5961878366097</v>
      </c>
    </row>
    <row r="28" spans="1:11" x14ac:dyDescent="0.2">
      <c r="A28" s="285" t="s">
        <v>203</v>
      </c>
      <c r="B28" s="40">
        <v>18030.283753404299</v>
      </c>
      <c r="C28" s="46">
        <f t="shared" si="2"/>
        <v>149384.78810512548</v>
      </c>
      <c r="D28" s="46">
        <v>43550.807088340502</v>
      </c>
      <c r="E28" s="46">
        <v>2761.3962799999999</v>
      </c>
      <c r="F28" s="46">
        <v>9608.7252184380905</v>
      </c>
      <c r="G28" s="46">
        <v>0</v>
      </c>
      <c r="H28" s="46">
        <v>8662.8293599999997</v>
      </c>
      <c r="I28" s="46">
        <v>1801.3384503037701</v>
      </c>
      <c r="J28" s="239">
        <v>82999.691708043101</v>
      </c>
      <c r="K28" s="754">
        <v>3854.6657971248101</v>
      </c>
    </row>
    <row r="29" spans="1:11" x14ac:dyDescent="0.2">
      <c r="A29" s="285" t="s">
        <v>320</v>
      </c>
      <c r="B29" s="40">
        <v>40211.377623266402</v>
      </c>
      <c r="C29" s="46">
        <f t="shared" si="2"/>
        <v>254063.76811609248</v>
      </c>
      <c r="D29" s="46">
        <v>80346.680179215095</v>
      </c>
      <c r="E29" s="46">
        <v>0</v>
      </c>
      <c r="F29" s="46">
        <v>9324.8605932565606</v>
      </c>
      <c r="G29" s="46">
        <v>0</v>
      </c>
      <c r="H29" s="46">
        <v>10772.01072</v>
      </c>
      <c r="I29" s="46">
        <v>5707.0350145498096</v>
      </c>
      <c r="J29" s="239">
        <v>147913.18160907101</v>
      </c>
      <c r="K29" s="754">
        <v>9073.92130286063</v>
      </c>
    </row>
    <row r="30" spans="1:11" x14ac:dyDescent="0.2">
      <c r="A30" s="285" t="s">
        <v>321</v>
      </c>
      <c r="B30" s="40">
        <v>59049.332281237497</v>
      </c>
      <c r="C30" s="46">
        <f t="shared" si="2"/>
        <v>199310.70092285099</v>
      </c>
      <c r="D30" s="46">
        <v>109963.425366219</v>
      </c>
      <c r="E30" s="46">
        <v>978.17853000000002</v>
      </c>
      <c r="F30" s="46">
        <v>4800.6051734319499</v>
      </c>
      <c r="G30" s="46">
        <v>0</v>
      </c>
      <c r="H30" s="46">
        <v>2029.5685100000001</v>
      </c>
      <c r="I30" s="46">
        <v>7239.2211424459601</v>
      </c>
      <c r="J30" s="239">
        <v>74299.702200754095</v>
      </c>
      <c r="K30" s="754">
        <v>10349.4725334171</v>
      </c>
    </row>
    <row r="31" spans="1:11" x14ac:dyDescent="0.2">
      <c r="A31" s="285"/>
      <c r="B31" s="756"/>
      <c r="C31" s="12"/>
      <c r="D31" s="636"/>
      <c r="E31" s="636"/>
      <c r="F31" s="636"/>
      <c r="G31" s="636"/>
      <c r="H31" s="636"/>
      <c r="I31" s="636"/>
      <c r="J31" s="711"/>
      <c r="K31" s="757"/>
    </row>
    <row r="32" spans="1:11" x14ac:dyDescent="0.2">
      <c r="A32" s="758" t="s">
        <v>1002</v>
      </c>
      <c r="B32" s="759">
        <f>SUM(B21:B31)</f>
        <v>409183.69276027789</v>
      </c>
      <c r="C32" s="32">
        <f>SUM(D32:J32)</f>
        <v>1694472.3980701461</v>
      </c>
      <c r="D32" s="760">
        <f t="shared" ref="D32:K32" si="3">SUM(D21:D30)</f>
        <v>751554.45405479602</v>
      </c>
      <c r="E32" s="760">
        <f t="shared" si="3"/>
        <v>4040.1834200000003</v>
      </c>
      <c r="F32" s="760">
        <f t="shared" si="3"/>
        <v>58772.465100131936</v>
      </c>
      <c r="G32" s="760">
        <f t="shared" si="3"/>
        <v>0</v>
      </c>
      <c r="H32" s="760">
        <f t="shared" si="3"/>
        <v>30537.273880000004</v>
      </c>
      <c r="I32" s="761">
        <f t="shared" si="3"/>
        <v>45585.512756936128</v>
      </c>
      <c r="J32" s="762">
        <f t="shared" si="3"/>
        <v>803982.508858282</v>
      </c>
      <c r="K32" s="763">
        <f t="shared" si="3"/>
        <v>77777.611661477029</v>
      </c>
    </row>
    <row r="33" spans="1:18" x14ac:dyDescent="0.2">
      <c r="A33" s="409"/>
      <c r="B33" s="768"/>
      <c r="C33" s="769"/>
      <c r="D33" s="769"/>
      <c r="E33" s="769"/>
      <c r="F33" s="769"/>
      <c r="G33" s="769"/>
      <c r="H33" s="769"/>
      <c r="I33" s="769"/>
      <c r="J33" s="770"/>
      <c r="K33" s="767"/>
    </row>
    <row r="34" spans="1:18" x14ac:dyDescent="0.2">
      <c r="A34" s="132"/>
      <c r="B34" s="133"/>
      <c r="C34" s="134"/>
      <c r="D34" s="134"/>
      <c r="E34" s="134"/>
      <c r="F34" s="134"/>
      <c r="G34" s="134"/>
      <c r="H34" s="134"/>
      <c r="I34" s="134"/>
      <c r="J34" s="134"/>
      <c r="K34" s="135"/>
    </row>
    <row r="35" spans="1:18" x14ac:dyDescent="0.2">
      <c r="A35" s="136" t="s">
        <v>67</v>
      </c>
      <c r="B35" s="137"/>
      <c r="C35" s="138"/>
      <c r="D35" s="138"/>
      <c r="E35" s="138"/>
      <c r="F35" s="138"/>
      <c r="G35" s="138"/>
      <c r="H35" s="138"/>
      <c r="I35" s="138"/>
      <c r="J35" s="138"/>
      <c r="K35" s="139"/>
    </row>
    <row r="36" spans="1:18" ht="12" customHeight="1" x14ac:dyDescent="0.2">
      <c r="A36" s="3" t="s">
        <v>69</v>
      </c>
      <c r="B36" s="3"/>
      <c r="C36" s="3"/>
      <c r="D36" s="3"/>
      <c r="E36" s="3"/>
      <c r="F36" s="3"/>
      <c r="G36" s="3"/>
      <c r="H36" s="3"/>
      <c r="I36" s="3"/>
      <c r="J36" s="3"/>
      <c r="K36" s="3"/>
    </row>
    <row r="37" spans="1:18" ht="36.75" customHeight="1" x14ac:dyDescent="0.2">
      <c r="A37" s="3" t="s">
        <v>70</v>
      </c>
      <c r="B37" s="3"/>
      <c r="C37" s="3"/>
      <c r="D37" s="3"/>
      <c r="E37" s="3"/>
      <c r="F37" s="3"/>
      <c r="G37" s="3"/>
      <c r="H37" s="3"/>
      <c r="I37" s="3"/>
      <c r="J37" s="3"/>
      <c r="K37" s="3"/>
    </row>
    <row r="38" spans="1:18" ht="12" customHeight="1" x14ac:dyDescent="0.2">
      <c r="A38" s="3" t="s">
        <v>71</v>
      </c>
      <c r="B38" s="3"/>
      <c r="C38" s="3"/>
      <c r="D38" s="3"/>
      <c r="E38" s="3"/>
      <c r="F38" s="3"/>
      <c r="G38" s="3"/>
      <c r="H38" s="3"/>
      <c r="I38" s="3"/>
      <c r="J38" s="3"/>
      <c r="K38" s="3"/>
    </row>
    <row r="39" spans="1:18" ht="34.5" customHeight="1" x14ac:dyDescent="0.2">
      <c r="A39" s="3" t="s">
        <v>72</v>
      </c>
      <c r="B39" s="3"/>
      <c r="C39" s="3"/>
      <c r="D39" s="3"/>
      <c r="E39" s="3"/>
      <c r="F39" s="3"/>
      <c r="G39" s="3"/>
      <c r="H39" s="3"/>
      <c r="I39" s="3"/>
      <c r="J39" s="3"/>
      <c r="K39" s="3"/>
      <c r="L39" s="84"/>
      <c r="M39" s="84"/>
      <c r="N39" s="84"/>
      <c r="O39" s="84"/>
      <c r="P39" s="84"/>
      <c r="Q39" s="84"/>
      <c r="R39" s="84"/>
    </row>
    <row r="40" spans="1:18" ht="24" customHeight="1" x14ac:dyDescent="0.2">
      <c r="A40" s="3" t="s">
        <v>73</v>
      </c>
      <c r="B40" s="3"/>
      <c r="C40" s="3"/>
      <c r="D40" s="3"/>
      <c r="E40" s="3"/>
      <c r="F40" s="3"/>
      <c r="G40" s="3"/>
      <c r="H40" s="3"/>
      <c r="I40" s="3"/>
      <c r="J40" s="3"/>
      <c r="K40" s="3"/>
    </row>
    <row r="41" spans="1:18" ht="36.950000000000003" customHeight="1" x14ac:dyDescent="0.2">
      <c r="A41" s="3" t="s">
        <v>74</v>
      </c>
      <c r="B41" s="3"/>
      <c r="C41" s="3"/>
      <c r="D41" s="3"/>
      <c r="E41" s="3"/>
      <c r="F41" s="3"/>
      <c r="G41" s="3"/>
      <c r="H41" s="3"/>
      <c r="I41" s="3"/>
      <c r="J41" s="3"/>
      <c r="K41" s="3"/>
    </row>
    <row r="42" spans="1:18" ht="27" customHeight="1" x14ac:dyDescent="0.2">
      <c r="A42" s="3" t="s">
        <v>75</v>
      </c>
      <c r="B42" s="3"/>
      <c r="C42" s="3"/>
      <c r="D42" s="3"/>
      <c r="E42" s="3"/>
      <c r="F42" s="3"/>
      <c r="G42" s="3"/>
      <c r="H42" s="3"/>
      <c r="I42" s="3"/>
      <c r="J42" s="3"/>
      <c r="K42" s="3"/>
    </row>
    <row r="43" spans="1:18" ht="12.75" customHeight="1" x14ac:dyDescent="0.2">
      <c r="A43" s="2" t="s">
        <v>76</v>
      </c>
      <c r="B43" s="2"/>
      <c r="C43" s="2"/>
      <c r="D43" s="2"/>
      <c r="E43" s="2"/>
      <c r="F43" s="2"/>
      <c r="G43" s="2"/>
      <c r="H43" s="2"/>
      <c r="I43" s="2"/>
      <c r="J43" s="2"/>
      <c r="K43" s="2"/>
    </row>
  </sheetData>
  <mergeCells count="10">
    <mergeCell ref="A39:K39"/>
    <mergeCell ref="A40:K40"/>
    <mergeCell ref="A41:K41"/>
    <mergeCell ref="A42:K42"/>
    <mergeCell ref="A43:K43"/>
    <mergeCell ref="A1:K1"/>
    <mergeCell ref="A2:K2"/>
    <mergeCell ref="A36:K36"/>
    <mergeCell ref="A37:K37"/>
    <mergeCell ref="A38:K3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8"/>
  <sheetViews>
    <sheetView windowProtection="1" zoomScaleNormal="100" workbookViewId="0">
      <pane ySplit="3" topLeftCell="A4" activePane="bottomLeft" state="frozen"/>
      <selection pane="bottomLeft" activeCell="A145" sqref="A145"/>
    </sheetView>
  </sheetViews>
  <sheetFormatPr defaultRowHeight="12.75" x14ac:dyDescent="0.2"/>
  <cols>
    <col min="1" max="1" width="16.7109375" style="6"/>
    <col min="2" max="2" width="10.28515625" style="6"/>
    <col min="3" max="3" width="12.42578125" style="6"/>
    <col min="4" max="4" width="13.28515625" style="6"/>
    <col min="5" max="5" width="12.140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1003</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1.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1004</v>
      </c>
      <c r="B4" s="40">
        <v>1707.0873448048801</v>
      </c>
      <c r="C4" s="671">
        <f t="shared" ref="C4:C35" si="0">SUM(D4:J4)</f>
        <v>6911.1889163694814</v>
      </c>
      <c r="D4" s="771">
        <v>3754.6591247883098</v>
      </c>
      <c r="E4" s="771">
        <v>0</v>
      </c>
      <c r="F4" s="771">
        <v>152.34078437578501</v>
      </c>
      <c r="G4" s="771">
        <v>0</v>
      </c>
      <c r="H4" s="771">
        <v>0</v>
      </c>
      <c r="I4" s="771">
        <v>35.688136564996697</v>
      </c>
      <c r="J4" s="772">
        <v>2968.5008706403901</v>
      </c>
      <c r="K4" s="773">
        <v>497.21487183260598</v>
      </c>
    </row>
    <row r="5" spans="1:11" ht="12.75" customHeight="1" x14ac:dyDescent="0.2">
      <c r="A5" s="147" t="s">
        <v>1005</v>
      </c>
      <c r="B5" s="40">
        <v>1045.71131633614</v>
      </c>
      <c r="C5" s="671">
        <f t="shared" si="0"/>
        <v>4790.3201513759977</v>
      </c>
      <c r="D5" s="771">
        <v>2766.1792136719</v>
      </c>
      <c r="E5" s="771">
        <v>0</v>
      </c>
      <c r="F5" s="771">
        <v>99.347396102206901</v>
      </c>
      <c r="G5" s="771">
        <v>0</v>
      </c>
      <c r="H5" s="771">
        <v>0</v>
      </c>
      <c r="I5" s="771">
        <v>71.1995954213602</v>
      </c>
      <c r="J5" s="772">
        <v>1853.5939461805301</v>
      </c>
      <c r="K5" s="773">
        <v>315.13618637277801</v>
      </c>
    </row>
    <row r="6" spans="1:11" ht="12.75" customHeight="1" x14ac:dyDescent="0.2">
      <c r="A6" s="147" t="s">
        <v>1006</v>
      </c>
      <c r="B6" s="40">
        <v>8609.5179924243894</v>
      </c>
      <c r="C6" s="671">
        <f t="shared" si="0"/>
        <v>18862.588851482971</v>
      </c>
      <c r="D6" s="771">
        <v>9312.0097558143607</v>
      </c>
      <c r="E6" s="771">
        <v>0</v>
      </c>
      <c r="F6" s="771">
        <v>576.40679539141797</v>
      </c>
      <c r="G6" s="771">
        <v>0</v>
      </c>
      <c r="H6" s="771">
        <v>0</v>
      </c>
      <c r="I6" s="771">
        <v>454.21433560028299</v>
      </c>
      <c r="J6" s="772">
        <v>8519.9579646769107</v>
      </c>
      <c r="K6" s="773">
        <v>1303.56333601184</v>
      </c>
    </row>
    <row r="7" spans="1:11" ht="12.75" customHeight="1" x14ac:dyDescent="0.2">
      <c r="A7" s="147" t="s">
        <v>1007</v>
      </c>
      <c r="B7" s="40">
        <v>3132.2477793523199</v>
      </c>
      <c r="C7" s="671">
        <f t="shared" si="0"/>
        <v>10393.868662685478</v>
      </c>
      <c r="D7" s="771">
        <v>5256.9351769239602</v>
      </c>
      <c r="E7" s="771">
        <v>0</v>
      </c>
      <c r="F7" s="771">
        <v>343.13945681871297</v>
      </c>
      <c r="G7" s="771">
        <v>0</v>
      </c>
      <c r="H7" s="771">
        <v>0</v>
      </c>
      <c r="I7" s="771">
        <v>266.095863813915</v>
      </c>
      <c r="J7" s="772">
        <v>4527.6981651288897</v>
      </c>
      <c r="K7" s="773">
        <v>873.37743080455698</v>
      </c>
    </row>
    <row r="8" spans="1:11" ht="12.75" customHeight="1" x14ac:dyDescent="0.2">
      <c r="A8" s="147" t="s">
        <v>1008</v>
      </c>
      <c r="B8" s="40">
        <v>2684.8944453241102</v>
      </c>
      <c r="C8" s="671">
        <f t="shared" si="0"/>
        <v>6496.7064507936575</v>
      </c>
      <c r="D8" s="771">
        <v>4025.6601690637199</v>
      </c>
      <c r="E8" s="771">
        <v>0</v>
      </c>
      <c r="F8" s="771">
        <v>58.769215928804002</v>
      </c>
      <c r="G8" s="771">
        <v>0</v>
      </c>
      <c r="H8" s="771">
        <v>0</v>
      </c>
      <c r="I8" s="771">
        <v>149.85756815457299</v>
      </c>
      <c r="J8" s="772">
        <v>2262.4194976465601</v>
      </c>
      <c r="K8" s="773">
        <v>469.202766377248</v>
      </c>
    </row>
    <row r="9" spans="1:11" ht="12.75" customHeight="1" x14ac:dyDescent="0.2">
      <c r="A9" s="147" t="s">
        <v>1009</v>
      </c>
      <c r="B9" s="40">
        <v>1701.9380454730399</v>
      </c>
      <c r="C9" s="671">
        <f t="shared" si="0"/>
        <v>6019.5029683272023</v>
      </c>
      <c r="D9" s="771">
        <v>2969.1987588631</v>
      </c>
      <c r="E9" s="771">
        <v>0</v>
      </c>
      <c r="F9" s="771">
        <v>79.013153723005104</v>
      </c>
      <c r="G9" s="771">
        <v>0</v>
      </c>
      <c r="H9" s="771">
        <v>0</v>
      </c>
      <c r="I9" s="771">
        <v>99.473447749507599</v>
      </c>
      <c r="J9" s="772">
        <v>2871.8176079915902</v>
      </c>
      <c r="K9" s="773">
        <v>362.15650624427201</v>
      </c>
    </row>
    <row r="10" spans="1:11" ht="12.75" customHeight="1" x14ac:dyDescent="0.2">
      <c r="A10" s="147" t="s">
        <v>1010</v>
      </c>
      <c r="B10" s="40">
        <v>976.75443630946597</v>
      </c>
      <c r="C10" s="671">
        <f t="shared" si="0"/>
        <v>3964.5303459544048</v>
      </c>
      <c r="D10" s="771">
        <v>1788.1887467527999</v>
      </c>
      <c r="E10" s="771">
        <v>0</v>
      </c>
      <c r="F10" s="771">
        <v>104.468968259829</v>
      </c>
      <c r="G10" s="771">
        <v>0</v>
      </c>
      <c r="H10" s="771">
        <v>0</v>
      </c>
      <c r="I10" s="771">
        <v>14.747744251985999</v>
      </c>
      <c r="J10" s="772">
        <v>2057.1248866897899</v>
      </c>
      <c r="K10" s="773">
        <v>273.11802818974098</v>
      </c>
    </row>
    <row r="11" spans="1:11" ht="12.75" customHeight="1" x14ac:dyDescent="0.2">
      <c r="A11" s="147" t="s">
        <v>1011</v>
      </c>
      <c r="B11" s="40">
        <v>5151.3061785792797</v>
      </c>
      <c r="C11" s="671">
        <f t="shared" si="0"/>
        <v>15903.598113544889</v>
      </c>
      <c r="D11" s="771">
        <v>7018.8595960102102</v>
      </c>
      <c r="E11" s="771">
        <v>0</v>
      </c>
      <c r="F11" s="771">
        <v>365.66151018205699</v>
      </c>
      <c r="G11" s="771">
        <v>0</v>
      </c>
      <c r="H11" s="771">
        <v>0</v>
      </c>
      <c r="I11" s="771">
        <v>214.287734843892</v>
      </c>
      <c r="J11" s="772">
        <v>8304.7892725087295</v>
      </c>
      <c r="K11" s="773">
        <v>932.40293872834695</v>
      </c>
    </row>
    <row r="12" spans="1:11" ht="12.75" customHeight="1" x14ac:dyDescent="0.2">
      <c r="A12" s="147" t="s">
        <v>442</v>
      </c>
      <c r="B12" s="40">
        <v>9494.6150217588292</v>
      </c>
      <c r="C12" s="671">
        <f t="shared" si="0"/>
        <v>29441.977897661818</v>
      </c>
      <c r="D12" s="771">
        <v>14197.6485080316</v>
      </c>
      <c r="E12" s="771">
        <v>0</v>
      </c>
      <c r="F12" s="771">
        <v>1084.5687489829199</v>
      </c>
      <c r="G12" s="771">
        <v>0</v>
      </c>
      <c r="H12" s="771">
        <v>0</v>
      </c>
      <c r="I12" s="771">
        <v>304.225636976798</v>
      </c>
      <c r="J12" s="772">
        <v>13855.5350036705</v>
      </c>
      <c r="K12" s="773">
        <v>1818.7859899228899</v>
      </c>
    </row>
    <row r="13" spans="1:11" ht="12.75" customHeight="1" x14ac:dyDescent="0.2">
      <c r="A13" s="147" t="s">
        <v>1012</v>
      </c>
      <c r="B13" s="40">
        <v>1883.3389667753499</v>
      </c>
      <c r="C13" s="671">
        <f t="shared" si="0"/>
        <v>5121.9048523949041</v>
      </c>
      <c r="D13" s="771">
        <v>3030.3395535281902</v>
      </c>
      <c r="E13" s="771">
        <v>0</v>
      </c>
      <c r="F13" s="771">
        <v>77.991106905194201</v>
      </c>
      <c r="G13" s="771">
        <v>0</v>
      </c>
      <c r="H13" s="771">
        <v>0</v>
      </c>
      <c r="I13" s="771">
        <v>170.70425886520999</v>
      </c>
      <c r="J13" s="772">
        <v>1842.86993309631</v>
      </c>
      <c r="K13" s="773">
        <v>373.16126195887699</v>
      </c>
    </row>
    <row r="14" spans="1:11" ht="12.75" customHeight="1" x14ac:dyDescent="0.2">
      <c r="A14" s="147" t="s">
        <v>498</v>
      </c>
      <c r="B14" s="40">
        <v>12447.7560631002</v>
      </c>
      <c r="C14" s="671">
        <f t="shared" si="0"/>
        <v>32812.620123544555</v>
      </c>
      <c r="D14" s="771">
        <v>16141.98808822</v>
      </c>
      <c r="E14" s="771">
        <v>0</v>
      </c>
      <c r="F14" s="771">
        <v>929.53673144300603</v>
      </c>
      <c r="G14" s="771">
        <v>0</v>
      </c>
      <c r="H14" s="771">
        <v>0</v>
      </c>
      <c r="I14" s="771">
        <v>668.52634268805105</v>
      </c>
      <c r="J14" s="772">
        <v>15072.568961193499</v>
      </c>
      <c r="K14" s="773">
        <v>2848.2308654072999</v>
      </c>
    </row>
    <row r="15" spans="1:11" ht="12.75" customHeight="1" x14ac:dyDescent="0.2">
      <c r="A15" s="147" t="s">
        <v>1013</v>
      </c>
      <c r="B15" s="40">
        <v>3819.5957275971</v>
      </c>
      <c r="C15" s="671">
        <f t="shared" si="0"/>
        <v>12908.404525299884</v>
      </c>
      <c r="D15" s="771">
        <v>6187.2047743496996</v>
      </c>
      <c r="E15" s="771">
        <v>0</v>
      </c>
      <c r="F15" s="771">
        <v>274.82706434682098</v>
      </c>
      <c r="G15" s="771">
        <v>0</v>
      </c>
      <c r="H15" s="771">
        <v>0</v>
      </c>
      <c r="I15" s="771">
        <v>387.79130226701398</v>
      </c>
      <c r="J15" s="772">
        <v>6058.5813843363503</v>
      </c>
      <c r="K15" s="773">
        <v>742.32079456698898</v>
      </c>
    </row>
    <row r="16" spans="1:11" ht="12.75" customHeight="1" x14ac:dyDescent="0.2">
      <c r="A16" s="147" t="s">
        <v>89</v>
      </c>
      <c r="B16" s="40">
        <v>11845.590337105799</v>
      </c>
      <c r="C16" s="671">
        <f t="shared" si="0"/>
        <v>81510.756309254779</v>
      </c>
      <c r="D16" s="771">
        <v>27196.705418011301</v>
      </c>
      <c r="E16" s="771">
        <v>0</v>
      </c>
      <c r="F16" s="771">
        <v>1309.39878802617</v>
      </c>
      <c r="G16" s="771">
        <v>0</v>
      </c>
      <c r="H16" s="771">
        <v>0</v>
      </c>
      <c r="I16" s="771">
        <v>760.59087073850696</v>
      </c>
      <c r="J16" s="772">
        <v>52244.061232478802</v>
      </c>
      <c r="K16" s="773">
        <v>3174.3718074946801</v>
      </c>
    </row>
    <row r="17" spans="1:11" ht="12.75" customHeight="1" x14ac:dyDescent="0.2">
      <c r="A17" s="147" t="s">
        <v>646</v>
      </c>
      <c r="B17" s="40">
        <v>4737.0148292162403</v>
      </c>
      <c r="C17" s="671">
        <f t="shared" si="0"/>
        <v>10599.71955892734</v>
      </c>
      <c r="D17" s="771">
        <v>5468.1648141155401</v>
      </c>
      <c r="E17" s="771">
        <v>0</v>
      </c>
      <c r="F17" s="771">
        <v>314.03545996494501</v>
      </c>
      <c r="G17" s="771">
        <v>0</v>
      </c>
      <c r="H17" s="771">
        <v>0</v>
      </c>
      <c r="I17" s="771">
        <v>212.53631720476301</v>
      </c>
      <c r="J17" s="772">
        <v>4604.9829676420904</v>
      </c>
      <c r="K17" s="773">
        <v>1137.49156795508</v>
      </c>
    </row>
    <row r="18" spans="1:11" ht="12.75" customHeight="1" x14ac:dyDescent="0.2">
      <c r="A18" s="147" t="s">
        <v>1014</v>
      </c>
      <c r="B18" s="40">
        <v>2861.4249986652999</v>
      </c>
      <c r="C18" s="671">
        <f t="shared" si="0"/>
        <v>5520.8780466156686</v>
      </c>
      <c r="D18" s="771">
        <v>2810.5316345531101</v>
      </c>
      <c r="E18" s="771">
        <v>0</v>
      </c>
      <c r="F18" s="771">
        <v>171.394565124265</v>
      </c>
      <c r="G18" s="771">
        <v>0</v>
      </c>
      <c r="H18" s="771">
        <v>0</v>
      </c>
      <c r="I18" s="771">
        <v>217.129362375954</v>
      </c>
      <c r="J18" s="772">
        <v>2321.8224845623399</v>
      </c>
      <c r="K18" s="773">
        <v>527.22784196334703</v>
      </c>
    </row>
    <row r="19" spans="1:11" ht="12.75" customHeight="1" x14ac:dyDescent="0.2">
      <c r="A19" s="147" t="s">
        <v>1015</v>
      </c>
      <c r="B19" s="40">
        <v>2621.9682809344899</v>
      </c>
      <c r="C19" s="671">
        <f t="shared" si="0"/>
        <v>10639.442145999647</v>
      </c>
      <c r="D19" s="771">
        <v>6251.2526631929504</v>
      </c>
      <c r="E19" s="771">
        <v>0</v>
      </c>
      <c r="F19" s="771">
        <v>204.80242540862</v>
      </c>
      <c r="G19" s="771">
        <v>0</v>
      </c>
      <c r="H19" s="771">
        <v>0</v>
      </c>
      <c r="I19" s="771">
        <v>109.756683180766</v>
      </c>
      <c r="J19" s="772">
        <v>4073.63037421731</v>
      </c>
      <c r="K19" s="773">
        <v>634.27410209632205</v>
      </c>
    </row>
    <row r="20" spans="1:11" ht="12.75" customHeight="1" x14ac:dyDescent="0.2">
      <c r="A20" s="147" t="s">
        <v>1016</v>
      </c>
      <c r="B20" s="40">
        <v>3889.7707548083799</v>
      </c>
      <c r="C20" s="671">
        <f t="shared" si="0"/>
        <v>13100.510099929659</v>
      </c>
      <c r="D20" s="771">
        <v>8245.8359122226702</v>
      </c>
      <c r="E20" s="771">
        <v>0</v>
      </c>
      <c r="F20" s="771">
        <v>479.56264831287501</v>
      </c>
      <c r="G20" s="771">
        <v>0</v>
      </c>
      <c r="H20" s="771">
        <v>0</v>
      </c>
      <c r="I20" s="771">
        <v>166.29898966977501</v>
      </c>
      <c r="J20" s="772">
        <v>4208.81254972434</v>
      </c>
      <c r="K20" s="773">
        <v>926.40034470219905</v>
      </c>
    </row>
    <row r="21" spans="1:11" ht="12.75" customHeight="1" x14ac:dyDescent="0.2">
      <c r="A21" s="147" t="s">
        <v>1017</v>
      </c>
      <c r="B21" s="40">
        <v>3655.9663236473298</v>
      </c>
      <c r="C21" s="671">
        <f t="shared" si="0"/>
        <v>14913.530927397616</v>
      </c>
      <c r="D21" s="771">
        <v>6679.6568952729504</v>
      </c>
      <c r="E21" s="771">
        <v>0</v>
      </c>
      <c r="F21" s="771">
        <v>279.55530354557402</v>
      </c>
      <c r="G21" s="771">
        <v>0</v>
      </c>
      <c r="H21" s="771">
        <v>1356.4816499999999</v>
      </c>
      <c r="I21" s="771">
        <v>160.383406908094</v>
      </c>
      <c r="J21" s="772">
        <v>6437.4536716709999</v>
      </c>
      <c r="K21" s="773">
        <v>844.36489301150698</v>
      </c>
    </row>
    <row r="22" spans="1:11" ht="12.75" customHeight="1" x14ac:dyDescent="0.2">
      <c r="A22" s="147" t="s">
        <v>649</v>
      </c>
      <c r="B22" s="40">
        <v>5077.2519100823201</v>
      </c>
      <c r="C22" s="671">
        <f t="shared" si="0"/>
        <v>9200.4524986080578</v>
      </c>
      <c r="D22" s="771">
        <v>5377.3716589484202</v>
      </c>
      <c r="E22" s="771">
        <v>0</v>
      </c>
      <c r="F22" s="771">
        <v>734.02398885969899</v>
      </c>
      <c r="G22" s="771">
        <v>0</v>
      </c>
      <c r="H22" s="771">
        <v>0</v>
      </c>
      <c r="I22" s="771">
        <v>231.70155927661901</v>
      </c>
      <c r="J22" s="772">
        <v>2857.3552915233199</v>
      </c>
      <c r="K22" s="773">
        <v>542.23432702871696</v>
      </c>
    </row>
    <row r="23" spans="1:11" ht="12.75" customHeight="1" x14ac:dyDescent="0.2">
      <c r="A23" s="147" t="s">
        <v>217</v>
      </c>
      <c r="B23" s="40">
        <v>1816.0078014026101</v>
      </c>
      <c r="C23" s="671">
        <f t="shared" si="0"/>
        <v>4819.2726170103006</v>
      </c>
      <c r="D23" s="771">
        <v>2678.7005648222798</v>
      </c>
      <c r="E23" s="771">
        <v>0</v>
      </c>
      <c r="F23" s="771">
        <v>83.752635597149805</v>
      </c>
      <c r="G23" s="771">
        <v>0</v>
      </c>
      <c r="H23" s="771">
        <v>0</v>
      </c>
      <c r="I23" s="771">
        <v>61.838531383671203</v>
      </c>
      <c r="J23" s="772">
        <v>1994.9808852071999</v>
      </c>
      <c r="K23" s="773">
        <v>356.15391221812399</v>
      </c>
    </row>
    <row r="24" spans="1:11" ht="12.75" customHeight="1" x14ac:dyDescent="0.2">
      <c r="A24" s="147" t="s">
        <v>381</v>
      </c>
      <c r="B24" s="40">
        <v>4195.3305020631897</v>
      </c>
      <c r="C24" s="671">
        <f t="shared" si="0"/>
        <v>20791.241997935722</v>
      </c>
      <c r="D24" s="771">
        <v>9632.7968499142007</v>
      </c>
      <c r="E24" s="771">
        <v>0</v>
      </c>
      <c r="F24" s="771">
        <v>480.03164239223503</v>
      </c>
      <c r="G24" s="771">
        <v>0</v>
      </c>
      <c r="H24" s="771">
        <v>0</v>
      </c>
      <c r="I24" s="771">
        <v>354.22772238978399</v>
      </c>
      <c r="J24" s="772">
        <v>10324.1857832395</v>
      </c>
      <c r="K24" s="773">
        <v>1343.5806295195</v>
      </c>
    </row>
    <row r="25" spans="1:11" ht="12.75" customHeight="1" x14ac:dyDescent="0.2">
      <c r="A25" s="147" t="s">
        <v>753</v>
      </c>
      <c r="B25" s="40">
        <v>2739.2391733698801</v>
      </c>
      <c r="C25" s="671">
        <f t="shared" si="0"/>
        <v>26103.193736191104</v>
      </c>
      <c r="D25" s="771">
        <v>7253.4154390417598</v>
      </c>
      <c r="E25" s="771">
        <v>14.37148</v>
      </c>
      <c r="F25" s="771">
        <v>247.951498432839</v>
      </c>
      <c r="G25" s="771">
        <v>0</v>
      </c>
      <c r="H25" s="771">
        <v>1339.3388399999999</v>
      </c>
      <c r="I25" s="771">
        <v>143.793556105303</v>
      </c>
      <c r="J25" s="772">
        <v>17104.322922611202</v>
      </c>
      <c r="K25" s="773">
        <v>1277.55209523187</v>
      </c>
    </row>
    <row r="26" spans="1:11" ht="12.75" customHeight="1" x14ac:dyDescent="0.2">
      <c r="A26" s="147" t="s">
        <v>1018</v>
      </c>
      <c r="B26" s="40">
        <v>8649.8787866714993</v>
      </c>
      <c r="C26" s="671">
        <f t="shared" si="0"/>
        <v>18975.828532226049</v>
      </c>
      <c r="D26" s="771">
        <v>11447.082798719901</v>
      </c>
      <c r="E26" s="771">
        <v>0</v>
      </c>
      <c r="F26" s="771">
        <v>1010.8627567033</v>
      </c>
      <c r="G26" s="771">
        <v>0</v>
      </c>
      <c r="H26" s="771">
        <v>0</v>
      </c>
      <c r="I26" s="771">
        <v>604.325128142229</v>
      </c>
      <c r="J26" s="772">
        <v>5913.55784866062</v>
      </c>
      <c r="K26" s="773">
        <v>1053.455251589</v>
      </c>
    </row>
    <row r="27" spans="1:11" ht="12.75" customHeight="1" x14ac:dyDescent="0.2">
      <c r="A27" s="147" t="s">
        <v>755</v>
      </c>
      <c r="B27" s="40">
        <v>3086.5314927958598</v>
      </c>
      <c r="C27" s="671">
        <f t="shared" si="0"/>
        <v>6433.4738016855681</v>
      </c>
      <c r="D27" s="771">
        <v>4020.5526234485001</v>
      </c>
      <c r="E27" s="771">
        <v>0</v>
      </c>
      <c r="F27" s="771">
        <v>231.91550858214899</v>
      </c>
      <c r="G27" s="771">
        <v>0</v>
      </c>
      <c r="H27" s="771">
        <v>0</v>
      </c>
      <c r="I27" s="771">
        <v>163.773992053559</v>
      </c>
      <c r="J27" s="772">
        <v>2017.2316776013599</v>
      </c>
      <c r="K27" s="773">
        <v>512.22135689797597</v>
      </c>
    </row>
    <row r="28" spans="1:11" ht="12.75" customHeight="1" x14ac:dyDescent="0.2">
      <c r="A28" s="147" t="s">
        <v>1019</v>
      </c>
      <c r="B28" s="40">
        <v>32257.999109019602</v>
      </c>
      <c r="C28" s="671">
        <f t="shared" si="0"/>
        <v>79685.101088230396</v>
      </c>
      <c r="D28" s="771">
        <v>45247.840554003698</v>
      </c>
      <c r="E28" s="771">
        <v>0</v>
      </c>
      <c r="F28" s="771">
        <v>3545.0405072876101</v>
      </c>
      <c r="G28" s="771">
        <v>0</v>
      </c>
      <c r="H28" s="771">
        <v>0</v>
      </c>
      <c r="I28" s="771">
        <v>2059.5879847932902</v>
      </c>
      <c r="J28" s="772">
        <v>28832.6320421458</v>
      </c>
      <c r="K28" s="773">
        <v>3712.6044051726399</v>
      </c>
    </row>
    <row r="29" spans="1:11" ht="12.75" customHeight="1" x14ac:dyDescent="0.2">
      <c r="A29" s="147" t="s">
        <v>1020</v>
      </c>
      <c r="B29" s="40">
        <v>2897.3058531614902</v>
      </c>
      <c r="C29" s="671">
        <f t="shared" si="0"/>
        <v>10573.80478574361</v>
      </c>
      <c r="D29" s="771">
        <v>5079.9099883417302</v>
      </c>
      <c r="E29" s="771">
        <v>0</v>
      </c>
      <c r="F29" s="771">
        <v>206.94149278984401</v>
      </c>
      <c r="G29" s="771">
        <v>0</v>
      </c>
      <c r="H29" s="771">
        <v>0</v>
      </c>
      <c r="I29" s="771">
        <v>56.2794122509762</v>
      </c>
      <c r="J29" s="772">
        <v>5230.6738923610601</v>
      </c>
      <c r="K29" s="773">
        <v>630.27237274555603</v>
      </c>
    </row>
    <row r="30" spans="1:11" ht="12.75" customHeight="1" x14ac:dyDescent="0.2">
      <c r="A30" s="147" t="s">
        <v>1021</v>
      </c>
      <c r="B30" s="40">
        <v>2179.78287135145</v>
      </c>
      <c r="C30" s="671">
        <f t="shared" si="0"/>
        <v>8886.9057022802335</v>
      </c>
      <c r="D30" s="771">
        <v>4316.9577172969903</v>
      </c>
      <c r="E30" s="771">
        <v>0</v>
      </c>
      <c r="F30" s="771">
        <v>150.51051972607999</v>
      </c>
      <c r="G30" s="771">
        <v>0</v>
      </c>
      <c r="H30" s="771">
        <v>0</v>
      </c>
      <c r="I30" s="771">
        <v>111.881226070724</v>
      </c>
      <c r="J30" s="772">
        <v>4307.5562391864396</v>
      </c>
      <c r="K30" s="773">
        <v>774.33462937311197</v>
      </c>
    </row>
    <row r="31" spans="1:11" ht="12.75" customHeight="1" x14ac:dyDescent="0.2">
      <c r="A31" s="147" t="s">
        <v>1022</v>
      </c>
      <c r="B31" s="40">
        <v>7529.24215531141</v>
      </c>
      <c r="C31" s="671">
        <f t="shared" si="0"/>
        <v>21326.393952595332</v>
      </c>
      <c r="D31" s="771">
        <v>12183.055535428201</v>
      </c>
      <c r="E31" s="771">
        <v>0</v>
      </c>
      <c r="F31" s="771">
        <v>1037.58540364909</v>
      </c>
      <c r="G31" s="771">
        <v>0</v>
      </c>
      <c r="H31" s="771">
        <v>0</v>
      </c>
      <c r="I31" s="771">
        <v>1016.28180939559</v>
      </c>
      <c r="J31" s="772">
        <v>7089.4712041224502</v>
      </c>
      <c r="K31" s="773">
        <v>1388.6000847156099</v>
      </c>
    </row>
    <row r="32" spans="1:11" ht="12.75" customHeight="1" x14ac:dyDescent="0.2">
      <c r="A32" s="147" t="s">
        <v>1023</v>
      </c>
      <c r="B32" s="40">
        <v>3081.7025789377999</v>
      </c>
      <c r="C32" s="671">
        <f t="shared" si="0"/>
        <v>9273.8245181496932</v>
      </c>
      <c r="D32" s="771">
        <v>5268.4916396488197</v>
      </c>
      <c r="E32" s="771">
        <v>0</v>
      </c>
      <c r="F32" s="771">
        <v>321.13850316505898</v>
      </c>
      <c r="G32" s="771">
        <v>0</v>
      </c>
      <c r="H32" s="771">
        <v>0</v>
      </c>
      <c r="I32" s="771">
        <v>175.428855968585</v>
      </c>
      <c r="J32" s="772">
        <v>3508.7655193672299</v>
      </c>
      <c r="K32" s="773">
        <v>602.26026729019895</v>
      </c>
    </row>
    <row r="33" spans="1:11" ht="12.75" customHeight="1" x14ac:dyDescent="0.2">
      <c r="A33" s="147" t="s">
        <v>1024</v>
      </c>
      <c r="B33" s="40">
        <v>3715.0686101371998</v>
      </c>
      <c r="C33" s="671">
        <f t="shared" si="0"/>
        <v>11631.345904247446</v>
      </c>
      <c r="D33" s="771">
        <v>5664.11884305278</v>
      </c>
      <c r="E33" s="771">
        <v>0</v>
      </c>
      <c r="F33" s="771">
        <v>242.411178649786</v>
      </c>
      <c r="G33" s="771">
        <v>0</v>
      </c>
      <c r="H33" s="771">
        <v>0</v>
      </c>
      <c r="I33" s="771">
        <v>164.72172753503</v>
      </c>
      <c r="J33" s="772">
        <v>5560.0941550098496</v>
      </c>
      <c r="K33" s="773">
        <v>765.33073833389005</v>
      </c>
    </row>
    <row r="34" spans="1:11" ht="12.75" customHeight="1" x14ac:dyDescent="0.2">
      <c r="A34" s="147" t="s">
        <v>1025</v>
      </c>
      <c r="B34" s="40">
        <v>3011.42434111479</v>
      </c>
      <c r="C34" s="671">
        <f t="shared" si="0"/>
        <v>12359.512079356839</v>
      </c>
      <c r="D34" s="771">
        <v>5725.4567973295498</v>
      </c>
      <c r="E34" s="771">
        <v>0</v>
      </c>
      <c r="F34" s="771">
        <v>561.05864535510898</v>
      </c>
      <c r="G34" s="771">
        <v>0</v>
      </c>
      <c r="H34" s="771">
        <v>0</v>
      </c>
      <c r="I34" s="771">
        <v>378.27923061515997</v>
      </c>
      <c r="J34" s="772">
        <v>5694.7174060570196</v>
      </c>
      <c r="K34" s="773">
        <v>875.37829547993999</v>
      </c>
    </row>
    <row r="35" spans="1:11" ht="12.75" customHeight="1" x14ac:dyDescent="0.2">
      <c r="A35" s="147" t="s">
        <v>1026</v>
      </c>
      <c r="B35" s="40">
        <v>2969.0566832524701</v>
      </c>
      <c r="C35" s="671">
        <f t="shared" si="0"/>
        <v>8084.9391966968869</v>
      </c>
      <c r="D35" s="771">
        <v>4243.4908683429903</v>
      </c>
      <c r="E35" s="771">
        <v>0</v>
      </c>
      <c r="F35" s="771">
        <v>242.276006564076</v>
      </c>
      <c r="G35" s="771">
        <v>0</v>
      </c>
      <c r="H35" s="771">
        <v>0</v>
      </c>
      <c r="I35" s="771">
        <v>223.451695042751</v>
      </c>
      <c r="J35" s="772">
        <v>3375.7206267470701</v>
      </c>
      <c r="K35" s="773">
        <v>661.28577521398904</v>
      </c>
    </row>
    <row r="36" spans="1:11" ht="12.75" customHeight="1" x14ac:dyDescent="0.2">
      <c r="A36" s="147" t="s">
        <v>1027</v>
      </c>
      <c r="B36" s="40">
        <v>16298.572079981101</v>
      </c>
      <c r="C36" s="671">
        <f t="shared" ref="C36:C67" si="1">SUM(D36:J36)</f>
        <v>43795.592098576861</v>
      </c>
      <c r="D36" s="771">
        <v>23423.910143939898</v>
      </c>
      <c r="E36" s="771">
        <v>0</v>
      </c>
      <c r="F36" s="771">
        <v>3259.6012031216401</v>
      </c>
      <c r="G36" s="771">
        <v>0</v>
      </c>
      <c r="H36" s="771">
        <v>0</v>
      </c>
      <c r="I36" s="771">
        <v>1260.68119070752</v>
      </c>
      <c r="J36" s="772">
        <v>15851.3995608078</v>
      </c>
      <c r="K36" s="773">
        <v>2330.00691448318</v>
      </c>
    </row>
    <row r="37" spans="1:11" ht="12.75" customHeight="1" x14ac:dyDescent="0.2">
      <c r="A37" s="147" t="s">
        <v>1028</v>
      </c>
      <c r="B37" s="40">
        <v>4507.3035612389904</v>
      </c>
      <c r="C37" s="671">
        <f t="shared" si="1"/>
        <v>11321.803581683987</v>
      </c>
      <c r="D37" s="771">
        <v>5496.0793722737799</v>
      </c>
      <c r="E37" s="771">
        <v>0</v>
      </c>
      <c r="F37" s="771">
        <v>414.65398321167601</v>
      </c>
      <c r="G37" s="771">
        <v>0</v>
      </c>
      <c r="H37" s="771">
        <v>0</v>
      </c>
      <c r="I37" s="771">
        <v>207.749767804633</v>
      </c>
      <c r="J37" s="772">
        <v>5203.3204583938996</v>
      </c>
      <c r="K37" s="773">
        <v>643.27799313554397</v>
      </c>
    </row>
    <row r="38" spans="1:11" ht="12.75" customHeight="1" x14ac:dyDescent="0.2">
      <c r="A38" s="147" t="s">
        <v>1029</v>
      </c>
      <c r="B38" s="40">
        <v>3933.3328789196198</v>
      </c>
      <c r="C38" s="671">
        <f t="shared" si="1"/>
        <v>14432.831567526155</v>
      </c>
      <c r="D38" s="771">
        <v>7176.3015013922604</v>
      </c>
      <c r="E38" s="771">
        <v>0</v>
      </c>
      <c r="F38" s="771">
        <v>206.31141956570701</v>
      </c>
      <c r="G38" s="771">
        <v>0</v>
      </c>
      <c r="H38" s="771">
        <v>0</v>
      </c>
      <c r="I38" s="771">
        <v>168.01647132025599</v>
      </c>
      <c r="J38" s="772">
        <v>6882.2021752479304</v>
      </c>
      <c r="K38" s="773">
        <v>981.42412327522402</v>
      </c>
    </row>
    <row r="39" spans="1:11" ht="12.75" customHeight="1" x14ac:dyDescent="0.2">
      <c r="A39" s="147" t="s">
        <v>1030</v>
      </c>
      <c r="B39" s="40">
        <v>1422.02184135065</v>
      </c>
      <c r="C39" s="671">
        <f t="shared" si="1"/>
        <v>10255.386792255915</v>
      </c>
      <c r="D39" s="771">
        <v>4079.0234581396999</v>
      </c>
      <c r="E39" s="771">
        <v>0</v>
      </c>
      <c r="F39" s="771">
        <v>97.372170616598794</v>
      </c>
      <c r="G39" s="771">
        <v>0</v>
      </c>
      <c r="H39" s="771">
        <v>0</v>
      </c>
      <c r="I39" s="771">
        <v>175.81174139319501</v>
      </c>
      <c r="J39" s="772">
        <v>5903.1794221064201</v>
      </c>
      <c r="K39" s="773">
        <v>651.281451837075</v>
      </c>
    </row>
    <row r="40" spans="1:11" ht="12.75" customHeight="1" x14ac:dyDescent="0.2">
      <c r="A40" s="147" t="s">
        <v>1031</v>
      </c>
      <c r="B40" s="40">
        <v>4008.55353628892</v>
      </c>
      <c r="C40" s="671">
        <f t="shared" si="1"/>
        <v>11301.134572228169</v>
      </c>
      <c r="D40" s="771">
        <v>5935.7934873367303</v>
      </c>
      <c r="E40" s="771">
        <v>0</v>
      </c>
      <c r="F40" s="771">
        <v>815.64545087394902</v>
      </c>
      <c r="G40" s="771">
        <v>0</v>
      </c>
      <c r="H40" s="771">
        <v>0</v>
      </c>
      <c r="I40" s="771">
        <v>105.50305515951899</v>
      </c>
      <c r="J40" s="772">
        <v>4444.1925788579701</v>
      </c>
      <c r="K40" s="773">
        <v>644.27842547323598</v>
      </c>
    </row>
    <row r="41" spans="1:11" ht="12.75" customHeight="1" x14ac:dyDescent="0.2">
      <c r="A41" s="147" t="s">
        <v>117</v>
      </c>
      <c r="B41" s="40">
        <v>12782.1588606682</v>
      </c>
      <c r="C41" s="671">
        <f t="shared" si="1"/>
        <v>40911.126719875589</v>
      </c>
      <c r="D41" s="771">
        <v>20882.954366149501</v>
      </c>
      <c r="E41" s="771">
        <v>0</v>
      </c>
      <c r="F41" s="771">
        <v>1341.9030195975699</v>
      </c>
      <c r="G41" s="771">
        <v>0</v>
      </c>
      <c r="H41" s="771">
        <v>0</v>
      </c>
      <c r="I41" s="771">
        <v>604.59941489372204</v>
      </c>
      <c r="J41" s="772">
        <v>18081.669919234799</v>
      </c>
      <c r="K41" s="773">
        <v>2499.0799795530202</v>
      </c>
    </row>
    <row r="42" spans="1:11" ht="12.75" customHeight="1" x14ac:dyDescent="0.2">
      <c r="A42" s="147" t="s">
        <v>1032</v>
      </c>
      <c r="B42" s="40">
        <v>15553.8206695598</v>
      </c>
      <c r="C42" s="671">
        <f t="shared" si="1"/>
        <v>52396.088288274623</v>
      </c>
      <c r="D42" s="771">
        <v>21537.5458987651</v>
      </c>
      <c r="E42" s="771">
        <v>13.88808</v>
      </c>
      <c r="F42" s="771">
        <v>3267.6405492567301</v>
      </c>
      <c r="G42" s="771">
        <v>0</v>
      </c>
      <c r="H42" s="771">
        <v>4386.22156</v>
      </c>
      <c r="I42" s="771">
        <v>1220.2757004062901</v>
      </c>
      <c r="J42" s="772">
        <v>21970.516499846501</v>
      </c>
      <c r="K42" s="773">
        <v>2802.2109778734998</v>
      </c>
    </row>
    <row r="43" spans="1:11" ht="12.75" customHeight="1" x14ac:dyDescent="0.2">
      <c r="A43" s="147" t="s">
        <v>1033</v>
      </c>
      <c r="B43" s="40">
        <v>1870.14695725459</v>
      </c>
      <c r="C43" s="671">
        <f t="shared" si="1"/>
        <v>5698.9854802988339</v>
      </c>
      <c r="D43" s="771">
        <v>3192.5706279674</v>
      </c>
      <c r="E43" s="771">
        <v>0</v>
      </c>
      <c r="F43" s="771">
        <v>105.461654375074</v>
      </c>
      <c r="G43" s="771">
        <v>0</v>
      </c>
      <c r="H43" s="771">
        <v>0</v>
      </c>
      <c r="I43" s="771">
        <v>109.15649418655001</v>
      </c>
      <c r="J43" s="772">
        <v>2291.7967037698099</v>
      </c>
      <c r="K43" s="773">
        <v>396.17120572577801</v>
      </c>
    </row>
    <row r="44" spans="1:11" ht="12.75" customHeight="1" x14ac:dyDescent="0.2">
      <c r="A44" s="147" t="s">
        <v>433</v>
      </c>
      <c r="B44" s="40">
        <v>36875.325202377397</v>
      </c>
      <c r="C44" s="671">
        <f t="shared" si="1"/>
        <v>101852.85605549265</v>
      </c>
      <c r="D44" s="771">
        <v>56576.627107356602</v>
      </c>
      <c r="E44" s="771">
        <v>0</v>
      </c>
      <c r="F44" s="771">
        <v>5464.0280264091798</v>
      </c>
      <c r="G44" s="771">
        <v>0</v>
      </c>
      <c r="H44" s="771">
        <v>0</v>
      </c>
      <c r="I44" s="771">
        <v>2404.2299549340801</v>
      </c>
      <c r="J44" s="772">
        <v>37407.970966792796</v>
      </c>
      <c r="K44" s="773">
        <v>7258.1366099508105</v>
      </c>
    </row>
    <row r="45" spans="1:11" ht="12.75" customHeight="1" x14ac:dyDescent="0.2">
      <c r="A45" s="147" t="s">
        <v>1034</v>
      </c>
      <c r="B45" s="40">
        <v>311.59506910071002</v>
      </c>
      <c r="C45" s="671">
        <f t="shared" si="1"/>
        <v>989.42248043567156</v>
      </c>
      <c r="D45" s="771">
        <v>505.10057436348001</v>
      </c>
      <c r="E45" s="771">
        <v>0</v>
      </c>
      <c r="F45" s="771">
        <v>3.0229618911601599</v>
      </c>
      <c r="G45" s="771">
        <v>0</v>
      </c>
      <c r="H45" s="771">
        <v>0</v>
      </c>
      <c r="I45" s="771">
        <v>10.7024159182545</v>
      </c>
      <c r="J45" s="772">
        <v>470.59652826277699</v>
      </c>
      <c r="K45" s="773">
        <v>104.044963119901</v>
      </c>
    </row>
    <row r="46" spans="1:11" ht="12.75" customHeight="1" x14ac:dyDescent="0.2">
      <c r="A46" s="147" t="s">
        <v>279</v>
      </c>
      <c r="B46" s="40">
        <v>1350.2166095622599</v>
      </c>
      <c r="C46" s="671">
        <f t="shared" si="1"/>
        <v>4773.2439787671665</v>
      </c>
      <c r="D46" s="771">
        <v>2726.0426212608099</v>
      </c>
      <c r="E46" s="771">
        <v>0</v>
      </c>
      <c r="F46" s="771">
        <v>74.473065375271702</v>
      </c>
      <c r="G46" s="771">
        <v>0</v>
      </c>
      <c r="H46" s="771">
        <v>0</v>
      </c>
      <c r="I46" s="771">
        <v>26.361189199015101</v>
      </c>
      <c r="J46" s="772">
        <v>1946.3671029320701</v>
      </c>
      <c r="K46" s="773">
        <v>308.133160008939</v>
      </c>
    </row>
    <row r="47" spans="1:11" ht="12.75" customHeight="1" x14ac:dyDescent="0.2">
      <c r="A47" s="147" t="s">
        <v>1035</v>
      </c>
      <c r="B47" s="40">
        <v>7401.9280189566598</v>
      </c>
      <c r="C47" s="671">
        <f t="shared" si="1"/>
        <v>14812.664394655783</v>
      </c>
      <c r="D47" s="771">
        <v>8748.1962535605908</v>
      </c>
      <c r="E47" s="771">
        <v>0</v>
      </c>
      <c r="F47" s="771">
        <v>776.65360110851702</v>
      </c>
      <c r="G47" s="771">
        <v>0</v>
      </c>
      <c r="H47" s="771">
        <v>0</v>
      </c>
      <c r="I47" s="771">
        <v>377.67801494818502</v>
      </c>
      <c r="J47" s="772">
        <v>4910.1365250384897</v>
      </c>
      <c r="K47" s="773">
        <v>959.41461184601405</v>
      </c>
    </row>
    <row r="48" spans="1:11" ht="12.75" customHeight="1" x14ac:dyDescent="0.2">
      <c r="A48" s="147" t="s">
        <v>1036</v>
      </c>
      <c r="B48" s="40">
        <v>2539.1041243884101</v>
      </c>
      <c r="C48" s="671">
        <f t="shared" si="1"/>
        <v>4769.4698295350427</v>
      </c>
      <c r="D48" s="771">
        <v>3231.9623929556801</v>
      </c>
      <c r="E48" s="771">
        <v>0</v>
      </c>
      <c r="F48" s="771">
        <v>123.3867139086</v>
      </c>
      <c r="G48" s="771">
        <v>0</v>
      </c>
      <c r="H48" s="771">
        <v>0</v>
      </c>
      <c r="I48" s="771">
        <v>67.689730083721997</v>
      </c>
      <c r="J48" s="772">
        <v>1346.43099258704</v>
      </c>
      <c r="K48" s="773">
        <v>415.17942014191402</v>
      </c>
    </row>
    <row r="49" spans="1:11" ht="12.75" customHeight="1" x14ac:dyDescent="0.2">
      <c r="A49" s="147" t="s">
        <v>1037</v>
      </c>
      <c r="B49" s="40">
        <v>8645.3264824229009</v>
      </c>
      <c r="C49" s="671">
        <f t="shared" si="1"/>
        <v>28842.527533268156</v>
      </c>
      <c r="D49" s="771">
        <v>12563.859661459701</v>
      </c>
      <c r="E49" s="771">
        <v>0</v>
      </c>
      <c r="F49" s="771">
        <v>770.335450404776</v>
      </c>
      <c r="G49" s="771">
        <v>0</v>
      </c>
      <c r="H49" s="771">
        <v>0</v>
      </c>
      <c r="I49" s="771">
        <v>467.78065421357701</v>
      </c>
      <c r="J49" s="772">
        <v>15040.5517671901</v>
      </c>
      <c r="K49" s="773">
        <v>1567.67747316236</v>
      </c>
    </row>
    <row r="50" spans="1:11" ht="12.75" customHeight="1" x14ac:dyDescent="0.2">
      <c r="A50" s="147" t="s">
        <v>669</v>
      </c>
      <c r="B50" s="40">
        <v>12829.540592326999</v>
      </c>
      <c r="C50" s="671">
        <f t="shared" si="1"/>
        <v>29712.818410363325</v>
      </c>
      <c r="D50" s="771">
        <v>14613.470721412399</v>
      </c>
      <c r="E50" s="771">
        <v>0</v>
      </c>
      <c r="F50" s="771">
        <v>1137.3639235216599</v>
      </c>
      <c r="G50" s="771">
        <v>0</v>
      </c>
      <c r="H50" s="771">
        <v>0</v>
      </c>
      <c r="I50" s="771">
        <v>782.33780371756802</v>
      </c>
      <c r="J50" s="772">
        <v>13179.6459617117</v>
      </c>
      <c r="K50" s="773">
        <v>1469.63510406861</v>
      </c>
    </row>
    <row r="51" spans="1:11" ht="12.75" customHeight="1" x14ac:dyDescent="0.2">
      <c r="A51" s="147" t="s">
        <v>1038</v>
      </c>
      <c r="B51" s="40">
        <v>768.92659426177499</v>
      </c>
      <c r="C51" s="671">
        <f t="shared" si="1"/>
        <v>2089.1093531479019</v>
      </c>
      <c r="D51" s="771">
        <v>1400.00882128582</v>
      </c>
      <c r="E51" s="771">
        <v>0</v>
      </c>
      <c r="F51" s="771">
        <v>37.721029499777202</v>
      </c>
      <c r="G51" s="771">
        <v>0</v>
      </c>
      <c r="H51" s="771">
        <v>0</v>
      </c>
      <c r="I51" s="771">
        <v>15.197853635462501</v>
      </c>
      <c r="J51" s="772">
        <v>636.18164872684201</v>
      </c>
      <c r="K51" s="773">
        <v>105.045395457593</v>
      </c>
    </row>
    <row r="52" spans="1:11" ht="12.75" customHeight="1" x14ac:dyDescent="0.2">
      <c r="A52" s="147" t="s">
        <v>1039</v>
      </c>
      <c r="B52" s="40">
        <v>1137.1652291078599</v>
      </c>
      <c r="C52" s="671">
        <f t="shared" si="1"/>
        <v>4209.144281383873</v>
      </c>
      <c r="D52" s="771">
        <v>2584.57110421778</v>
      </c>
      <c r="E52" s="771">
        <v>0</v>
      </c>
      <c r="F52" s="771">
        <v>99.022759664699606</v>
      </c>
      <c r="G52" s="771">
        <v>0</v>
      </c>
      <c r="H52" s="771">
        <v>0</v>
      </c>
      <c r="I52" s="771">
        <v>114.486567099083</v>
      </c>
      <c r="J52" s="772">
        <v>1411.06385040231</v>
      </c>
      <c r="K52" s="773">
        <v>281.12148689127201</v>
      </c>
    </row>
    <row r="53" spans="1:11" ht="12.75" customHeight="1" x14ac:dyDescent="0.2">
      <c r="A53" s="147" t="s">
        <v>1040</v>
      </c>
      <c r="B53" s="40">
        <v>60693.953196577</v>
      </c>
      <c r="C53" s="671">
        <f t="shared" si="1"/>
        <v>140743.73751726397</v>
      </c>
      <c r="D53" s="771">
        <v>83564.878785334397</v>
      </c>
      <c r="E53" s="771">
        <v>0</v>
      </c>
      <c r="F53" s="771">
        <v>5808.4535662256203</v>
      </c>
      <c r="G53" s="771">
        <v>0</v>
      </c>
      <c r="H53" s="771">
        <v>0</v>
      </c>
      <c r="I53" s="771">
        <v>3351.7278955271399</v>
      </c>
      <c r="J53" s="772">
        <v>48018.677270176799</v>
      </c>
      <c r="K53" s="773">
        <v>7136.0838647524697</v>
      </c>
    </row>
    <row r="54" spans="1:11" ht="12.75" customHeight="1" x14ac:dyDescent="0.2">
      <c r="A54" s="147" t="s">
        <v>1041</v>
      </c>
      <c r="B54" s="40">
        <v>2598.0868433226101</v>
      </c>
      <c r="C54" s="671">
        <f t="shared" si="1"/>
        <v>7376.6764261823482</v>
      </c>
      <c r="D54" s="771">
        <v>4401.8864456446499</v>
      </c>
      <c r="E54" s="771">
        <v>0</v>
      </c>
      <c r="F54" s="771">
        <v>158.002027229351</v>
      </c>
      <c r="G54" s="771">
        <v>0</v>
      </c>
      <c r="H54" s="771">
        <v>0</v>
      </c>
      <c r="I54" s="771">
        <v>50.933686470876403</v>
      </c>
      <c r="J54" s="772">
        <v>2765.8542668374698</v>
      </c>
      <c r="K54" s="773">
        <v>575.24859417253197</v>
      </c>
    </row>
    <row r="55" spans="1:11" ht="12.75" customHeight="1" x14ac:dyDescent="0.2">
      <c r="A55" s="147" t="s">
        <v>1042</v>
      </c>
      <c r="B55" s="40">
        <v>6965.5598767674801</v>
      </c>
      <c r="C55" s="671">
        <f t="shared" si="1"/>
        <v>30353.753151257595</v>
      </c>
      <c r="D55" s="771">
        <v>19097.089915055702</v>
      </c>
      <c r="E55" s="771">
        <v>0</v>
      </c>
      <c r="F55" s="771">
        <v>1456.2688024239999</v>
      </c>
      <c r="G55" s="771">
        <v>0</v>
      </c>
      <c r="H55" s="771">
        <v>0</v>
      </c>
      <c r="I55" s="771">
        <v>391.01868115459501</v>
      </c>
      <c r="J55" s="772">
        <v>9409.3757526233003</v>
      </c>
      <c r="K55" s="773">
        <v>1708.73843277684</v>
      </c>
    </row>
    <row r="56" spans="1:11" ht="12.75" customHeight="1" x14ac:dyDescent="0.2">
      <c r="A56" s="147" t="s">
        <v>674</v>
      </c>
      <c r="B56" s="40">
        <v>3082.7580356680401</v>
      </c>
      <c r="C56" s="671">
        <f t="shared" si="1"/>
        <v>7496.0064668341856</v>
      </c>
      <c r="D56" s="771">
        <v>4702.9408005201803</v>
      </c>
      <c r="E56" s="771">
        <v>0</v>
      </c>
      <c r="F56" s="771">
        <v>396.45635669348098</v>
      </c>
      <c r="G56" s="771">
        <v>0</v>
      </c>
      <c r="H56" s="771">
        <v>0</v>
      </c>
      <c r="I56" s="771">
        <v>240.17313707867501</v>
      </c>
      <c r="J56" s="772">
        <v>2156.4361725418498</v>
      </c>
      <c r="K56" s="773">
        <v>458.19801066264301</v>
      </c>
    </row>
    <row r="57" spans="1:11" ht="12.75" customHeight="1" x14ac:dyDescent="0.2">
      <c r="A57" s="147" t="s">
        <v>1043</v>
      </c>
      <c r="B57" s="40">
        <v>3887.0612571735901</v>
      </c>
      <c r="C57" s="671">
        <f t="shared" si="1"/>
        <v>8528.9351766952805</v>
      </c>
      <c r="D57" s="771">
        <v>5081.1554335055998</v>
      </c>
      <c r="E57" s="771">
        <v>0</v>
      </c>
      <c r="F57" s="771">
        <v>698.50441957444696</v>
      </c>
      <c r="G57" s="771">
        <v>0</v>
      </c>
      <c r="H57" s="771">
        <v>0</v>
      </c>
      <c r="I57" s="771">
        <v>287.54180276541399</v>
      </c>
      <c r="J57" s="772">
        <v>2461.7335208498198</v>
      </c>
      <c r="K57" s="773">
        <v>519.224383261816</v>
      </c>
    </row>
    <row r="58" spans="1:11" ht="12.75" customHeight="1" x14ac:dyDescent="0.2">
      <c r="A58" s="147" t="s">
        <v>1044</v>
      </c>
      <c r="B58" s="40">
        <v>2786.5515367565399</v>
      </c>
      <c r="C58" s="671">
        <f t="shared" si="1"/>
        <v>13971.027024055649</v>
      </c>
      <c r="D58" s="771">
        <v>6198.5884062716596</v>
      </c>
      <c r="E58" s="771">
        <v>0</v>
      </c>
      <c r="F58" s="771">
        <v>214.63631986435601</v>
      </c>
      <c r="G58" s="771">
        <v>0</v>
      </c>
      <c r="H58" s="771">
        <v>0</v>
      </c>
      <c r="I58" s="771">
        <v>89.724267821623201</v>
      </c>
      <c r="J58" s="772">
        <v>7468.0780300980095</v>
      </c>
      <c r="K58" s="773">
        <v>1013.43795808135</v>
      </c>
    </row>
    <row r="59" spans="1:11" ht="12.75" customHeight="1" x14ac:dyDescent="0.2">
      <c r="A59" s="147" t="s">
        <v>1045</v>
      </c>
      <c r="B59" s="40">
        <v>6335.4565364349901</v>
      </c>
      <c r="C59" s="671">
        <f t="shared" si="1"/>
        <v>18276.530601074188</v>
      </c>
      <c r="D59" s="771">
        <v>8699.6807302227699</v>
      </c>
      <c r="E59" s="771">
        <v>0</v>
      </c>
      <c r="F59" s="771">
        <v>748.28204430572703</v>
      </c>
      <c r="G59" s="771">
        <v>0</v>
      </c>
      <c r="H59" s="771">
        <v>0</v>
      </c>
      <c r="I59" s="771">
        <v>350.17620721157198</v>
      </c>
      <c r="J59" s="772">
        <v>8478.3916193341192</v>
      </c>
      <c r="K59" s="773">
        <v>1076.4651953559001</v>
      </c>
    </row>
    <row r="60" spans="1:11" ht="12.75" customHeight="1" x14ac:dyDescent="0.2">
      <c r="A60" s="147" t="s">
        <v>1046</v>
      </c>
      <c r="B60" s="40">
        <v>1395.43211979287</v>
      </c>
      <c r="C60" s="671">
        <f t="shared" si="1"/>
        <v>4661.8352459613816</v>
      </c>
      <c r="D60" s="771">
        <v>2807.29330982185</v>
      </c>
      <c r="E60" s="771">
        <v>0</v>
      </c>
      <c r="F60" s="771">
        <v>91.402939842977403</v>
      </c>
      <c r="G60" s="771">
        <v>0</v>
      </c>
      <c r="H60" s="771">
        <v>0</v>
      </c>
      <c r="I60" s="771">
        <v>54.284904966113999</v>
      </c>
      <c r="J60" s="772">
        <v>1708.85409133044</v>
      </c>
      <c r="K60" s="773">
        <v>283.12235156665503</v>
      </c>
    </row>
    <row r="61" spans="1:11" ht="12.75" customHeight="1" x14ac:dyDescent="0.2">
      <c r="A61" s="147" t="s">
        <v>131</v>
      </c>
      <c r="B61" s="40">
        <v>12417.716467628699</v>
      </c>
      <c r="C61" s="671">
        <f t="shared" si="1"/>
        <v>26243.440719993312</v>
      </c>
      <c r="D61" s="771">
        <v>14111.431252783599</v>
      </c>
      <c r="E61" s="771">
        <v>0</v>
      </c>
      <c r="F61" s="771">
        <v>1095.24072645569</v>
      </c>
      <c r="G61" s="771">
        <v>0</v>
      </c>
      <c r="H61" s="771">
        <v>0</v>
      </c>
      <c r="I61" s="771">
        <v>512.37088790472103</v>
      </c>
      <c r="J61" s="772">
        <v>10524.397852849301</v>
      </c>
      <c r="K61" s="773">
        <v>1493.6454801732</v>
      </c>
    </row>
    <row r="62" spans="1:11" ht="12.75" customHeight="1" x14ac:dyDescent="0.2">
      <c r="A62" s="147" t="s">
        <v>1047</v>
      </c>
      <c r="B62" s="40">
        <v>5174.7021898965404</v>
      </c>
      <c r="C62" s="671">
        <f t="shared" si="1"/>
        <v>12700.046165912332</v>
      </c>
      <c r="D62" s="771">
        <v>7432.6862757168001</v>
      </c>
      <c r="E62" s="771">
        <v>0</v>
      </c>
      <c r="F62" s="771">
        <v>466.688233261535</v>
      </c>
      <c r="G62" s="771">
        <v>0</v>
      </c>
      <c r="H62" s="771">
        <v>0</v>
      </c>
      <c r="I62" s="771">
        <v>141.822683361538</v>
      </c>
      <c r="J62" s="772">
        <v>4658.8489735724597</v>
      </c>
      <c r="K62" s="773">
        <v>805.34803184154396</v>
      </c>
    </row>
    <row r="63" spans="1:11" ht="12.75" customHeight="1" x14ac:dyDescent="0.2">
      <c r="A63" s="147" t="s">
        <v>1048</v>
      </c>
      <c r="B63" s="40">
        <v>1124.49993284782</v>
      </c>
      <c r="C63" s="671">
        <f t="shared" si="1"/>
        <v>4673.0615320149045</v>
      </c>
      <c r="D63" s="771">
        <v>2540.37262090073</v>
      </c>
      <c r="E63" s="771">
        <v>0</v>
      </c>
      <c r="F63" s="771">
        <v>64.424050075422898</v>
      </c>
      <c r="G63" s="771">
        <v>0</v>
      </c>
      <c r="H63" s="771">
        <v>0</v>
      </c>
      <c r="I63" s="771">
        <v>45.338805995791603</v>
      </c>
      <c r="J63" s="772">
        <v>2022.9260550429599</v>
      </c>
      <c r="K63" s="773">
        <v>291.125810268186</v>
      </c>
    </row>
    <row r="64" spans="1:11" ht="12.75" customHeight="1" x14ac:dyDescent="0.2">
      <c r="A64" s="147" t="s">
        <v>1049</v>
      </c>
      <c r="B64" s="40">
        <v>14936.561173661001</v>
      </c>
      <c r="C64" s="671">
        <f t="shared" si="1"/>
        <v>36487.143939233298</v>
      </c>
      <c r="D64" s="771">
        <v>21989.3101929107</v>
      </c>
      <c r="E64" s="771">
        <v>0</v>
      </c>
      <c r="F64" s="771">
        <v>1730.1297931397</v>
      </c>
      <c r="G64" s="771">
        <v>0</v>
      </c>
      <c r="H64" s="771">
        <v>0</v>
      </c>
      <c r="I64" s="771">
        <v>522.66462763200298</v>
      </c>
      <c r="J64" s="772">
        <v>12245.039325550901</v>
      </c>
      <c r="K64" s="773">
        <v>2685.1603943636101</v>
      </c>
    </row>
    <row r="65" spans="1:11" ht="12.75" customHeight="1" x14ac:dyDescent="0.2">
      <c r="A65" s="147" t="s">
        <v>1050</v>
      </c>
      <c r="B65" s="40">
        <v>4407.7804198306003</v>
      </c>
      <c r="C65" s="671">
        <f t="shared" si="1"/>
        <v>12243.892868328618</v>
      </c>
      <c r="D65" s="771">
        <v>6867.8889913548001</v>
      </c>
      <c r="E65" s="771">
        <v>0</v>
      </c>
      <c r="F65" s="771">
        <v>311.10747333649601</v>
      </c>
      <c r="G65" s="771">
        <v>0</v>
      </c>
      <c r="H65" s="771">
        <v>0</v>
      </c>
      <c r="I65" s="771">
        <v>145.626226906802</v>
      </c>
      <c r="J65" s="772">
        <v>4919.2701767305198</v>
      </c>
      <c r="K65" s="773">
        <v>898.38823924684095</v>
      </c>
    </row>
    <row r="66" spans="1:11" ht="12.75" customHeight="1" x14ac:dyDescent="0.2">
      <c r="A66" s="147" t="s">
        <v>1051</v>
      </c>
      <c r="B66" s="40">
        <v>72821.830839300499</v>
      </c>
      <c r="C66" s="671">
        <f t="shared" si="1"/>
        <v>187610.83821052217</v>
      </c>
      <c r="D66" s="771">
        <v>102023.90624260801</v>
      </c>
      <c r="E66" s="771">
        <v>7147.8585499999999</v>
      </c>
      <c r="F66" s="771">
        <v>6771.7436045898803</v>
      </c>
      <c r="G66" s="771">
        <v>0</v>
      </c>
      <c r="H66" s="771">
        <v>1592.2359100000001</v>
      </c>
      <c r="I66" s="771">
        <v>7717.1886267708796</v>
      </c>
      <c r="J66" s="772">
        <v>62357.9052765534</v>
      </c>
      <c r="K66" s="773">
        <v>9478.0959672879399</v>
      </c>
    </row>
    <row r="67" spans="1:11" ht="12.75" customHeight="1" x14ac:dyDescent="0.2">
      <c r="A67" s="147" t="s">
        <v>1052</v>
      </c>
      <c r="B67" s="40">
        <v>2565.4064903018998</v>
      </c>
      <c r="C67" s="671">
        <f t="shared" si="1"/>
        <v>5611.702073726512</v>
      </c>
      <c r="D67" s="771">
        <v>3518.1214514711901</v>
      </c>
      <c r="E67" s="771">
        <v>0</v>
      </c>
      <c r="F67" s="771">
        <v>183.550493821488</v>
      </c>
      <c r="G67" s="771">
        <v>0</v>
      </c>
      <c r="H67" s="771">
        <v>0</v>
      </c>
      <c r="I67" s="771">
        <v>144.76323162500401</v>
      </c>
      <c r="J67" s="772">
        <v>1765.2668968088301</v>
      </c>
      <c r="K67" s="773">
        <v>381.16472066040802</v>
      </c>
    </row>
    <row r="68" spans="1:11" ht="12.75" customHeight="1" x14ac:dyDescent="0.2">
      <c r="A68" s="147" t="s">
        <v>1053</v>
      </c>
      <c r="B68" s="40">
        <v>2567.62895192118</v>
      </c>
      <c r="C68" s="671">
        <f t="shared" ref="C68:C99" si="2">SUM(D68:J68)</f>
        <v>9842.714778723639</v>
      </c>
      <c r="D68" s="771">
        <v>4479.1088552792398</v>
      </c>
      <c r="E68" s="771">
        <v>0</v>
      </c>
      <c r="F68" s="771">
        <v>176.385909922883</v>
      </c>
      <c r="G68" s="771">
        <v>0</v>
      </c>
      <c r="H68" s="771">
        <v>0</v>
      </c>
      <c r="I68" s="771">
        <v>68.795169049565999</v>
      </c>
      <c r="J68" s="772">
        <v>5118.4248444719497</v>
      </c>
      <c r="K68" s="773">
        <v>613.26502300480297</v>
      </c>
    </row>
    <row r="69" spans="1:11" ht="12.75" customHeight="1" x14ac:dyDescent="0.2">
      <c r="A69" s="147" t="s">
        <v>1054</v>
      </c>
      <c r="B69" s="40">
        <v>1034.67736199155</v>
      </c>
      <c r="C69" s="671">
        <f t="shared" si="2"/>
        <v>5161.6819220551306</v>
      </c>
      <c r="D69" s="771">
        <v>2605.3526364568802</v>
      </c>
      <c r="E69" s="771">
        <v>0</v>
      </c>
      <c r="F69" s="771">
        <v>74.742713560060395</v>
      </c>
      <c r="G69" s="771">
        <v>0</v>
      </c>
      <c r="H69" s="771">
        <v>0</v>
      </c>
      <c r="I69" s="771">
        <v>77.475952444970005</v>
      </c>
      <c r="J69" s="772">
        <v>2404.1106195932198</v>
      </c>
      <c r="K69" s="773">
        <v>387.16731468655598</v>
      </c>
    </row>
    <row r="70" spans="1:11" ht="12.75" customHeight="1" x14ac:dyDescent="0.2">
      <c r="A70" s="147" t="s">
        <v>474</v>
      </c>
      <c r="B70" s="40">
        <v>2223.7863754129498</v>
      </c>
      <c r="C70" s="671">
        <f t="shared" si="2"/>
        <v>7081.0117823134569</v>
      </c>
      <c r="D70" s="771">
        <v>3529.1113442985302</v>
      </c>
      <c r="E70" s="771">
        <v>0</v>
      </c>
      <c r="F70" s="771">
        <v>193.75465714432599</v>
      </c>
      <c r="G70" s="771">
        <v>0</v>
      </c>
      <c r="H70" s="771">
        <v>0</v>
      </c>
      <c r="I70" s="771">
        <v>104.50217436160101</v>
      </c>
      <c r="J70" s="772">
        <v>3253.6436065090002</v>
      </c>
      <c r="K70" s="773">
        <v>445.19239027265502</v>
      </c>
    </row>
    <row r="71" spans="1:11" ht="12.75" customHeight="1" x14ac:dyDescent="0.2">
      <c r="A71" s="147" t="s">
        <v>1055</v>
      </c>
      <c r="B71" s="40">
        <v>1149.6338424774499</v>
      </c>
      <c r="C71" s="671">
        <f t="shared" si="2"/>
        <v>4248.163050573603</v>
      </c>
      <c r="D71" s="771">
        <v>2314.9397424785502</v>
      </c>
      <c r="E71" s="771">
        <v>0</v>
      </c>
      <c r="F71" s="771">
        <v>43.7634190750302</v>
      </c>
      <c r="G71" s="771">
        <v>0</v>
      </c>
      <c r="H71" s="771">
        <v>0</v>
      </c>
      <c r="I71" s="771">
        <v>3.6185567614528802</v>
      </c>
      <c r="J71" s="772">
        <v>1885.84133225857</v>
      </c>
      <c r="K71" s="773">
        <v>285.12321624203702</v>
      </c>
    </row>
    <row r="72" spans="1:11" ht="12.75" customHeight="1" x14ac:dyDescent="0.2">
      <c r="A72" s="147" t="s">
        <v>1056</v>
      </c>
      <c r="B72" s="40">
        <v>2356.49495817466</v>
      </c>
      <c r="C72" s="671">
        <f t="shared" si="2"/>
        <v>6371.8515676720799</v>
      </c>
      <c r="D72" s="771">
        <v>3730.89135066269</v>
      </c>
      <c r="E72" s="771">
        <v>0</v>
      </c>
      <c r="F72" s="771">
        <v>155.40797887117901</v>
      </c>
      <c r="G72" s="771">
        <v>0</v>
      </c>
      <c r="H72" s="771">
        <v>0</v>
      </c>
      <c r="I72" s="771">
        <v>89.872101883839903</v>
      </c>
      <c r="J72" s="772">
        <v>2395.6801362543702</v>
      </c>
      <c r="K72" s="773">
        <v>466.20146936417399</v>
      </c>
    </row>
    <row r="73" spans="1:11" ht="12.75" customHeight="1" x14ac:dyDescent="0.2">
      <c r="A73" s="147" t="s">
        <v>827</v>
      </c>
      <c r="B73" s="40">
        <v>16582.9911479148</v>
      </c>
      <c r="C73" s="671">
        <f t="shared" si="2"/>
        <v>29802.49741267824</v>
      </c>
      <c r="D73" s="771">
        <v>15783.6613115373</v>
      </c>
      <c r="E73" s="771">
        <v>0</v>
      </c>
      <c r="F73" s="771">
        <v>1661.83234008164</v>
      </c>
      <c r="G73" s="771">
        <v>0</v>
      </c>
      <c r="H73" s="771">
        <v>0</v>
      </c>
      <c r="I73" s="771">
        <v>980.36429899489804</v>
      </c>
      <c r="J73" s="772">
        <v>11376.639462064401</v>
      </c>
      <c r="K73" s="773">
        <v>2462.06398305844</v>
      </c>
    </row>
    <row r="74" spans="1:11" ht="12.75" customHeight="1" x14ac:dyDescent="0.2">
      <c r="A74" s="147" t="s">
        <v>1057</v>
      </c>
      <c r="B74" s="40">
        <v>1962.83212010631</v>
      </c>
      <c r="C74" s="671">
        <f t="shared" si="2"/>
        <v>5358.7331617323189</v>
      </c>
      <c r="D74" s="771">
        <v>2719.7796970397098</v>
      </c>
      <c r="E74" s="771">
        <v>0</v>
      </c>
      <c r="F74" s="771">
        <v>164.58697607785001</v>
      </c>
      <c r="G74" s="771">
        <v>0</v>
      </c>
      <c r="H74" s="771">
        <v>0</v>
      </c>
      <c r="I74" s="771">
        <v>114.22120721047899</v>
      </c>
      <c r="J74" s="772">
        <v>2360.14528140428</v>
      </c>
      <c r="K74" s="773">
        <v>434.18763455804998</v>
      </c>
    </row>
    <row r="75" spans="1:11" ht="12.75" customHeight="1" x14ac:dyDescent="0.2">
      <c r="A75" s="147" t="s">
        <v>1058</v>
      </c>
      <c r="B75" s="40">
        <v>2936.2301656576801</v>
      </c>
      <c r="C75" s="671">
        <f t="shared" si="2"/>
        <v>10544.732572440596</v>
      </c>
      <c r="D75" s="771">
        <v>5070.4105489666499</v>
      </c>
      <c r="E75" s="771">
        <v>0</v>
      </c>
      <c r="F75" s="771">
        <v>170.390174545782</v>
      </c>
      <c r="G75" s="771">
        <v>0</v>
      </c>
      <c r="H75" s="771">
        <v>0</v>
      </c>
      <c r="I75" s="771">
        <v>139.27342682174401</v>
      </c>
      <c r="J75" s="772">
        <v>5164.6584221064204</v>
      </c>
      <c r="K75" s="773">
        <v>651.281451837075</v>
      </c>
    </row>
    <row r="76" spans="1:11" ht="12.75" customHeight="1" x14ac:dyDescent="0.2">
      <c r="A76" s="147" t="s">
        <v>1059</v>
      </c>
      <c r="B76" s="40">
        <v>15463.2645324924</v>
      </c>
      <c r="C76" s="671">
        <f t="shared" si="2"/>
        <v>59208.881887750205</v>
      </c>
      <c r="D76" s="771">
        <v>23593.198492937699</v>
      </c>
      <c r="E76" s="771">
        <v>0</v>
      </c>
      <c r="F76" s="771">
        <v>1528.60278033643</v>
      </c>
      <c r="G76" s="771">
        <v>0</v>
      </c>
      <c r="H76" s="771">
        <v>2039.8846699999999</v>
      </c>
      <c r="I76" s="771">
        <v>555.85145138558096</v>
      </c>
      <c r="J76" s="772">
        <v>31491.344493090499</v>
      </c>
      <c r="K76" s="773">
        <v>3477.5028058151702</v>
      </c>
    </row>
    <row r="77" spans="1:11" ht="12.75" customHeight="1" x14ac:dyDescent="0.2">
      <c r="A77" s="147" t="s">
        <v>1060</v>
      </c>
      <c r="B77" s="40">
        <v>14422.2837804558</v>
      </c>
      <c r="C77" s="671">
        <f t="shared" si="2"/>
        <v>34218.297305656692</v>
      </c>
      <c r="D77" s="771">
        <v>20310.9736139866</v>
      </c>
      <c r="E77" s="771">
        <v>0</v>
      </c>
      <c r="F77" s="771">
        <v>1349.32164817788</v>
      </c>
      <c r="G77" s="771">
        <v>0</v>
      </c>
      <c r="H77" s="771">
        <v>0</v>
      </c>
      <c r="I77" s="771">
        <v>763.07187321020899</v>
      </c>
      <c r="J77" s="772">
        <v>11794.930170281999</v>
      </c>
      <c r="K77" s="773">
        <v>2609.1275366990699</v>
      </c>
    </row>
    <row r="78" spans="1:11" ht="12.75" customHeight="1" x14ac:dyDescent="0.2">
      <c r="A78" s="147" t="s">
        <v>1061</v>
      </c>
      <c r="B78" s="40">
        <v>4649.1791361239202</v>
      </c>
      <c r="C78" s="671">
        <f t="shared" si="2"/>
        <v>11242.709649431665</v>
      </c>
      <c r="D78" s="771">
        <v>5106.0758800252997</v>
      </c>
      <c r="E78" s="771">
        <v>0</v>
      </c>
      <c r="F78" s="771">
        <v>326.92435715081598</v>
      </c>
      <c r="G78" s="771">
        <v>0</v>
      </c>
      <c r="H78" s="771">
        <v>0</v>
      </c>
      <c r="I78" s="771">
        <v>141.589969911049</v>
      </c>
      <c r="J78" s="772">
        <v>5668.1194423445004</v>
      </c>
      <c r="K78" s="773">
        <v>867.37483677840896</v>
      </c>
    </row>
    <row r="79" spans="1:11" ht="12.75" customHeight="1" x14ac:dyDescent="0.2">
      <c r="A79" s="147" t="s">
        <v>1062</v>
      </c>
      <c r="B79" s="40">
        <v>3576.09448086051</v>
      </c>
      <c r="C79" s="671">
        <f t="shared" si="2"/>
        <v>11831.71037059099</v>
      </c>
      <c r="D79" s="771">
        <v>6103.3640341584796</v>
      </c>
      <c r="E79" s="771">
        <v>0</v>
      </c>
      <c r="F79" s="771">
        <v>275.22052951180001</v>
      </c>
      <c r="G79" s="771">
        <v>0</v>
      </c>
      <c r="H79" s="771">
        <v>0</v>
      </c>
      <c r="I79" s="771">
        <v>192.04592049001999</v>
      </c>
      <c r="J79" s="772">
        <v>5261.0798864306898</v>
      </c>
      <c r="K79" s="773">
        <v>962.41590885908795</v>
      </c>
    </row>
    <row r="80" spans="1:11" ht="12.75" customHeight="1" x14ac:dyDescent="0.2">
      <c r="A80" s="147" t="s">
        <v>1063</v>
      </c>
      <c r="B80" s="40">
        <v>1059.3719753815001</v>
      </c>
      <c r="C80" s="671">
        <f t="shared" si="2"/>
        <v>3882.2231217669846</v>
      </c>
      <c r="D80" s="771">
        <v>2052.8431889399399</v>
      </c>
      <c r="E80" s="771">
        <v>0</v>
      </c>
      <c r="F80" s="771">
        <v>25.556081427908499</v>
      </c>
      <c r="G80" s="771">
        <v>0</v>
      </c>
      <c r="H80" s="771">
        <v>0</v>
      </c>
      <c r="I80" s="771">
        <v>24.801096775036701</v>
      </c>
      <c r="J80" s="772">
        <v>1779.0227546240999</v>
      </c>
      <c r="K80" s="773">
        <v>247.10678740976601</v>
      </c>
    </row>
    <row r="81" spans="1:11" ht="12.75" customHeight="1" x14ac:dyDescent="0.2">
      <c r="A81" s="147" t="s">
        <v>1064</v>
      </c>
      <c r="B81" s="40">
        <v>5855.9002399900201</v>
      </c>
      <c r="C81" s="671">
        <f t="shared" si="2"/>
        <v>14746.087670558274</v>
      </c>
      <c r="D81" s="771">
        <v>8061.41161155188</v>
      </c>
      <c r="E81" s="771">
        <v>0</v>
      </c>
      <c r="F81" s="771">
        <v>630.08248298901196</v>
      </c>
      <c r="G81" s="771">
        <v>0</v>
      </c>
      <c r="H81" s="771">
        <v>0</v>
      </c>
      <c r="I81" s="771">
        <v>170.36713367288201</v>
      </c>
      <c r="J81" s="772">
        <v>5884.2264423445004</v>
      </c>
      <c r="K81" s="773">
        <v>867.37483677840896</v>
      </c>
    </row>
    <row r="82" spans="1:11" ht="12.75" customHeight="1" x14ac:dyDescent="0.2">
      <c r="A82" s="147" t="s">
        <v>1065</v>
      </c>
      <c r="B82" s="40">
        <v>4808.0627840215302</v>
      </c>
      <c r="C82" s="671">
        <f t="shared" si="2"/>
        <v>14389.09452674193</v>
      </c>
      <c r="D82" s="771">
        <v>7055.6703848618599</v>
      </c>
      <c r="E82" s="771">
        <v>0</v>
      </c>
      <c r="F82" s="771">
        <v>484.00505705283899</v>
      </c>
      <c r="G82" s="771">
        <v>0</v>
      </c>
      <c r="H82" s="771">
        <v>0</v>
      </c>
      <c r="I82" s="771">
        <v>110.509462527932</v>
      </c>
      <c r="J82" s="772">
        <v>6738.9096222993003</v>
      </c>
      <c r="K82" s="773">
        <v>910.39342729913699</v>
      </c>
    </row>
    <row r="83" spans="1:11" ht="12.75" customHeight="1" x14ac:dyDescent="0.2">
      <c r="A83" s="147" t="s">
        <v>257</v>
      </c>
      <c r="B83" s="40">
        <v>6382.4235715882896</v>
      </c>
      <c r="C83" s="671">
        <f t="shared" si="2"/>
        <v>16686.64287928494</v>
      </c>
      <c r="D83" s="771">
        <v>8606.6655805827395</v>
      </c>
      <c r="E83" s="771">
        <v>0</v>
      </c>
      <c r="F83" s="771">
        <v>654.21389163665299</v>
      </c>
      <c r="G83" s="771">
        <v>0</v>
      </c>
      <c r="H83" s="771">
        <v>0</v>
      </c>
      <c r="I83" s="771">
        <v>432.68089511127903</v>
      </c>
      <c r="J83" s="772">
        <v>6993.0825119542696</v>
      </c>
      <c r="K83" s="773">
        <v>1017.43968743211</v>
      </c>
    </row>
    <row r="84" spans="1:11" ht="12.75" customHeight="1" x14ac:dyDescent="0.2">
      <c r="A84" s="147" t="s">
        <v>1066</v>
      </c>
      <c r="B84" s="40">
        <v>17846.865288826899</v>
      </c>
      <c r="C84" s="671">
        <f t="shared" si="2"/>
        <v>90364.467741362809</v>
      </c>
      <c r="D84" s="771">
        <v>25554.455192219299</v>
      </c>
      <c r="E84" s="771">
        <v>798.78426000000002</v>
      </c>
      <c r="F84" s="771">
        <v>3414.5789873747399</v>
      </c>
      <c r="G84" s="771">
        <v>0</v>
      </c>
      <c r="H84" s="771">
        <v>7758.68174</v>
      </c>
      <c r="I84" s="771">
        <v>2058.2054899017598</v>
      </c>
      <c r="J84" s="772">
        <v>50779.762071867</v>
      </c>
      <c r="K84" s="773">
        <v>2871.2408091742</v>
      </c>
    </row>
    <row r="85" spans="1:11" ht="12.75" customHeight="1" x14ac:dyDescent="0.2">
      <c r="A85" s="147" t="s">
        <v>593</v>
      </c>
      <c r="B85" s="40">
        <v>116758.39725979501</v>
      </c>
      <c r="C85" s="671">
        <f t="shared" si="2"/>
        <v>442783.37513299589</v>
      </c>
      <c r="D85" s="771">
        <v>175887.129662869</v>
      </c>
      <c r="E85" s="771">
        <v>227.41822999999999</v>
      </c>
      <c r="F85" s="771">
        <v>11869.219255681801</v>
      </c>
      <c r="G85" s="771">
        <v>0</v>
      </c>
      <c r="H85" s="771">
        <v>29236.995510000001</v>
      </c>
      <c r="I85" s="771">
        <v>7048.6585367440603</v>
      </c>
      <c r="J85" s="772">
        <v>218513.95393770101</v>
      </c>
      <c r="K85" s="773">
        <v>21445.267590751999</v>
      </c>
    </row>
    <row r="86" spans="1:11" ht="12.75" customHeight="1" x14ac:dyDescent="0.2">
      <c r="A86" s="147" t="s">
        <v>1067</v>
      </c>
      <c r="B86" s="40">
        <v>2830.96537463512</v>
      </c>
      <c r="C86" s="671">
        <f t="shared" si="2"/>
        <v>9817.6862217609196</v>
      </c>
      <c r="D86" s="771">
        <v>5312.1333669468904</v>
      </c>
      <c r="E86" s="771">
        <v>0</v>
      </c>
      <c r="F86" s="771">
        <v>308.49336785413402</v>
      </c>
      <c r="G86" s="771">
        <v>0</v>
      </c>
      <c r="H86" s="771">
        <v>0</v>
      </c>
      <c r="I86" s="771">
        <v>93.112908101924603</v>
      </c>
      <c r="J86" s="772">
        <v>4103.9465788579701</v>
      </c>
      <c r="K86" s="773">
        <v>644.27842547323598</v>
      </c>
    </row>
    <row r="87" spans="1:11" ht="12.75" customHeight="1" x14ac:dyDescent="0.2">
      <c r="A87" s="774"/>
      <c r="B87" s="775"/>
      <c r="C87" s="636"/>
      <c r="D87" s="636"/>
      <c r="E87" s="636"/>
      <c r="F87" s="636"/>
      <c r="G87" s="636"/>
      <c r="H87" s="636"/>
      <c r="I87" s="636"/>
      <c r="J87" s="711"/>
      <c r="K87" s="776"/>
    </row>
    <row r="88" spans="1:11" ht="12.75" customHeight="1" x14ac:dyDescent="0.2">
      <c r="A88" s="777" t="s">
        <v>1068</v>
      </c>
      <c r="B88" s="778">
        <f>SUM(B4:B87)</f>
        <v>723367.79928243882</v>
      </c>
      <c r="C88" s="124">
        <f>SUM(D88:J88)</f>
        <v>2224782.7346514333</v>
      </c>
      <c r="D88" s="779">
        <f t="shared" ref="D88:K88" si="3">SUM(D4:D86)</f>
        <v>1076828.6861454854</v>
      </c>
      <c r="E88" s="779">
        <f t="shared" si="3"/>
        <v>8202.3206000000009</v>
      </c>
      <c r="F88" s="779">
        <f t="shared" si="3"/>
        <v>77696.890852311742</v>
      </c>
      <c r="G88" s="779">
        <f t="shared" si="3"/>
        <v>0</v>
      </c>
      <c r="H88" s="779">
        <f t="shared" si="3"/>
        <v>47709.83988</v>
      </c>
      <c r="I88" s="780">
        <f t="shared" si="3"/>
        <v>45541.711346472388</v>
      </c>
      <c r="J88" s="781">
        <f t="shared" si="3"/>
        <v>968803.28582716361</v>
      </c>
      <c r="K88" s="782">
        <f t="shared" si="3"/>
        <v>126431.63754042097</v>
      </c>
    </row>
    <row r="89" spans="1:11" ht="12.75" customHeight="1" x14ac:dyDescent="0.2">
      <c r="A89" s="774"/>
      <c r="B89" s="775"/>
      <c r="C89" s="636"/>
      <c r="D89" s="783"/>
      <c r="E89" s="783"/>
      <c r="F89" s="783"/>
      <c r="G89" s="783"/>
      <c r="H89" s="783"/>
      <c r="I89" s="783"/>
      <c r="J89" s="784"/>
      <c r="K89" s="776"/>
    </row>
    <row r="90" spans="1:11" ht="12.75" customHeight="1" x14ac:dyDescent="0.2">
      <c r="A90" s="774"/>
      <c r="B90" s="785"/>
      <c r="C90" s="317"/>
      <c r="D90" s="783"/>
      <c r="E90" s="783"/>
      <c r="F90" s="783"/>
      <c r="G90" s="783"/>
      <c r="H90" s="783"/>
      <c r="I90" s="783"/>
      <c r="J90" s="784"/>
      <c r="K90" s="786"/>
    </row>
    <row r="91" spans="1:11" ht="12.75" customHeight="1" x14ac:dyDescent="0.2">
      <c r="A91" s="368" t="s">
        <v>150</v>
      </c>
      <c r="B91" s="40">
        <v>71593.3720282578</v>
      </c>
      <c r="C91" s="671">
        <f t="shared" ref="C91:C105" si="4">SUM(D91:J91)</f>
        <v>282355.05588193156</v>
      </c>
      <c r="D91" s="699">
        <v>142953.66503046799</v>
      </c>
      <c r="E91" s="699">
        <v>14.37148</v>
      </c>
      <c r="F91" s="699">
        <v>6805.8704494345702</v>
      </c>
      <c r="G91" s="699">
        <v>0</v>
      </c>
      <c r="H91" s="699">
        <v>1339.3388399999999</v>
      </c>
      <c r="I91" s="699">
        <v>3888.19286844201</v>
      </c>
      <c r="J91" s="787">
        <v>127353.617213587</v>
      </c>
      <c r="K91" s="773">
        <v>18720.0899028807</v>
      </c>
    </row>
    <row r="92" spans="1:11" ht="12.75" customHeight="1" x14ac:dyDescent="0.2">
      <c r="A92" s="285" t="s">
        <v>151</v>
      </c>
      <c r="B92" s="40">
        <v>55321.163055864999</v>
      </c>
      <c r="C92" s="671">
        <f t="shared" si="4"/>
        <v>128991.33768371824</v>
      </c>
      <c r="D92" s="671">
        <v>74013.294535274195</v>
      </c>
      <c r="E92" s="671">
        <v>0</v>
      </c>
      <c r="F92" s="671">
        <v>5366.6121271358497</v>
      </c>
      <c r="G92" s="671">
        <v>0</v>
      </c>
      <c r="H92" s="788">
        <v>0</v>
      </c>
      <c r="I92" s="671">
        <v>2605.5347593216002</v>
      </c>
      <c r="J92" s="789">
        <v>47005.8962619866</v>
      </c>
      <c r="K92" s="773">
        <v>9619.1569269024203</v>
      </c>
    </row>
    <row r="93" spans="1:11" ht="12.75" customHeight="1" x14ac:dyDescent="0.2">
      <c r="A93" s="285" t="s">
        <v>152</v>
      </c>
      <c r="B93" s="40">
        <v>44276.848020618498</v>
      </c>
      <c r="C93" s="671">
        <f t="shared" si="4"/>
        <v>124979.72979760787</v>
      </c>
      <c r="D93" s="671">
        <v>67378.1814581418</v>
      </c>
      <c r="E93" s="671">
        <v>0</v>
      </c>
      <c r="F93" s="671">
        <v>5999.6512411379699</v>
      </c>
      <c r="G93" s="671">
        <v>0</v>
      </c>
      <c r="H93" s="788">
        <v>0</v>
      </c>
      <c r="I93" s="671">
        <v>2791.5031638932001</v>
      </c>
      <c r="J93" s="789">
        <v>48810.393934434898</v>
      </c>
      <c r="K93" s="773">
        <v>8395.62817790589</v>
      </c>
    </row>
    <row r="94" spans="1:11" ht="12.75" customHeight="1" x14ac:dyDescent="0.2">
      <c r="A94" s="285" t="s">
        <v>153</v>
      </c>
      <c r="B94" s="40">
        <v>57777.713059895701</v>
      </c>
      <c r="C94" s="671">
        <f t="shared" si="4"/>
        <v>169571.73701175622</v>
      </c>
      <c r="D94" s="671">
        <v>88594.498555821498</v>
      </c>
      <c r="E94" s="671">
        <v>0</v>
      </c>
      <c r="F94" s="671">
        <v>6482.5965766703202</v>
      </c>
      <c r="G94" s="671">
        <v>0</v>
      </c>
      <c r="H94" s="788">
        <v>0</v>
      </c>
      <c r="I94" s="671">
        <v>3073.74726207512</v>
      </c>
      <c r="J94" s="789">
        <v>71420.894617189304</v>
      </c>
      <c r="K94" s="773">
        <v>10643.5996406984</v>
      </c>
    </row>
    <row r="95" spans="1:11" ht="12.75" customHeight="1" x14ac:dyDescent="0.2">
      <c r="A95" s="285" t="s">
        <v>154</v>
      </c>
      <c r="B95" s="40">
        <v>49824.908479429498</v>
      </c>
      <c r="C95" s="671">
        <f t="shared" si="4"/>
        <v>142707.47611181368</v>
      </c>
      <c r="D95" s="671">
        <v>72104.498814125705</v>
      </c>
      <c r="E95" s="671">
        <v>0</v>
      </c>
      <c r="F95" s="671">
        <v>5300.8706407292802</v>
      </c>
      <c r="G95" s="671">
        <v>0</v>
      </c>
      <c r="H95" s="788">
        <v>2039.8846699999999</v>
      </c>
      <c r="I95" s="671">
        <v>2449.0123951967898</v>
      </c>
      <c r="J95" s="789">
        <v>60813.209591761901</v>
      </c>
      <c r="K95" s="773">
        <v>7398.1971372276003</v>
      </c>
    </row>
    <row r="96" spans="1:11" ht="12.75" customHeight="1" x14ac:dyDescent="0.2">
      <c r="A96" s="285" t="s">
        <v>155</v>
      </c>
      <c r="B96" s="40">
        <v>49935.8071485162</v>
      </c>
      <c r="C96" s="671">
        <f t="shared" si="4"/>
        <v>139548.75483587733</v>
      </c>
      <c r="D96" s="671">
        <v>64059.575190029202</v>
      </c>
      <c r="E96" s="671">
        <v>13.88808</v>
      </c>
      <c r="F96" s="671">
        <v>5898.3013431284298</v>
      </c>
      <c r="G96" s="671">
        <v>0</v>
      </c>
      <c r="H96" s="671">
        <v>4386.22156</v>
      </c>
      <c r="I96" s="671">
        <v>3057.0052133533</v>
      </c>
      <c r="J96" s="789">
        <v>62133.763449366401</v>
      </c>
      <c r="K96" s="773">
        <v>9678.1824348262107</v>
      </c>
    </row>
    <row r="97" spans="1:11" ht="12.75" customHeight="1" x14ac:dyDescent="0.2">
      <c r="A97" s="285" t="s">
        <v>156</v>
      </c>
      <c r="B97" s="40">
        <v>54324.933698330198</v>
      </c>
      <c r="C97" s="671">
        <f t="shared" si="4"/>
        <v>207133.12195338827</v>
      </c>
      <c r="D97" s="671">
        <v>89910.033268823405</v>
      </c>
      <c r="E97" s="671">
        <v>44.718449999999997</v>
      </c>
      <c r="F97" s="671">
        <v>5390.8057051032201</v>
      </c>
      <c r="G97" s="671">
        <v>0</v>
      </c>
      <c r="H97" s="788">
        <v>0</v>
      </c>
      <c r="I97" s="671">
        <v>3470.28113715063</v>
      </c>
      <c r="J97" s="789">
        <v>108317.283392311</v>
      </c>
      <c r="K97" s="773">
        <v>10417.501932380101</v>
      </c>
    </row>
    <row r="98" spans="1:11" ht="12.75" customHeight="1" x14ac:dyDescent="0.2">
      <c r="A98" s="285" t="s">
        <v>203</v>
      </c>
      <c r="B98" s="40">
        <v>44374.5189117548</v>
      </c>
      <c r="C98" s="671">
        <f t="shared" si="4"/>
        <v>113382.4069638791</v>
      </c>
      <c r="D98" s="671">
        <v>56807.456009211397</v>
      </c>
      <c r="E98" s="671">
        <v>7514.9730300000001</v>
      </c>
      <c r="F98" s="671">
        <v>6143.4241864368796</v>
      </c>
      <c r="G98" s="671">
        <v>0</v>
      </c>
      <c r="H98" s="788">
        <v>4.22776</v>
      </c>
      <c r="I98" s="671">
        <v>3102.33505436123</v>
      </c>
      <c r="J98" s="789">
        <v>39809.990923869598</v>
      </c>
      <c r="K98" s="773">
        <v>5613.4258467862201</v>
      </c>
    </row>
    <row r="99" spans="1:11" ht="12.75" customHeight="1" x14ac:dyDescent="0.2">
      <c r="A99" s="285" t="s">
        <v>320</v>
      </c>
      <c r="B99" s="40">
        <v>41016.098156581997</v>
      </c>
      <c r="C99" s="671">
        <f t="shared" si="4"/>
        <v>90046.123245839102</v>
      </c>
      <c r="D99" s="671">
        <v>53430.866072500699</v>
      </c>
      <c r="E99" s="671">
        <v>265.92500000000001</v>
      </c>
      <c r="F99" s="671">
        <v>3308.3461217747799</v>
      </c>
      <c r="G99" s="671">
        <v>0</v>
      </c>
      <c r="H99" s="788">
        <v>0</v>
      </c>
      <c r="I99" s="671">
        <v>5456.9152812212196</v>
      </c>
      <c r="J99" s="789">
        <v>27584.070770342401</v>
      </c>
      <c r="K99" s="773">
        <v>4765.0592244239497</v>
      </c>
    </row>
    <row r="100" spans="1:11" ht="12.75" customHeight="1" x14ac:dyDescent="0.2">
      <c r="A100" s="285" t="s">
        <v>321</v>
      </c>
      <c r="B100" s="40">
        <v>50494.656447163397</v>
      </c>
      <c r="C100" s="671">
        <f t="shared" si="4"/>
        <v>123816.29312195966</v>
      </c>
      <c r="D100" s="671">
        <v>73821.043077436407</v>
      </c>
      <c r="E100" s="671">
        <v>0</v>
      </c>
      <c r="F100" s="671">
        <v>5100.3298075040002</v>
      </c>
      <c r="G100" s="671">
        <v>0</v>
      </c>
      <c r="H100" s="788">
        <v>4.5650000000000003E-2</v>
      </c>
      <c r="I100" s="671">
        <v>2851.5729209044498</v>
      </c>
      <c r="J100" s="789">
        <v>42043.301666114799</v>
      </c>
      <c r="K100" s="773">
        <v>7903.4154677617398</v>
      </c>
    </row>
    <row r="101" spans="1:11" ht="12.75" customHeight="1" x14ac:dyDescent="0.2">
      <c r="A101" s="285" t="s">
        <v>322</v>
      </c>
      <c r="B101" s="40">
        <v>41333.651675150599</v>
      </c>
      <c r="C101" s="671">
        <f t="shared" si="4"/>
        <v>110920.35271877852</v>
      </c>
      <c r="D101" s="671">
        <v>53690.558639764597</v>
      </c>
      <c r="E101" s="671">
        <v>164.38256000000001</v>
      </c>
      <c r="F101" s="671">
        <v>5498.0620128025903</v>
      </c>
      <c r="G101" s="671">
        <v>0</v>
      </c>
      <c r="H101" s="788">
        <v>1430.01892</v>
      </c>
      <c r="I101" s="671">
        <v>3261.7412429413298</v>
      </c>
      <c r="J101" s="789">
        <v>46875.589343270003</v>
      </c>
      <c r="K101" s="773">
        <v>5741.4811860107102</v>
      </c>
    </row>
    <row r="102" spans="1:11" ht="12.75" customHeight="1" x14ac:dyDescent="0.2">
      <c r="A102" s="285" t="s">
        <v>323</v>
      </c>
      <c r="B102" s="40">
        <v>51362.646730314002</v>
      </c>
      <c r="C102" s="671">
        <f t="shared" si="4"/>
        <v>129619.73929318489</v>
      </c>
      <c r="D102" s="671">
        <v>70914.406575076704</v>
      </c>
      <c r="E102" s="671">
        <v>0</v>
      </c>
      <c r="F102" s="671">
        <v>4686.3642069491498</v>
      </c>
      <c r="G102" s="671">
        <v>0</v>
      </c>
      <c r="H102" s="788">
        <v>1514.4252300000001</v>
      </c>
      <c r="I102" s="671">
        <v>2935.63357972115</v>
      </c>
      <c r="J102" s="789">
        <v>49568.9097014379</v>
      </c>
      <c r="K102" s="773">
        <v>6599.8521317498999</v>
      </c>
    </row>
    <row r="103" spans="1:11" ht="12.75" customHeight="1" x14ac:dyDescent="0.2">
      <c r="A103" s="285" t="s">
        <v>324</v>
      </c>
      <c r="B103" s="40">
        <v>33696.420211506898</v>
      </c>
      <c r="C103" s="671">
        <f t="shared" si="4"/>
        <v>156742.78269357473</v>
      </c>
      <c r="D103" s="671">
        <v>59640.349125332999</v>
      </c>
      <c r="E103" s="671">
        <v>184.06200000000001</v>
      </c>
      <c r="F103" s="671">
        <v>2824.36367843993</v>
      </c>
      <c r="G103" s="671">
        <v>0</v>
      </c>
      <c r="H103" s="788">
        <v>3878.36411</v>
      </c>
      <c r="I103" s="671">
        <v>1827.80166708308</v>
      </c>
      <c r="J103" s="789">
        <v>88387.842112718703</v>
      </c>
      <c r="K103" s="773">
        <v>7594.2818754151103</v>
      </c>
    </row>
    <row r="104" spans="1:11" ht="12.75" customHeight="1" x14ac:dyDescent="0.2">
      <c r="A104" s="285" t="s">
        <v>325</v>
      </c>
      <c r="B104" s="40">
        <v>35788.092568086802</v>
      </c>
      <c r="C104" s="671">
        <f t="shared" si="4"/>
        <v>126816.62542567728</v>
      </c>
      <c r="D104" s="671">
        <v>53891.2275722169</v>
      </c>
      <c r="E104" s="671">
        <v>0</v>
      </c>
      <c r="F104" s="671">
        <v>2971.7754164799899</v>
      </c>
      <c r="G104" s="671">
        <v>0</v>
      </c>
      <c r="H104" s="788">
        <v>0</v>
      </c>
      <c r="I104" s="671">
        <v>1684.28239316489</v>
      </c>
      <c r="J104" s="789">
        <v>68269.340043815493</v>
      </c>
      <c r="K104" s="773">
        <v>6993.0220404625998</v>
      </c>
    </row>
    <row r="105" spans="1:11" ht="12.75" customHeight="1" x14ac:dyDescent="0.2">
      <c r="A105" s="285" t="s">
        <v>326</v>
      </c>
      <c r="B105" s="40">
        <v>42246.969090967403</v>
      </c>
      <c r="C105" s="671">
        <f t="shared" si="4"/>
        <v>179548.41867343214</v>
      </c>
      <c r="D105" s="671">
        <v>56971.275971941599</v>
      </c>
      <c r="E105" s="671">
        <v>0</v>
      </c>
      <c r="F105" s="671">
        <v>5919.5173385848002</v>
      </c>
      <c r="G105" s="671">
        <v>0</v>
      </c>
      <c r="H105" s="671">
        <v>33117.313139999998</v>
      </c>
      <c r="I105" s="671">
        <v>3131.1294179482702</v>
      </c>
      <c r="J105" s="789">
        <v>80409.182804957498</v>
      </c>
      <c r="K105" s="773">
        <v>6348.7436149893701</v>
      </c>
    </row>
    <row r="106" spans="1:11" ht="12.75" customHeight="1" x14ac:dyDescent="0.2">
      <c r="A106" s="790"/>
      <c r="B106" s="791"/>
      <c r="C106" s="636"/>
      <c r="D106" s="636"/>
      <c r="E106" s="636"/>
      <c r="F106" s="636"/>
      <c r="G106" s="636"/>
      <c r="H106" s="636"/>
      <c r="I106" s="636"/>
      <c r="J106" s="711"/>
      <c r="K106" s="776"/>
    </row>
    <row r="107" spans="1:11" ht="12.75" customHeight="1" x14ac:dyDescent="0.2">
      <c r="A107" s="777" t="s">
        <v>1068</v>
      </c>
      <c r="B107" s="792">
        <f>SUM(B91:B106)</f>
        <v>723367.7992824387</v>
      </c>
      <c r="C107" s="124">
        <f>SUM(D107:J107)</f>
        <v>2226179.955412419</v>
      </c>
      <c r="D107" s="779">
        <f t="shared" ref="D107:K107" si="5">SUM(D91:D105)</f>
        <v>1078180.9298961652</v>
      </c>
      <c r="E107" s="779">
        <f t="shared" si="5"/>
        <v>8202.3206000000009</v>
      </c>
      <c r="F107" s="779">
        <f t="shared" si="5"/>
        <v>77696.890852311757</v>
      </c>
      <c r="G107" s="779">
        <f t="shared" si="5"/>
        <v>0</v>
      </c>
      <c r="H107" s="779">
        <f t="shared" si="5"/>
        <v>47709.83988</v>
      </c>
      <c r="I107" s="780">
        <f t="shared" si="5"/>
        <v>45586.688356778264</v>
      </c>
      <c r="J107" s="781">
        <f t="shared" si="5"/>
        <v>968803.28582716361</v>
      </c>
      <c r="K107" s="782">
        <f t="shared" si="5"/>
        <v>126431.63754042092</v>
      </c>
    </row>
    <row r="108" spans="1:11" ht="12.75" customHeight="1" x14ac:dyDescent="0.2">
      <c r="A108" s="243"/>
      <c r="B108" s="793"/>
      <c r="C108" s="794"/>
      <c r="D108" s="794"/>
      <c r="E108" s="794"/>
      <c r="F108" s="794"/>
      <c r="G108" s="794"/>
      <c r="H108" s="794"/>
      <c r="I108" s="794"/>
      <c r="J108" s="795"/>
      <c r="K108" s="786"/>
    </row>
    <row r="109" spans="1:11" ht="12.75" customHeight="1" x14ac:dyDescent="0.2">
      <c r="A109" s="132"/>
      <c r="B109" s="133"/>
      <c r="C109" s="134"/>
      <c r="D109" s="134"/>
      <c r="E109" s="134"/>
      <c r="F109" s="134"/>
      <c r="G109" s="134"/>
      <c r="H109" s="134"/>
      <c r="I109" s="134"/>
      <c r="J109" s="134"/>
      <c r="K109" s="135"/>
    </row>
    <row r="110" spans="1:11" x14ac:dyDescent="0.2">
      <c r="A110" s="136" t="s">
        <v>67</v>
      </c>
      <c r="B110" s="137"/>
      <c r="C110" s="138"/>
      <c r="D110" s="138"/>
      <c r="E110" s="138"/>
      <c r="F110" s="138"/>
      <c r="G110" s="138"/>
      <c r="H110" s="138"/>
      <c r="I110" s="138"/>
      <c r="J110" s="138"/>
      <c r="K110" s="139"/>
    </row>
    <row r="111" spans="1:11" ht="12" customHeight="1" x14ac:dyDescent="0.2">
      <c r="A111" s="3" t="s">
        <v>69</v>
      </c>
      <c r="B111" s="3"/>
      <c r="C111" s="3"/>
      <c r="D111" s="3"/>
      <c r="E111" s="3"/>
      <c r="F111" s="3"/>
      <c r="G111" s="3"/>
      <c r="H111" s="3"/>
      <c r="I111" s="3"/>
      <c r="J111" s="3"/>
      <c r="K111" s="3"/>
    </row>
    <row r="112" spans="1:11" ht="36.75" customHeight="1" x14ac:dyDescent="0.2">
      <c r="A112" s="3" t="s">
        <v>70</v>
      </c>
      <c r="B112" s="3"/>
      <c r="C112" s="3"/>
      <c r="D112" s="3"/>
      <c r="E112" s="3"/>
      <c r="F112" s="3"/>
      <c r="G112" s="3"/>
      <c r="H112" s="3"/>
      <c r="I112" s="3"/>
      <c r="J112" s="3"/>
      <c r="K112" s="3"/>
    </row>
    <row r="113" spans="1:18" ht="12" customHeight="1" x14ac:dyDescent="0.2">
      <c r="A113" s="3" t="s">
        <v>71</v>
      </c>
      <c r="B113" s="3"/>
      <c r="C113" s="3"/>
      <c r="D113" s="3"/>
      <c r="E113" s="3"/>
      <c r="F113" s="3"/>
      <c r="G113" s="3"/>
      <c r="H113" s="3"/>
      <c r="I113" s="3"/>
      <c r="J113" s="3"/>
      <c r="K113" s="3"/>
    </row>
    <row r="114" spans="1:18" ht="47.25" customHeight="1" x14ac:dyDescent="0.2">
      <c r="A114" s="3" t="s">
        <v>72</v>
      </c>
      <c r="B114" s="3"/>
      <c r="C114" s="3"/>
      <c r="D114" s="3"/>
      <c r="E114" s="3"/>
      <c r="F114" s="3"/>
      <c r="G114" s="3"/>
      <c r="H114" s="3"/>
      <c r="I114" s="3"/>
      <c r="J114" s="3"/>
      <c r="K114" s="3"/>
    </row>
    <row r="115" spans="1:18" ht="25.5" customHeight="1" x14ac:dyDescent="0.2">
      <c r="A115" s="3" t="s">
        <v>73</v>
      </c>
      <c r="B115" s="3"/>
      <c r="C115" s="3"/>
      <c r="D115" s="3"/>
      <c r="E115" s="3"/>
      <c r="F115" s="3"/>
      <c r="G115" s="3"/>
      <c r="H115" s="3"/>
      <c r="I115" s="3"/>
      <c r="J115" s="3"/>
      <c r="K115" s="3"/>
      <c r="L115" s="84"/>
      <c r="M115" s="84"/>
      <c r="N115" s="84"/>
      <c r="O115" s="84"/>
      <c r="P115" s="84"/>
      <c r="Q115" s="84"/>
      <c r="R115" s="84"/>
    </row>
    <row r="116" spans="1:18" ht="36.950000000000003" customHeight="1" x14ac:dyDescent="0.2">
      <c r="A116" s="3" t="s">
        <v>74</v>
      </c>
      <c r="B116" s="3"/>
      <c r="C116" s="3"/>
      <c r="D116" s="3"/>
      <c r="E116" s="3"/>
      <c r="F116" s="3"/>
      <c r="G116" s="3"/>
      <c r="H116" s="3"/>
      <c r="I116" s="3"/>
      <c r="J116" s="3"/>
      <c r="K116" s="3"/>
    </row>
    <row r="117" spans="1:18" ht="26.1" customHeight="1" x14ac:dyDescent="0.2">
      <c r="A117" s="3" t="s">
        <v>75</v>
      </c>
      <c r="B117" s="3"/>
      <c r="C117" s="3"/>
      <c r="D117" s="3"/>
      <c r="E117" s="3"/>
      <c r="F117" s="3"/>
      <c r="G117" s="3"/>
      <c r="H117" s="3"/>
      <c r="I117" s="3"/>
      <c r="J117" s="3"/>
      <c r="K117" s="3"/>
    </row>
    <row r="118" spans="1:18" ht="15" customHeight="1" x14ac:dyDescent="0.2">
      <c r="A118" s="2" t="s">
        <v>76</v>
      </c>
      <c r="B118" s="2"/>
      <c r="C118" s="2"/>
      <c r="D118" s="2"/>
      <c r="E118" s="2"/>
      <c r="F118" s="2"/>
      <c r="G118" s="2"/>
      <c r="H118" s="2"/>
      <c r="I118" s="2"/>
      <c r="J118" s="2"/>
      <c r="K118" s="2"/>
    </row>
  </sheetData>
  <mergeCells count="10">
    <mergeCell ref="A114:K114"/>
    <mergeCell ref="A115:K115"/>
    <mergeCell ref="A116:K116"/>
    <mergeCell ref="A117:K117"/>
    <mergeCell ref="A118:K118"/>
    <mergeCell ref="A1:K1"/>
    <mergeCell ref="A2:K2"/>
    <mergeCell ref="A111:K111"/>
    <mergeCell ref="A112:K112"/>
    <mergeCell ref="A113:K113"/>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4"/>
  <sheetViews>
    <sheetView windowProtection="1" zoomScaleNormal="100" workbookViewId="0">
      <pane ySplit="3" topLeftCell="A4" activePane="bottomLeft" state="frozen"/>
      <selection pane="bottomLeft" activeCell="A141" sqref="A141"/>
    </sheetView>
  </sheetViews>
  <sheetFormatPr defaultRowHeight="12.75" x14ac:dyDescent="0.2"/>
  <cols>
    <col min="1" max="1" width="19.140625" style="6"/>
    <col min="2" max="2" width="10.28515625" style="6"/>
    <col min="3" max="3" width="11" style="6"/>
    <col min="4" max="4" width="13.28515625" style="6"/>
    <col min="5" max="5" width="12.425781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1069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1070</v>
      </c>
      <c r="B4" s="40">
        <v>2369.2832374568102</v>
      </c>
      <c r="C4" s="46">
        <f t="shared" ref="C4:C35" si="0">SUM(D4:J4)</f>
        <v>9087.4682374808217</v>
      </c>
      <c r="D4" s="796">
        <v>4245.3760347078796</v>
      </c>
      <c r="E4" s="796">
        <v>0</v>
      </c>
      <c r="F4" s="796">
        <v>143.59852393275401</v>
      </c>
      <c r="G4" s="796">
        <v>0</v>
      </c>
      <c r="H4" s="796">
        <v>0</v>
      </c>
      <c r="I4" s="796">
        <v>114.058597887887</v>
      </c>
      <c r="J4" s="797">
        <v>4584.4350809523003</v>
      </c>
      <c r="K4" s="798">
        <v>864.37353976533495</v>
      </c>
    </row>
    <row r="5" spans="1:11" ht="12.75" customHeight="1" x14ac:dyDescent="0.2">
      <c r="A5" s="147" t="s">
        <v>1071</v>
      </c>
      <c r="B5" s="40">
        <v>26290.6522984679</v>
      </c>
      <c r="C5" s="46">
        <f t="shared" si="0"/>
        <v>86969.476150328323</v>
      </c>
      <c r="D5" s="796">
        <v>39787.139491165603</v>
      </c>
      <c r="E5" s="796">
        <v>0</v>
      </c>
      <c r="F5" s="796">
        <v>3292.1723938649202</v>
      </c>
      <c r="G5" s="796">
        <v>0</v>
      </c>
      <c r="H5" s="796">
        <v>0</v>
      </c>
      <c r="I5" s="796">
        <v>1339.9200511283</v>
      </c>
      <c r="J5" s="797">
        <v>42550.244214169499</v>
      </c>
      <c r="K5" s="798">
        <v>5549.39817717397</v>
      </c>
    </row>
    <row r="6" spans="1:11" ht="12.75" customHeight="1" x14ac:dyDescent="0.2">
      <c r="A6" s="147" t="s">
        <v>1072</v>
      </c>
      <c r="B6" s="40">
        <v>3181.59217908748</v>
      </c>
      <c r="C6" s="46">
        <f t="shared" si="0"/>
        <v>17552.465208257327</v>
      </c>
      <c r="D6" s="796">
        <v>8200.8083189547306</v>
      </c>
      <c r="E6" s="796">
        <v>0</v>
      </c>
      <c r="F6" s="796">
        <v>370.37199550484399</v>
      </c>
      <c r="G6" s="796">
        <v>0</v>
      </c>
      <c r="H6" s="796">
        <v>0</v>
      </c>
      <c r="I6" s="796">
        <v>244.565287547851</v>
      </c>
      <c r="J6" s="797">
        <v>8736.7196062499006</v>
      </c>
      <c r="K6" s="798">
        <v>1134.4902709420001</v>
      </c>
    </row>
    <row r="7" spans="1:11" ht="12.75" customHeight="1" x14ac:dyDescent="0.2">
      <c r="A7" s="147" t="s">
        <v>1073</v>
      </c>
      <c r="B7" s="40">
        <v>3535.6332852411401</v>
      </c>
      <c r="C7" s="46">
        <f t="shared" si="0"/>
        <v>18680.771244679258</v>
      </c>
      <c r="D7" s="796">
        <v>9572.5252719498894</v>
      </c>
      <c r="E7" s="796">
        <v>0</v>
      </c>
      <c r="F7" s="796">
        <v>744.06254097082797</v>
      </c>
      <c r="G7" s="796">
        <v>0</v>
      </c>
      <c r="H7" s="796">
        <v>0</v>
      </c>
      <c r="I7" s="796">
        <v>251.597705044582</v>
      </c>
      <c r="J7" s="797">
        <v>8112.58572671396</v>
      </c>
      <c r="K7" s="798">
        <v>1135.49070327969</v>
      </c>
    </row>
    <row r="8" spans="1:11" ht="12.75" customHeight="1" x14ac:dyDescent="0.2">
      <c r="A8" s="147" t="s">
        <v>207</v>
      </c>
      <c r="B8" s="40">
        <v>3054.2547118058601</v>
      </c>
      <c r="C8" s="46">
        <f t="shared" si="0"/>
        <v>21502.657854312762</v>
      </c>
      <c r="D8" s="796">
        <v>7648.4533717452696</v>
      </c>
      <c r="E8" s="796">
        <v>0</v>
      </c>
      <c r="F8" s="796">
        <v>645.68485597128199</v>
      </c>
      <c r="G8" s="796">
        <v>0</v>
      </c>
      <c r="H8" s="796">
        <v>0</v>
      </c>
      <c r="I8" s="796">
        <v>248.84152837101101</v>
      </c>
      <c r="J8" s="797">
        <v>12959.6780982252</v>
      </c>
      <c r="K8" s="798">
        <v>1246.5386927634299</v>
      </c>
    </row>
    <row r="9" spans="1:11" ht="12.75" customHeight="1" x14ac:dyDescent="0.2">
      <c r="A9" s="147" t="s">
        <v>1074</v>
      </c>
      <c r="B9" s="40">
        <v>463.06999023936498</v>
      </c>
      <c r="C9" s="46">
        <f t="shared" si="0"/>
        <v>2074.4418107202127</v>
      </c>
      <c r="D9" s="796">
        <v>1079.2217238727801</v>
      </c>
      <c r="E9" s="796">
        <v>0</v>
      </c>
      <c r="F9" s="796">
        <v>57.193855970107698</v>
      </c>
      <c r="G9" s="796">
        <v>0</v>
      </c>
      <c r="H9" s="796">
        <v>0</v>
      </c>
      <c r="I9" s="796">
        <v>47.0723427049439</v>
      </c>
      <c r="J9" s="797">
        <v>890.95388817238097</v>
      </c>
      <c r="K9" s="798">
        <v>190.082144161358</v>
      </c>
    </row>
    <row r="10" spans="1:11" ht="12.75" customHeight="1" x14ac:dyDescent="0.2">
      <c r="A10" s="147" t="s">
        <v>1075</v>
      </c>
      <c r="B10" s="40">
        <v>4444.1816915047903</v>
      </c>
      <c r="C10" s="46">
        <f t="shared" si="0"/>
        <v>15130.523715040621</v>
      </c>
      <c r="D10" s="796">
        <v>7755.3992928269699</v>
      </c>
      <c r="E10" s="796">
        <v>0</v>
      </c>
      <c r="F10" s="796">
        <v>1445.7339629948999</v>
      </c>
      <c r="G10" s="796">
        <v>0</v>
      </c>
      <c r="H10" s="796">
        <v>0</v>
      </c>
      <c r="I10" s="796">
        <v>328.30823459912199</v>
      </c>
      <c r="J10" s="797">
        <v>5601.0822246196303</v>
      </c>
      <c r="K10" s="798">
        <v>915.39558898759401</v>
      </c>
    </row>
    <row r="11" spans="1:11" ht="12.75" customHeight="1" x14ac:dyDescent="0.2">
      <c r="A11" s="147" t="s">
        <v>644</v>
      </c>
      <c r="B11" s="40">
        <v>2331.1636146791202</v>
      </c>
      <c r="C11" s="46">
        <f t="shared" si="0"/>
        <v>11300.868554586676</v>
      </c>
      <c r="D11" s="796">
        <v>5408.05554030044</v>
      </c>
      <c r="E11" s="796">
        <v>0</v>
      </c>
      <c r="F11" s="796">
        <v>239.03750076461401</v>
      </c>
      <c r="G11" s="796">
        <v>0</v>
      </c>
      <c r="H11" s="796">
        <v>0</v>
      </c>
      <c r="I11" s="796">
        <v>214.622625608341</v>
      </c>
      <c r="J11" s="797">
        <v>5439.1528879132802</v>
      </c>
      <c r="K11" s="798">
        <v>879.380024830705</v>
      </c>
    </row>
    <row r="12" spans="1:11" ht="12.75" customHeight="1" x14ac:dyDescent="0.2">
      <c r="A12" s="147" t="s">
        <v>1076</v>
      </c>
      <c r="B12" s="40">
        <v>3049.5437512799399</v>
      </c>
      <c r="C12" s="46">
        <f t="shared" si="0"/>
        <v>16787.613171591111</v>
      </c>
      <c r="D12" s="796">
        <v>10122.9462912618</v>
      </c>
      <c r="E12" s="796">
        <v>0</v>
      </c>
      <c r="F12" s="796">
        <v>533.77558210643497</v>
      </c>
      <c r="G12" s="796">
        <v>0</v>
      </c>
      <c r="H12" s="796">
        <v>0</v>
      </c>
      <c r="I12" s="796">
        <v>112.84280798926299</v>
      </c>
      <c r="J12" s="797">
        <v>6018.0484902336102</v>
      </c>
      <c r="K12" s="798">
        <v>884.38218651916202</v>
      </c>
    </row>
    <row r="13" spans="1:11" ht="12.75" customHeight="1" x14ac:dyDescent="0.2">
      <c r="A13" s="147" t="s">
        <v>1077</v>
      </c>
      <c r="B13" s="40">
        <v>4969.7365664798999</v>
      </c>
      <c r="C13" s="46">
        <f t="shared" si="0"/>
        <v>11950.557970468632</v>
      </c>
      <c r="D13" s="796">
        <v>6105.8883281847802</v>
      </c>
      <c r="E13" s="796">
        <v>0</v>
      </c>
      <c r="F13" s="796">
        <v>590.90803235038504</v>
      </c>
      <c r="G13" s="796">
        <v>0</v>
      </c>
      <c r="H13" s="796">
        <v>0</v>
      </c>
      <c r="I13" s="796">
        <v>345.26374522344798</v>
      </c>
      <c r="J13" s="797">
        <v>4908.4978647100197</v>
      </c>
      <c r="K13" s="798">
        <v>829.35840794613705</v>
      </c>
    </row>
    <row r="14" spans="1:11" ht="12.75" customHeight="1" x14ac:dyDescent="0.2">
      <c r="A14" s="147" t="s">
        <v>646</v>
      </c>
      <c r="B14" s="40">
        <v>3420.7661171760601</v>
      </c>
      <c r="C14" s="46">
        <f t="shared" si="0"/>
        <v>21697.893753961049</v>
      </c>
      <c r="D14" s="796">
        <v>10620.962404457099</v>
      </c>
      <c r="E14" s="796">
        <v>0</v>
      </c>
      <c r="F14" s="796">
        <v>376.67738937931802</v>
      </c>
      <c r="G14" s="796">
        <v>0</v>
      </c>
      <c r="H14" s="796">
        <v>0</v>
      </c>
      <c r="I14" s="796">
        <v>249.44487646623301</v>
      </c>
      <c r="J14" s="797">
        <v>10450.8090836584</v>
      </c>
      <c r="K14" s="798">
        <v>1387.5996523779199</v>
      </c>
    </row>
    <row r="15" spans="1:11" ht="12.75" customHeight="1" x14ac:dyDescent="0.2">
      <c r="A15" s="147" t="s">
        <v>1016</v>
      </c>
      <c r="B15" s="40">
        <v>1034.6818584058401</v>
      </c>
      <c r="C15" s="46">
        <f t="shared" si="0"/>
        <v>5238.894913788019</v>
      </c>
      <c r="D15" s="796">
        <v>1867.5797001063499</v>
      </c>
      <c r="E15" s="796">
        <v>0</v>
      </c>
      <c r="F15" s="796">
        <v>64.659573075980603</v>
      </c>
      <c r="G15" s="796">
        <v>0</v>
      </c>
      <c r="H15" s="796">
        <v>0</v>
      </c>
      <c r="I15" s="796">
        <v>26.141312794888702</v>
      </c>
      <c r="J15" s="797">
        <v>3280.5143278107998</v>
      </c>
      <c r="K15" s="798">
        <v>534.23086832718604</v>
      </c>
    </row>
    <row r="16" spans="1:11" ht="12.75" customHeight="1" x14ac:dyDescent="0.2">
      <c r="A16" s="147" t="s">
        <v>1078</v>
      </c>
      <c r="B16" s="40">
        <v>4087.9530459607699</v>
      </c>
      <c r="C16" s="46">
        <f t="shared" si="0"/>
        <v>14398.760392535652</v>
      </c>
      <c r="D16" s="796">
        <v>7276.5787668954999</v>
      </c>
      <c r="E16" s="796">
        <v>0</v>
      </c>
      <c r="F16" s="796">
        <v>453.49688576305999</v>
      </c>
      <c r="G16" s="796">
        <v>0</v>
      </c>
      <c r="H16" s="796">
        <v>0</v>
      </c>
      <c r="I16" s="796">
        <v>131.175152382682</v>
      </c>
      <c r="J16" s="797">
        <v>6537.50958749441</v>
      </c>
      <c r="K16" s="798">
        <v>835.36100197228495</v>
      </c>
    </row>
    <row r="17" spans="1:11" ht="12.75" customHeight="1" x14ac:dyDescent="0.2">
      <c r="A17" s="147" t="s">
        <v>95</v>
      </c>
      <c r="B17" s="40">
        <v>4029.95964955095</v>
      </c>
      <c r="C17" s="46">
        <f t="shared" si="0"/>
        <v>23033.260072153214</v>
      </c>
      <c r="D17" s="796">
        <v>8431.2615074441001</v>
      </c>
      <c r="E17" s="796">
        <v>0</v>
      </c>
      <c r="F17" s="796">
        <v>973.595264313852</v>
      </c>
      <c r="G17" s="796">
        <v>0</v>
      </c>
      <c r="H17" s="796">
        <v>0</v>
      </c>
      <c r="I17" s="796">
        <v>302.26138805526398</v>
      </c>
      <c r="J17" s="797">
        <v>13326.141912339999</v>
      </c>
      <c r="K17" s="798">
        <v>1535.66363835624</v>
      </c>
    </row>
    <row r="18" spans="1:11" ht="12.75" customHeight="1" x14ac:dyDescent="0.2">
      <c r="A18" s="147" t="s">
        <v>622</v>
      </c>
      <c r="B18" s="40">
        <v>854.38499561358799</v>
      </c>
      <c r="C18" s="46">
        <f t="shared" si="0"/>
        <v>4823.4021072187297</v>
      </c>
      <c r="D18" s="796">
        <v>2160.0923314564502</v>
      </c>
      <c r="E18" s="796">
        <v>0</v>
      </c>
      <c r="F18" s="796">
        <v>133.81534647986601</v>
      </c>
      <c r="G18" s="796">
        <v>0</v>
      </c>
      <c r="H18" s="796">
        <v>0</v>
      </c>
      <c r="I18" s="796">
        <v>27.455266859603899</v>
      </c>
      <c r="J18" s="797">
        <v>2502.03916242281</v>
      </c>
      <c r="K18" s="798">
        <v>350.15131819197597</v>
      </c>
    </row>
    <row r="19" spans="1:11" ht="12.75" customHeight="1" x14ac:dyDescent="0.2">
      <c r="A19" s="147" t="s">
        <v>517</v>
      </c>
      <c r="B19" s="40">
        <v>561.26838196216397</v>
      </c>
      <c r="C19" s="46">
        <f t="shared" si="0"/>
        <v>1978.8842661410617</v>
      </c>
      <c r="D19" s="796">
        <v>1285.0552790730601</v>
      </c>
      <c r="E19" s="796">
        <v>0</v>
      </c>
      <c r="F19" s="796">
        <v>39.151871057389698</v>
      </c>
      <c r="G19" s="796">
        <v>0</v>
      </c>
      <c r="H19" s="796">
        <v>0</v>
      </c>
      <c r="I19" s="796">
        <v>47.406142179052999</v>
      </c>
      <c r="J19" s="797">
        <v>607.27097383155899</v>
      </c>
      <c r="K19" s="798">
        <v>116.050151172198</v>
      </c>
    </row>
    <row r="20" spans="1:11" ht="12.75" customHeight="1" x14ac:dyDescent="0.2">
      <c r="A20" s="147" t="s">
        <v>1079</v>
      </c>
      <c r="B20" s="40">
        <v>972.43314052347796</v>
      </c>
      <c r="C20" s="46">
        <f t="shared" si="0"/>
        <v>4718.8365438685087</v>
      </c>
      <c r="D20" s="796">
        <v>2053.92167314689</v>
      </c>
      <c r="E20" s="796">
        <v>0</v>
      </c>
      <c r="F20" s="796">
        <v>84.838433253867606</v>
      </c>
      <c r="G20" s="796">
        <v>0</v>
      </c>
      <c r="H20" s="796">
        <v>0</v>
      </c>
      <c r="I20" s="796">
        <v>90.142311332420306</v>
      </c>
      <c r="J20" s="797">
        <v>2489.9341261353302</v>
      </c>
      <c r="K20" s="798">
        <v>358.15477689350701</v>
      </c>
    </row>
    <row r="21" spans="1:11" ht="12.75" customHeight="1" x14ac:dyDescent="0.2">
      <c r="A21" s="147" t="s">
        <v>1080</v>
      </c>
      <c r="B21" s="40">
        <v>6060.8984507540099</v>
      </c>
      <c r="C21" s="46">
        <f t="shared" si="0"/>
        <v>33083.323903563214</v>
      </c>
      <c r="D21" s="796">
        <v>16944.299069648299</v>
      </c>
      <c r="E21" s="796">
        <v>0</v>
      </c>
      <c r="F21" s="796">
        <v>930.63847335751598</v>
      </c>
      <c r="G21" s="796">
        <v>0</v>
      </c>
      <c r="H21" s="796">
        <v>0</v>
      </c>
      <c r="I21" s="796">
        <v>428.210284571106</v>
      </c>
      <c r="J21" s="797">
        <v>14780.176075986299</v>
      </c>
      <c r="K21" s="798">
        <v>2492.0769531891801</v>
      </c>
    </row>
    <row r="22" spans="1:11" ht="12.75" customHeight="1" x14ac:dyDescent="0.2">
      <c r="A22" s="147" t="s">
        <v>1081</v>
      </c>
      <c r="B22" s="40">
        <v>29853.663607593298</v>
      </c>
      <c r="C22" s="46">
        <f t="shared" si="0"/>
        <v>108480.1083863378</v>
      </c>
      <c r="D22" s="796">
        <v>51642.588605894904</v>
      </c>
      <c r="E22" s="796">
        <v>0</v>
      </c>
      <c r="F22" s="796">
        <v>4456.5705629746299</v>
      </c>
      <c r="G22" s="796">
        <v>0</v>
      </c>
      <c r="H22" s="796">
        <v>0</v>
      </c>
      <c r="I22" s="796">
        <v>2705.8794780011699</v>
      </c>
      <c r="J22" s="797">
        <v>49675.069739467101</v>
      </c>
      <c r="K22" s="798">
        <v>5819.5149083506403</v>
      </c>
    </row>
    <row r="23" spans="1:11" ht="12.75" customHeight="1" x14ac:dyDescent="0.2">
      <c r="A23" s="147" t="s">
        <v>524</v>
      </c>
      <c r="B23" s="40">
        <v>1481.0044118199601</v>
      </c>
      <c r="C23" s="46">
        <f t="shared" si="0"/>
        <v>4456.7825849363307</v>
      </c>
      <c r="D23" s="796">
        <v>2148.8076038016002</v>
      </c>
      <c r="E23" s="796">
        <v>0</v>
      </c>
      <c r="F23" s="796">
        <v>169.483499255358</v>
      </c>
      <c r="G23" s="796">
        <v>0</v>
      </c>
      <c r="H23" s="796">
        <v>0</v>
      </c>
      <c r="I23" s="796">
        <v>70.458438438043302</v>
      </c>
      <c r="J23" s="797">
        <v>2068.0330434413299</v>
      </c>
      <c r="K23" s="798">
        <v>266.11500182590203</v>
      </c>
    </row>
    <row r="24" spans="1:11" ht="12.75" customHeight="1" x14ac:dyDescent="0.2">
      <c r="A24" s="147" t="s">
        <v>384</v>
      </c>
      <c r="B24" s="40">
        <v>3469.1704923147799</v>
      </c>
      <c r="C24" s="46">
        <f t="shared" si="0"/>
        <v>14151.422421203421</v>
      </c>
      <c r="D24" s="796">
        <v>6870.5815608427802</v>
      </c>
      <c r="E24" s="796">
        <v>0</v>
      </c>
      <c r="F24" s="796">
        <v>413.01761103724101</v>
      </c>
      <c r="G24" s="796">
        <v>0</v>
      </c>
      <c r="H24" s="796">
        <v>0</v>
      </c>
      <c r="I24" s="796">
        <v>195.457548777878</v>
      </c>
      <c r="J24" s="797">
        <v>6672.3657005455198</v>
      </c>
      <c r="K24" s="798">
        <v>1251.54085445189</v>
      </c>
    </row>
    <row r="25" spans="1:11" ht="12.75" customHeight="1" x14ac:dyDescent="0.2">
      <c r="A25" s="147" t="s">
        <v>1082</v>
      </c>
      <c r="B25" s="40">
        <v>1371.30544172545</v>
      </c>
      <c r="C25" s="46">
        <f t="shared" si="0"/>
        <v>4623.89021611514</v>
      </c>
      <c r="D25" s="796">
        <v>2459.5733578924101</v>
      </c>
      <c r="E25" s="796">
        <v>0</v>
      </c>
      <c r="F25" s="796">
        <v>105.112637479185</v>
      </c>
      <c r="G25" s="796">
        <v>0</v>
      </c>
      <c r="H25" s="796">
        <v>0</v>
      </c>
      <c r="I25" s="796">
        <v>156.424937856675</v>
      </c>
      <c r="J25" s="797">
        <v>1902.7792828868701</v>
      </c>
      <c r="K25" s="798">
        <v>351.15175052966703</v>
      </c>
    </row>
    <row r="26" spans="1:11" ht="12.75" customHeight="1" x14ac:dyDescent="0.2">
      <c r="A26" s="147" t="s">
        <v>1083</v>
      </c>
      <c r="B26" s="40">
        <v>1638.32570145676</v>
      </c>
      <c r="C26" s="46">
        <f t="shared" si="0"/>
        <v>5037.3378526262022</v>
      </c>
      <c r="D26" s="796">
        <v>2782.8058252398</v>
      </c>
      <c r="E26" s="796">
        <v>0</v>
      </c>
      <c r="F26" s="796">
        <v>166.34571715628999</v>
      </c>
      <c r="G26" s="796">
        <v>0</v>
      </c>
      <c r="H26" s="796">
        <v>0</v>
      </c>
      <c r="I26" s="796">
        <v>205.96890687917201</v>
      </c>
      <c r="J26" s="797">
        <v>1882.21740335094</v>
      </c>
      <c r="K26" s="798">
        <v>352.15218286735899</v>
      </c>
    </row>
    <row r="27" spans="1:11" ht="12.75" customHeight="1" x14ac:dyDescent="0.2">
      <c r="A27" s="147" t="s">
        <v>1084</v>
      </c>
      <c r="B27" s="40">
        <v>2751.1031190439498</v>
      </c>
      <c r="C27" s="46">
        <f t="shared" si="0"/>
        <v>12448.421438012407</v>
      </c>
      <c r="D27" s="796">
        <v>6457.9868578147198</v>
      </c>
      <c r="E27" s="796">
        <v>0</v>
      </c>
      <c r="F27" s="796">
        <v>272.291090409459</v>
      </c>
      <c r="G27" s="796">
        <v>0</v>
      </c>
      <c r="H27" s="796">
        <v>0</v>
      </c>
      <c r="I27" s="796">
        <v>198.78995166550899</v>
      </c>
      <c r="J27" s="797">
        <v>5519.3535381227202</v>
      </c>
      <c r="K27" s="798">
        <v>901.38953625991496</v>
      </c>
    </row>
    <row r="28" spans="1:11" ht="12.75" customHeight="1" x14ac:dyDescent="0.2">
      <c r="A28" s="147" t="s">
        <v>1085</v>
      </c>
      <c r="B28" s="40">
        <v>4100.2708014837299</v>
      </c>
      <c r="C28" s="46">
        <f t="shared" si="0"/>
        <v>12838.835554484423</v>
      </c>
      <c r="D28" s="796">
        <v>6672.8936914329597</v>
      </c>
      <c r="E28" s="796">
        <v>0</v>
      </c>
      <c r="F28" s="796">
        <v>428.34793911117401</v>
      </c>
      <c r="G28" s="796">
        <v>0</v>
      </c>
      <c r="H28" s="796">
        <v>0</v>
      </c>
      <c r="I28" s="796">
        <v>246.193011341161</v>
      </c>
      <c r="J28" s="797">
        <v>5491.4009125991297</v>
      </c>
      <c r="K28" s="798">
        <v>846.36575768688999</v>
      </c>
    </row>
    <row r="29" spans="1:11" ht="12.75" customHeight="1" x14ac:dyDescent="0.2">
      <c r="A29" s="147" t="s">
        <v>225</v>
      </c>
      <c r="B29" s="40">
        <v>538.09184312403102</v>
      </c>
      <c r="C29" s="46">
        <f t="shared" si="0"/>
        <v>2199.4591016235822</v>
      </c>
      <c r="D29" s="796">
        <v>1193.3667307524599</v>
      </c>
      <c r="E29" s="796">
        <v>0</v>
      </c>
      <c r="F29" s="796">
        <v>31.334260205061501</v>
      </c>
      <c r="G29" s="796">
        <v>0</v>
      </c>
      <c r="H29" s="796">
        <v>0</v>
      </c>
      <c r="I29" s="796">
        <v>19.084740637418601</v>
      </c>
      <c r="J29" s="797">
        <v>955.67337002864201</v>
      </c>
      <c r="K29" s="798">
        <v>194.083873512124</v>
      </c>
    </row>
    <row r="30" spans="1:11" ht="12.75" customHeight="1" x14ac:dyDescent="0.2">
      <c r="A30" s="147" t="s">
        <v>1086</v>
      </c>
      <c r="B30" s="40">
        <v>69404.408880935196</v>
      </c>
      <c r="C30" s="46">
        <f t="shared" si="0"/>
        <v>357108.12962961453</v>
      </c>
      <c r="D30" s="796">
        <v>107906.999740167</v>
      </c>
      <c r="E30" s="796">
        <v>4907.6042500000003</v>
      </c>
      <c r="F30" s="796">
        <v>18311.901649984</v>
      </c>
      <c r="G30" s="796">
        <v>0</v>
      </c>
      <c r="H30" s="796">
        <v>69494.518519999998</v>
      </c>
      <c r="I30" s="796">
        <v>8888.2939696645499</v>
      </c>
      <c r="J30" s="797">
        <v>147598.81149979899</v>
      </c>
      <c r="K30" s="798">
        <v>14357.2044782087</v>
      </c>
    </row>
    <row r="31" spans="1:11" ht="12.75" customHeight="1" x14ac:dyDescent="0.2">
      <c r="A31" s="147" t="s">
        <v>116</v>
      </c>
      <c r="B31" s="40">
        <v>1901.6483111146899</v>
      </c>
      <c r="C31" s="46">
        <f t="shared" si="0"/>
        <v>6700.9711972611212</v>
      </c>
      <c r="D31" s="796">
        <v>3764.9458795038299</v>
      </c>
      <c r="E31" s="796">
        <v>0</v>
      </c>
      <c r="F31" s="796">
        <v>206.24396393483099</v>
      </c>
      <c r="G31" s="796">
        <v>0</v>
      </c>
      <c r="H31" s="796">
        <v>0</v>
      </c>
      <c r="I31" s="796">
        <v>206.650690787911</v>
      </c>
      <c r="J31" s="797">
        <v>2523.1306630345498</v>
      </c>
      <c r="K31" s="798">
        <v>653.28231651245801</v>
      </c>
    </row>
    <row r="32" spans="1:11" ht="12.75" customHeight="1" x14ac:dyDescent="0.2">
      <c r="A32" s="147" t="s">
        <v>1087</v>
      </c>
      <c r="B32" s="40">
        <v>2311.1061476595801</v>
      </c>
      <c r="C32" s="46">
        <f t="shared" si="0"/>
        <v>10531.826884836883</v>
      </c>
      <c r="D32" s="796">
        <v>5232.1968136677297</v>
      </c>
      <c r="E32" s="796">
        <v>0</v>
      </c>
      <c r="F32" s="796">
        <v>232.24379333124801</v>
      </c>
      <c r="G32" s="796">
        <v>0</v>
      </c>
      <c r="H32" s="796">
        <v>0</v>
      </c>
      <c r="I32" s="796">
        <v>142.441495821876</v>
      </c>
      <c r="J32" s="797">
        <v>4924.9447820160303</v>
      </c>
      <c r="K32" s="798">
        <v>737.31863287853196</v>
      </c>
    </row>
    <row r="33" spans="1:11" ht="12.75" customHeight="1" x14ac:dyDescent="0.2">
      <c r="A33" s="147" t="s">
        <v>1088</v>
      </c>
      <c r="B33" s="40">
        <v>3294.5233237756602</v>
      </c>
      <c r="C33" s="46">
        <f t="shared" si="0"/>
        <v>12557.172313948555</v>
      </c>
      <c r="D33" s="796">
        <v>5817.80981289184</v>
      </c>
      <c r="E33" s="796">
        <v>0</v>
      </c>
      <c r="F33" s="796">
        <v>380.83874763250702</v>
      </c>
      <c r="G33" s="796">
        <v>0</v>
      </c>
      <c r="H33" s="796">
        <v>0</v>
      </c>
      <c r="I33" s="796">
        <v>110.425456229628</v>
      </c>
      <c r="J33" s="797">
        <v>6248.0982971945796</v>
      </c>
      <c r="K33" s="798">
        <v>899.38867158453195</v>
      </c>
    </row>
    <row r="34" spans="1:11" ht="12.75" customHeight="1" x14ac:dyDescent="0.2">
      <c r="A34" s="147" t="s">
        <v>1089</v>
      </c>
      <c r="B34" s="40">
        <v>5249.5812484539802</v>
      </c>
      <c r="C34" s="46">
        <f t="shared" si="0"/>
        <v>23843.982269966669</v>
      </c>
      <c r="D34" s="796">
        <v>14075.423016717499</v>
      </c>
      <c r="E34" s="796">
        <v>0</v>
      </c>
      <c r="F34" s="796">
        <v>294.86183657853002</v>
      </c>
      <c r="G34" s="796">
        <v>0</v>
      </c>
      <c r="H34" s="796">
        <v>0</v>
      </c>
      <c r="I34" s="796">
        <v>503.67736066329002</v>
      </c>
      <c r="J34" s="797">
        <v>8970.0200560073499</v>
      </c>
      <c r="K34" s="798">
        <v>1586.6856875784999</v>
      </c>
    </row>
    <row r="35" spans="1:11" ht="12.75" customHeight="1" x14ac:dyDescent="0.2">
      <c r="A35" s="147" t="s">
        <v>117</v>
      </c>
      <c r="B35" s="40">
        <v>1010.2071057464</v>
      </c>
      <c r="C35" s="46">
        <f t="shared" si="0"/>
        <v>3330.9974409340011</v>
      </c>
      <c r="D35" s="796">
        <v>1527.05232187297</v>
      </c>
      <c r="E35" s="796">
        <v>0</v>
      </c>
      <c r="F35" s="796">
        <v>91.576414268361802</v>
      </c>
      <c r="G35" s="796">
        <v>0</v>
      </c>
      <c r="H35" s="796">
        <v>0</v>
      </c>
      <c r="I35" s="796">
        <v>32.119408821579</v>
      </c>
      <c r="J35" s="797">
        <v>1680.2492959710901</v>
      </c>
      <c r="K35" s="798">
        <v>293.12667494356799</v>
      </c>
    </row>
    <row r="36" spans="1:11" ht="12.75" customHeight="1" x14ac:dyDescent="0.2">
      <c r="A36" s="147" t="s">
        <v>1090</v>
      </c>
      <c r="B36" s="40">
        <v>1550.0856000757601</v>
      </c>
      <c r="C36" s="46">
        <f t="shared" ref="C36:C67" si="1">SUM(D36:J36)</f>
        <v>10077.763475702413</v>
      </c>
      <c r="D36" s="796">
        <v>3801.8216826605999</v>
      </c>
      <c r="E36" s="796">
        <v>0</v>
      </c>
      <c r="F36" s="796">
        <v>172.826615539735</v>
      </c>
      <c r="G36" s="796">
        <v>0</v>
      </c>
      <c r="H36" s="796">
        <v>0</v>
      </c>
      <c r="I36" s="796">
        <v>91.083983239567999</v>
      </c>
      <c r="J36" s="797">
        <v>6012.0311942625103</v>
      </c>
      <c r="K36" s="798">
        <v>591.25551157559403</v>
      </c>
    </row>
    <row r="37" spans="1:11" ht="12.75" customHeight="1" x14ac:dyDescent="0.2">
      <c r="A37" s="147" t="s">
        <v>1091</v>
      </c>
      <c r="B37" s="40">
        <v>3191.8493771703802</v>
      </c>
      <c r="C37" s="46">
        <f t="shared" si="1"/>
        <v>14630.662137153471</v>
      </c>
      <c r="D37" s="796">
        <v>7422.9986907615403</v>
      </c>
      <c r="E37" s="796">
        <v>0</v>
      </c>
      <c r="F37" s="796">
        <v>460.96812546242199</v>
      </c>
      <c r="G37" s="796">
        <v>0</v>
      </c>
      <c r="H37" s="796">
        <v>0</v>
      </c>
      <c r="I37" s="796">
        <v>170.14394697129799</v>
      </c>
      <c r="J37" s="797">
        <v>6576.5513739582102</v>
      </c>
      <c r="K37" s="798">
        <v>1323.5719827656701</v>
      </c>
    </row>
    <row r="38" spans="1:11" ht="12.75" customHeight="1" x14ac:dyDescent="0.2">
      <c r="A38" s="147" t="s">
        <v>1092</v>
      </c>
      <c r="B38" s="40">
        <v>460.01929125273</v>
      </c>
      <c r="C38" s="46">
        <f t="shared" si="1"/>
        <v>2339.9375394038188</v>
      </c>
      <c r="D38" s="796">
        <v>954.11525943411505</v>
      </c>
      <c r="E38" s="796">
        <v>0</v>
      </c>
      <c r="F38" s="796">
        <v>52.968436481122303</v>
      </c>
      <c r="G38" s="796">
        <v>0</v>
      </c>
      <c r="H38" s="796">
        <v>0</v>
      </c>
      <c r="I38" s="796">
        <v>3.6187985646512502</v>
      </c>
      <c r="J38" s="797">
        <v>1329.23504492393</v>
      </c>
      <c r="K38" s="798">
        <v>183.07911779751899</v>
      </c>
    </row>
    <row r="39" spans="1:11" ht="12.75" customHeight="1" x14ac:dyDescent="0.2">
      <c r="A39" s="147" t="s">
        <v>1093</v>
      </c>
      <c r="B39" s="40">
        <v>1233.7691248728199</v>
      </c>
      <c r="C39" s="46">
        <f t="shared" si="1"/>
        <v>5013.2087707212286</v>
      </c>
      <c r="D39" s="796">
        <v>2658.0063646602898</v>
      </c>
      <c r="E39" s="796">
        <v>0</v>
      </c>
      <c r="F39" s="796">
        <v>63.178344748605703</v>
      </c>
      <c r="G39" s="796">
        <v>0</v>
      </c>
      <c r="H39" s="796">
        <v>0</v>
      </c>
      <c r="I39" s="796">
        <v>19.8556216739128</v>
      </c>
      <c r="J39" s="797">
        <v>2272.1684396384198</v>
      </c>
      <c r="K39" s="798">
        <v>344.14872416582801</v>
      </c>
    </row>
    <row r="40" spans="1:11" ht="12.75" customHeight="1" x14ac:dyDescent="0.2">
      <c r="A40" s="147" t="s">
        <v>1094</v>
      </c>
      <c r="B40" s="40">
        <v>636.47305380231001</v>
      </c>
      <c r="C40" s="46">
        <f t="shared" si="1"/>
        <v>2681.5429143444148</v>
      </c>
      <c r="D40" s="796">
        <v>1395.97816277027</v>
      </c>
      <c r="E40" s="796">
        <v>0</v>
      </c>
      <c r="F40" s="796">
        <v>51.607263724245101</v>
      </c>
      <c r="G40" s="796">
        <v>0</v>
      </c>
      <c r="H40" s="796">
        <v>0</v>
      </c>
      <c r="I40" s="796">
        <v>11.2106142443296</v>
      </c>
      <c r="J40" s="797">
        <v>1222.74687360557</v>
      </c>
      <c r="K40" s="798">
        <v>331.14310377584002</v>
      </c>
    </row>
    <row r="41" spans="1:11" ht="12.75" customHeight="1" x14ac:dyDescent="0.2">
      <c r="A41" s="147" t="s">
        <v>279</v>
      </c>
      <c r="B41" s="40">
        <v>1362.4463766737799</v>
      </c>
      <c r="C41" s="46">
        <f t="shared" si="1"/>
        <v>6384.7834575324314</v>
      </c>
      <c r="D41" s="796">
        <v>4399.5656304413496</v>
      </c>
      <c r="E41" s="796">
        <v>0</v>
      </c>
      <c r="F41" s="796">
        <v>84.394015970694397</v>
      </c>
      <c r="G41" s="796">
        <v>0</v>
      </c>
      <c r="H41" s="796">
        <v>0</v>
      </c>
      <c r="I41" s="796">
        <v>160.75043245529699</v>
      </c>
      <c r="J41" s="797">
        <v>1740.0733786650901</v>
      </c>
      <c r="K41" s="798">
        <v>385.16645001117303</v>
      </c>
    </row>
    <row r="42" spans="1:11" ht="12.75" customHeight="1" x14ac:dyDescent="0.2">
      <c r="A42" s="147" t="s">
        <v>1095</v>
      </c>
      <c r="B42" s="40">
        <v>599.96241448915396</v>
      </c>
      <c r="C42" s="46">
        <f t="shared" si="1"/>
        <v>2207.0328545637649</v>
      </c>
      <c r="D42" s="796">
        <v>890.32270503666405</v>
      </c>
      <c r="E42" s="796">
        <v>0</v>
      </c>
      <c r="F42" s="796">
        <v>4.5338546688344197</v>
      </c>
      <c r="G42" s="796">
        <v>0</v>
      </c>
      <c r="H42" s="796">
        <v>0</v>
      </c>
      <c r="I42" s="796">
        <v>15.1339843203565</v>
      </c>
      <c r="J42" s="797">
        <v>1297.04231053791</v>
      </c>
      <c r="K42" s="798">
        <v>152.065715329087</v>
      </c>
    </row>
    <row r="43" spans="1:11" ht="12.75" customHeight="1" x14ac:dyDescent="0.2">
      <c r="A43" s="147" t="s">
        <v>1096</v>
      </c>
      <c r="B43" s="40">
        <v>1988.6098281007301</v>
      </c>
      <c r="C43" s="46">
        <f t="shared" si="1"/>
        <v>7351.8253775237608</v>
      </c>
      <c r="D43" s="796">
        <v>3990.8849975092398</v>
      </c>
      <c r="E43" s="796">
        <v>0</v>
      </c>
      <c r="F43" s="796">
        <v>218.86205407248201</v>
      </c>
      <c r="G43" s="796">
        <v>0</v>
      </c>
      <c r="H43" s="796">
        <v>0</v>
      </c>
      <c r="I43" s="796">
        <v>120.84835952343801</v>
      </c>
      <c r="J43" s="797">
        <v>3021.2299664185998</v>
      </c>
      <c r="K43" s="798">
        <v>531.22957131411204</v>
      </c>
    </row>
    <row r="44" spans="1:11" ht="12.75" customHeight="1" x14ac:dyDescent="0.2">
      <c r="A44" s="147" t="s">
        <v>233</v>
      </c>
      <c r="B44" s="40">
        <v>483.07510506432197</v>
      </c>
      <c r="C44" s="46">
        <f t="shared" si="1"/>
        <v>1695.2237818252684</v>
      </c>
      <c r="D44" s="796">
        <v>831.99708701315501</v>
      </c>
      <c r="E44" s="796">
        <v>0</v>
      </c>
      <c r="F44" s="796">
        <v>19.048025168454199</v>
      </c>
      <c r="G44" s="796">
        <v>0</v>
      </c>
      <c r="H44" s="796">
        <v>0</v>
      </c>
      <c r="I44" s="796">
        <v>39.421997713558099</v>
      </c>
      <c r="J44" s="797">
        <v>804.75667193010099</v>
      </c>
      <c r="K44" s="798">
        <v>155.06701234216101</v>
      </c>
    </row>
    <row r="45" spans="1:11" ht="12.75" customHeight="1" x14ac:dyDescent="0.2">
      <c r="A45" s="147" t="s">
        <v>763</v>
      </c>
      <c r="B45" s="40">
        <v>1744.5186068954999</v>
      </c>
      <c r="C45" s="46">
        <f t="shared" si="1"/>
        <v>6333.11854475784</v>
      </c>
      <c r="D45" s="796">
        <v>2741.3877214962199</v>
      </c>
      <c r="E45" s="796">
        <v>0</v>
      </c>
      <c r="F45" s="796">
        <v>325.78039047959498</v>
      </c>
      <c r="G45" s="796">
        <v>0</v>
      </c>
      <c r="H45" s="796">
        <v>0</v>
      </c>
      <c r="I45" s="796">
        <v>102.280875644725</v>
      </c>
      <c r="J45" s="797">
        <v>3163.6695571373002</v>
      </c>
      <c r="K45" s="798">
        <v>511.22092456028503</v>
      </c>
    </row>
    <row r="46" spans="1:11" ht="12.75" customHeight="1" x14ac:dyDescent="0.2">
      <c r="A46" s="147" t="s">
        <v>1097</v>
      </c>
      <c r="B46" s="40">
        <v>3110.1211723664101</v>
      </c>
      <c r="C46" s="46">
        <f t="shared" si="1"/>
        <v>10854.059800937908</v>
      </c>
      <c r="D46" s="796">
        <v>4729.1753818745901</v>
      </c>
      <c r="E46" s="796">
        <v>0</v>
      </c>
      <c r="F46" s="796">
        <v>304.702791846531</v>
      </c>
      <c r="G46" s="796">
        <v>0</v>
      </c>
      <c r="H46" s="796">
        <v>0</v>
      </c>
      <c r="I46" s="796">
        <v>147.50918635487699</v>
      </c>
      <c r="J46" s="797">
        <v>5672.6724408619102</v>
      </c>
      <c r="K46" s="798">
        <v>950.41072080679203</v>
      </c>
    </row>
    <row r="47" spans="1:11" ht="12.75" customHeight="1" x14ac:dyDescent="0.2">
      <c r="A47" s="147" t="s">
        <v>1098</v>
      </c>
      <c r="B47" s="40">
        <v>406.13652981720298</v>
      </c>
      <c r="C47" s="46">
        <f t="shared" si="1"/>
        <v>2361.2375566994865</v>
      </c>
      <c r="D47" s="796">
        <v>1233.61722251485</v>
      </c>
      <c r="E47" s="796">
        <v>0</v>
      </c>
      <c r="F47" s="796">
        <v>13.0316876936156</v>
      </c>
      <c r="G47" s="796">
        <v>0</v>
      </c>
      <c r="H47" s="796">
        <v>0</v>
      </c>
      <c r="I47" s="796">
        <v>96.441745234420793</v>
      </c>
      <c r="J47" s="797">
        <v>1018.1469012566</v>
      </c>
      <c r="K47" s="798">
        <v>132.057068575259</v>
      </c>
    </row>
    <row r="48" spans="1:11" ht="12.75" customHeight="1" x14ac:dyDescent="0.2">
      <c r="A48" s="147" t="s">
        <v>129</v>
      </c>
      <c r="B48" s="40">
        <v>692.95700755778898</v>
      </c>
      <c r="C48" s="46">
        <f t="shared" si="1"/>
        <v>3704.6548656120926</v>
      </c>
      <c r="D48" s="796">
        <v>1601.0087999914699</v>
      </c>
      <c r="E48" s="796">
        <v>0</v>
      </c>
      <c r="F48" s="796">
        <v>90.835578980953599</v>
      </c>
      <c r="G48" s="796">
        <v>0</v>
      </c>
      <c r="H48" s="796">
        <v>0</v>
      </c>
      <c r="I48" s="796">
        <v>46.817817674748902</v>
      </c>
      <c r="J48" s="797">
        <v>1965.9926689649201</v>
      </c>
      <c r="K48" s="798">
        <v>321.13878039892597</v>
      </c>
    </row>
    <row r="49" spans="1:11" ht="12.75" customHeight="1" x14ac:dyDescent="0.2">
      <c r="A49" s="147" t="s">
        <v>469</v>
      </c>
      <c r="B49" s="40">
        <v>1871.7696032235499</v>
      </c>
      <c r="C49" s="46">
        <f t="shared" si="1"/>
        <v>9910.0156024394819</v>
      </c>
      <c r="D49" s="796">
        <v>5128.3386926800904</v>
      </c>
      <c r="E49" s="796">
        <v>0</v>
      </c>
      <c r="F49" s="796">
        <v>248.58515172403801</v>
      </c>
      <c r="G49" s="796">
        <v>0</v>
      </c>
      <c r="H49" s="796">
        <v>0</v>
      </c>
      <c r="I49" s="796">
        <v>148.28427792078401</v>
      </c>
      <c r="J49" s="797">
        <v>4384.8074801145704</v>
      </c>
      <c r="K49" s="798">
        <v>776.33549404849498</v>
      </c>
    </row>
    <row r="50" spans="1:11" ht="12.75" customHeight="1" x14ac:dyDescent="0.2">
      <c r="A50" s="147" t="s">
        <v>1099</v>
      </c>
      <c r="B50" s="40">
        <v>2156.56627689687</v>
      </c>
      <c r="C50" s="46">
        <f t="shared" si="1"/>
        <v>10356.39483742736</v>
      </c>
      <c r="D50" s="796">
        <v>4369.4544689578397</v>
      </c>
      <c r="E50" s="796">
        <v>0</v>
      </c>
      <c r="F50" s="796">
        <v>234.51816387998699</v>
      </c>
      <c r="G50" s="796">
        <v>0</v>
      </c>
      <c r="H50" s="796">
        <v>0</v>
      </c>
      <c r="I50" s="796">
        <v>152.987963920504</v>
      </c>
      <c r="J50" s="797">
        <v>5599.4342406690303</v>
      </c>
      <c r="K50" s="798">
        <v>691.29874534472901</v>
      </c>
    </row>
    <row r="51" spans="1:11" ht="12.75" customHeight="1" x14ac:dyDescent="0.2">
      <c r="A51" s="147" t="s">
        <v>1100</v>
      </c>
      <c r="B51" s="40">
        <v>2552.9922649311702</v>
      </c>
      <c r="C51" s="46">
        <f t="shared" si="1"/>
        <v>14700.711250833567</v>
      </c>
      <c r="D51" s="796">
        <v>6051.16097920224</v>
      </c>
      <c r="E51" s="796">
        <v>0</v>
      </c>
      <c r="F51" s="796">
        <v>243.74268730166401</v>
      </c>
      <c r="G51" s="796">
        <v>0</v>
      </c>
      <c r="H51" s="796">
        <v>0</v>
      </c>
      <c r="I51" s="796">
        <v>269.28197511458302</v>
      </c>
      <c r="J51" s="797">
        <v>8136.5256092150803</v>
      </c>
      <c r="K51" s="798">
        <v>968.41850288523597</v>
      </c>
    </row>
    <row r="52" spans="1:11" ht="12.75" customHeight="1" x14ac:dyDescent="0.2">
      <c r="A52" s="147" t="s">
        <v>1101</v>
      </c>
      <c r="B52" s="40">
        <v>3085.7239086632399</v>
      </c>
      <c r="C52" s="46">
        <f t="shared" si="1"/>
        <v>23075.903419836581</v>
      </c>
      <c r="D52" s="796">
        <v>9698.1778355405695</v>
      </c>
      <c r="E52" s="796">
        <v>0</v>
      </c>
      <c r="F52" s="796">
        <v>424.36637215865102</v>
      </c>
      <c r="G52" s="796">
        <v>0</v>
      </c>
      <c r="H52" s="796">
        <v>0</v>
      </c>
      <c r="I52" s="796">
        <v>140.86876856936101</v>
      </c>
      <c r="J52" s="797">
        <v>12812.490443568</v>
      </c>
      <c r="K52" s="798">
        <v>1473.6368334193701</v>
      </c>
    </row>
    <row r="53" spans="1:11" ht="12.75" customHeight="1" x14ac:dyDescent="0.2">
      <c r="A53" s="147" t="s">
        <v>1102</v>
      </c>
      <c r="B53" s="40">
        <v>3489.78920247732</v>
      </c>
      <c r="C53" s="46">
        <f t="shared" si="1"/>
        <v>13412.63436305377</v>
      </c>
      <c r="D53" s="796">
        <v>8397.4436321502508</v>
      </c>
      <c r="E53" s="796">
        <v>0</v>
      </c>
      <c r="F53" s="796">
        <v>298.50342878902501</v>
      </c>
      <c r="G53" s="796">
        <v>0</v>
      </c>
      <c r="H53" s="796">
        <v>0</v>
      </c>
      <c r="I53" s="796">
        <v>250.624376431146</v>
      </c>
      <c r="J53" s="797">
        <v>4466.0629256833499</v>
      </c>
      <c r="K53" s="798">
        <v>788.34068210079101</v>
      </c>
    </row>
    <row r="54" spans="1:11" ht="12.75" customHeight="1" x14ac:dyDescent="0.2">
      <c r="A54" s="147" t="s">
        <v>561</v>
      </c>
      <c r="B54" s="40">
        <v>762.91958024316602</v>
      </c>
      <c r="C54" s="46">
        <f t="shared" si="1"/>
        <v>3702.078765704096</v>
      </c>
      <c r="D54" s="796">
        <v>1522.67733819144</v>
      </c>
      <c r="E54" s="796">
        <v>0</v>
      </c>
      <c r="F54" s="796">
        <v>34.847719360964099</v>
      </c>
      <c r="G54" s="796">
        <v>0</v>
      </c>
      <c r="H54" s="796">
        <v>0</v>
      </c>
      <c r="I54" s="796">
        <v>143.113955010192</v>
      </c>
      <c r="J54" s="797">
        <v>2001.4397531415</v>
      </c>
      <c r="K54" s="798">
        <v>330.14267143814902</v>
      </c>
    </row>
    <row r="55" spans="1:11" ht="12.75" customHeight="1" x14ac:dyDescent="0.2">
      <c r="A55" s="147" t="s">
        <v>1103</v>
      </c>
      <c r="B55" s="40">
        <v>2230.95315259565</v>
      </c>
      <c r="C55" s="46">
        <f t="shared" si="1"/>
        <v>8674.2914568988781</v>
      </c>
      <c r="D55" s="796">
        <v>4732.1294121618703</v>
      </c>
      <c r="E55" s="796">
        <v>0</v>
      </c>
      <c r="F55" s="796">
        <v>613.65409869417704</v>
      </c>
      <c r="G55" s="796">
        <v>0</v>
      </c>
      <c r="H55" s="796">
        <v>0</v>
      </c>
      <c r="I55" s="796">
        <v>109.95449925056</v>
      </c>
      <c r="J55" s="797">
        <v>3218.5534467922698</v>
      </c>
      <c r="K55" s="798">
        <v>618.26718469325999</v>
      </c>
    </row>
    <row r="56" spans="1:11" ht="12.75" customHeight="1" x14ac:dyDescent="0.2">
      <c r="A56" s="147" t="s">
        <v>1104</v>
      </c>
      <c r="B56" s="40">
        <v>1510.8765256335801</v>
      </c>
      <c r="C56" s="46">
        <f t="shared" si="1"/>
        <v>5329.6170031935108</v>
      </c>
      <c r="D56" s="796">
        <v>2278.7981101478999</v>
      </c>
      <c r="E56" s="796">
        <v>0</v>
      </c>
      <c r="F56" s="796">
        <v>97.229011439162804</v>
      </c>
      <c r="G56" s="796">
        <v>0</v>
      </c>
      <c r="H56" s="796">
        <v>0</v>
      </c>
      <c r="I56" s="796">
        <v>207.063264978408</v>
      </c>
      <c r="J56" s="797">
        <v>2746.5266166280398</v>
      </c>
      <c r="K56" s="798">
        <v>553.239082743322</v>
      </c>
    </row>
    <row r="57" spans="1:11" ht="12.75" customHeight="1" x14ac:dyDescent="0.2">
      <c r="A57" s="147" t="s">
        <v>1105</v>
      </c>
      <c r="B57" s="40">
        <v>609.97095117002198</v>
      </c>
      <c r="C57" s="46">
        <f t="shared" si="1"/>
        <v>3788.3678051492934</v>
      </c>
      <c r="D57" s="796">
        <v>1686.2846857416901</v>
      </c>
      <c r="E57" s="796">
        <v>0</v>
      </c>
      <c r="F57" s="796">
        <v>36.244249320627901</v>
      </c>
      <c r="G57" s="796">
        <v>0</v>
      </c>
      <c r="H57" s="796">
        <v>0</v>
      </c>
      <c r="I57" s="796">
        <v>44.490296900275503</v>
      </c>
      <c r="J57" s="797">
        <v>2021.3485731866999</v>
      </c>
      <c r="K57" s="798">
        <v>287.12408091741997</v>
      </c>
    </row>
    <row r="58" spans="1:11" ht="12.75" customHeight="1" x14ac:dyDescent="0.2">
      <c r="A58" s="147" t="s">
        <v>1106</v>
      </c>
      <c r="B58" s="40">
        <v>10019.499539488301</v>
      </c>
      <c r="C58" s="46">
        <f t="shared" si="1"/>
        <v>22757.151787565246</v>
      </c>
      <c r="D58" s="796">
        <v>12154.992587909999</v>
      </c>
      <c r="E58" s="796">
        <v>0</v>
      </c>
      <c r="F58" s="796">
        <v>1791.8644718811699</v>
      </c>
      <c r="G58" s="796">
        <v>0</v>
      </c>
      <c r="H58" s="796">
        <v>0</v>
      </c>
      <c r="I58" s="796">
        <v>830.10317682624498</v>
      </c>
      <c r="J58" s="797">
        <v>7980.1915509478304</v>
      </c>
      <c r="K58" s="798">
        <v>1532.6623413431601</v>
      </c>
    </row>
    <row r="59" spans="1:11" ht="12.75" customHeight="1" x14ac:dyDescent="0.2">
      <c r="A59" s="147" t="s">
        <v>1107</v>
      </c>
      <c r="B59" s="40">
        <v>5721.5338693492704</v>
      </c>
      <c r="C59" s="46">
        <f t="shared" si="1"/>
        <v>28678.176722355885</v>
      </c>
      <c r="D59" s="796">
        <v>14264.5009440008</v>
      </c>
      <c r="E59" s="796">
        <v>0</v>
      </c>
      <c r="F59" s="796">
        <v>597.90350924892198</v>
      </c>
      <c r="G59" s="796">
        <v>0</v>
      </c>
      <c r="H59" s="796">
        <v>0</v>
      </c>
      <c r="I59" s="796">
        <v>465.68898254886301</v>
      </c>
      <c r="J59" s="797">
        <v>13350.083286557299</v>
      </c>
      <c r="K59" s="798">
        <v>2169.9377404525599</v>
      </c>
    </row>
    <row r="60" spans="1:11" ht="12.75" customHeight="1" x14ac:dyDescent="0.2">
      <c r="A60" s="147" t="s">
        <v>1108</v>
      </c>
      <c r="B60" s="40">
        <v>1132.97269508405</v>
      </c>
      <c r="C60" s="46">
        <f t="shared" si="1"/>
        <v>4478.7105744720757</v>
      </c>
      <c r="D60" s="796">
        <v>2095.4203246638199</v>
      </c>
      <c r="E60" s="796">
        <v>0</v>
      </c>
      <c r="F60" s="796">
        <v>235.11385214581699</v>
      </c>
      <c r="G60" s="796">
        <v>0</v>
      </c>
      <c r="H60" s="796">
        <v>0</v>
      </c>
      <c r="I60" s="796">
        <v>78.763825958328596</v>
      </c>
      <c r="J60" s="797">
        <v>2069.4125717041102</v>
      </c>
      <c r="K60" s="798">
        <v>370.15996494580298</v>
      </c>
    </row>
    <row r="61" spans="1:11" ht="12.75" customHeight="1" x14ac:dyDescent="0.2">
      <c r="A61" s="147" t="s">
        <v>1109</v>
      </c>
      <c r="B61" s="40">
        <v>2846.9648937778702</v>
      </c>
      <c r="C61" s="46">
        <f t="shared" si="1"/>
        <v>15057.910888061306</v>
      </c>
      <c r="D61" s="796">
        <v>7400.2303262386004</v>
      </c>
      <c r="E61" s="796">
        <v>0</v>
      </c>
      <c r="F61" s="796">
        <v>301.39935608095698</v>
      </c>
      <c r="G61" s="796">
        <v>0</v>
      </c>
      <c r="H61" s="796">
        <v>0</v>
      </c>
      <c r="I61" s="796">
        <v>125.69107541775</v>
      </c>
      <c r="J61" s="797">
        <v>7230.5901303239998</v>
      </c>
      <c r="K61" s="798">
        <v>798.34500547770494</v>
      </c>
    </row>
    <row r="62" spans="1:11" ht="12.75" customHeight="1" x14ac:dyDescent="0.2">
      <c r="A62" s="147" t="s">
        <v>1110</v>
      </c>
      <c r="B62" s="40">
        <v>696.42884459825802</v>
      </c>
      <c r="C62" s="46">
        <f t="shared" si="1"/>
        <v>2275.7323076156836</v>
      </c>
      <c r="D62" s="796">
        <v>952.97416253360404</v>
      </c>
      <c r="E62" s="796">
        <v>0</v>
      </c>
      <c r="F62" s="796">
        <v>72.178752165388602</v>
      </c>
      <c r="G62" s="796">
        <v>0</v>
      </c>
      <c r="H62" s="796">
        <v>0</v>
      </c>
      <c r="I62" s="796">
        <v>56.8878429332511</v>
      </c>
      <c r="J62" s="797">
        <v>1193.6915499834399</v>
      </c>
      <c r="K62" s="798">
        <v>237.102464032852</v>
      </c>
    </row>
    <row r="63" spans="1:11" ht="12.75" customHeight="1" x14ac:dyDescent="0.2">
      <c r="A63" s="147" t="s">
        <v>244</v>
      </c>
      <c r="B63" s="40">
        <v>2524.4965311887499</v>
      </c>
      <c r="C63" s="46">
        <f t="shared" si="1"/>
        <v>10501.924801593606</v>
      </c>
      <c r="D63" s="796">
        <v>4827.0670943554696</v>
      </c>
      <c r="E63" s="796">
        <v>0</v>
      </c>
      <c r="F63" s="796">
        <v>379.47368726695998</v>
      </c>
      <c r="G63" s="796">
        <v>0</v>
      </c>
      <c r="H63" s="796">
        <v>0</v>
      </c>
      <c r="I63" s="796">
        <v>150.24426560617701</v>
      </c>
      <c r="J63" s="797">
        <v>5145.139754365</v>
      </c>
      <c r="K63" s="798">
        <v>936.40466807911298</v>
      </c>
    </row>
    <row r="64" spans="1:11" ht="12.75" customHeight="1" x14ac:dyDescent="0.2">
      <c r="A64" s="147" t="s">
        <v>245</v>
      </c>
      <c r="B64" s="40">
        <v>1114.8551711784801</v>
      </c>
      <c r="C64" s="46">
        <f t="shared" si="1"/>
        <v>4592.4200646622012</v>
      </c>
      <c r="D64" s="796">
        <v>2130.8418957142999</v>
      </c>
      <c r="E64" s="796">
        <v>0</v>
      </c>
      <c r="F64" s="796">
        <v>78.030240112299197</v>
      </c>
      <c r="G64" s="796">
        <v>0</v>
      </c>
      <c r="H64" s="796">
        <v>0</v>
      </c>
      <c r="I64" s="796">
        <v>52.549320844013202</v>
      </c>
      <c r="J64" s="797">
        <v>2330.9986079915898</v>
      </c>
      <c r="K64" s="798">
        <v>362.15650624427201</v>
      </c>
    </row>
    <row r="65" spans="1:11" ht="12.75" customHeight="1" x14ac:dyDescent="0.2">
      <c r="A65" s="147" t="s">
        <v>1111</v>
      </c>
      <c r="B65" s="40">
        <v>31614.757629071399</v>
      </c>
      <c r="C65" s="46">
        <f t="shared" si="1"/>
        <v>111203.81708336677</v>
      </c>
      <c r="D65" s="796">
        <v>47338.311681925297</v>
      </c>
      <c r="E65" s="796">
        <v>0</v>
      </c>
      <c r="F65" s="796">
        <v>4820.8444655539897</v>
      </c>
      <c r="G65" s="796">
        <v>0</v>
      </c>
      <c r="H65" s="796">
        <v>0</v>
      </c>
      <c r="I65" s="796">
        <v>3064.1597987407899</v>
      </c>
      <c r="J65" s="797">
        <v>55980.501137146697</v>
      </c>
      <c r="K65" s="798">
        <v>5814.5127466621798</v>
      </c>
    </row>
    <row r="66" spans="1:11" ht="12.75" customHeight="1" x14ac:dyDescent="0.2">
      <c r="A66" s="147" t="s">
        <v>1112</v>
      </c>
      <c r="B66" s="40">
        <v>420.432286932463</v>
      </c>
      <c r="C66" s="46">
        <f t="shared" si="1"/>
        <v>1176.3038293949526</v>
      </c>
      <c r="D66" s="796">
        <v>489.76956868119498</v>
      </c>
      <c r="E66" s="796">
        <v>0</v>
      </c>
      <c r="F66" s="796">
        <v>18.877865351910302</v>
      </c>
      <c r="G66" s="796">
        <v>0</v>
      </c>
      <c r="H66" s="796">
        <v>0</v>
      </c>
      <c r="I66" s="796">
        <v>0.67866245841839501</v>
      </c>
      <c r="J66" s="797">
        <v>666.977732903429</v>
      </c>
      <c r="K66" s="798">
        <v>114.049286496815</v>
      </c>
    </row>
    <row r="67" spans="1:11" ht="12.75" customHeight="1" x14ac:dyDescent="0.2">
      <c r="A67" s="147" t="s">
        <v>1113</v>
      </c>
      <c r="B67" s="40">
        <v>1386.9810714416501</v>
      </c>
      <c r="C67" s="46">
        <f t="shared" si="1"/>
        <v>7113.5667491498771</v>
      </c>
      <c r="D67" s="796">
        <v>3813.3263045822</v>
      </c>
      <c r="E67" s="796">
        <v>0</v>
      </c>
      <c r="F67" s="796">
        <v>224.90385463082299</v>
      </c>
      <c r="G67" s="796">
        <v>0</v>
      </c>
      <c r="H67" s="796">
        <v>0</v>
      </c>
      <c r="I67" s="796">
        <v>144.14857414655401</v>
      </c>
      <c r="J67" s="797">
        <v>2931.1880157903001</v>
      </c>
      <c r="K67" s="798">
        <v>465.20103702648203</v>
      </c>
    </row>
    <row r="68" spans="1:11" ht="12.75" customHeight="1" x14ac:dyDescent="0.2">
      <c r="A68" s="147" t="s">
        <v>1114</v>
      </c>
      <c r="B68" s="40">
        <v>1461.55767024175</v>
      </c>
      <c r="C68" s="46">
        <f t="shared" ref="C68:C99" si="2">SUM(D68:J68)</f>
        <v>6025.7388307561268</v>
      </c>
      <c r="D68" s="796">
        <v>3190.6838779528598</v>
      </c>
      <c r="E68" s="796">
        <v>0</v>
      </c>
      <c r="F68" s="796">
        <v>71.799966009782807</v>
      </c>
      <c r="G68" s="796">
        <v>0</v>
      </c>
      <c r="H68" s="796">
        <v>0</v>
      </c>
      <c r="I68" s="796">
        <v>45.847477545294701</v>
      </c>
      <c r="J68" s="797">
        <v>2717.4075092481899</v>
      </c>
      <c r="K68" s="798">
        <v>494.21357481953203</v>
      </c>
    </row>
    <row r="69" spans="1:11" ht="12.75" customHeight="1" x14ac:dyDescent="0.2">
      <c r="A69" s="147" t="s">
        <v>834</v>
      </c>
      <c r="B69" s="40">
        <v>4458.1680089822403</v>
      </c>
      <c r="C69" s="46">
        <f t="shared" si="2"/>
        <v>13472.21685826893</v>
      </c>
      <c r="D69" s="796">
        <v>6967.8846505348001</v>
      </c>
      <c r="E69" s="796">
        <v>0</v>
      </c>
      <c r="F69" s="796">
        <v>405.62781172051302</v>
      </c>
      <c r="G69" s="796">
        <v>0</v>
      </c>
      <c r="H69" s="796">
        <v>0</v>
      </c>
      <c r="I69" s="796">
        <v>509.96607265059799</v>
      </c>
      <c r="J69" s="797">
        <v>5588.7383233630198</v>
      </c>
      <c r="K69" s="798">
        <v>783.33852041233501</v>
      </c>
    </row>
    <row r="70" spans="1:11" ht="12.75" customHeight="1" x14ac:dyDescent="0.2">
      <c r="A70" s="147" t="s">
        <v>1115</v>
      </c>
      <c r="B70" s="40">
        <v>708.21547045631303</v>
      </c>
      <c r="C70" s="46">
        <f t="shared" si="2"/>
        <v>4360.0853826583461</v>
      </c>
      <c r="D70" s="796">
        <v>1734.23478141177</v>
      </c>
      <c r="E70" s="796">
        <v>0</v>
      </c>
      <c r="F70" s="796">
        <v>155.66022543839699</v>
      </c>
      <c r="G70" s="796">
        <v>0</v>
      </c>
      <c r="H70" s="796">
        <v>0</v>
      </c>
      <c r="I70" s="796">
        <v>49.091838908958799</v>
      </c>
      <c r="J70" s="797">
        <v>2421.0985368992201</v>
      </c>
      <c r="K70" s="798">
        <v>295.127539618951</v>
      </c>
    </row>
    <row r="71" spans="1:11" ht="12.75" customHeight="1" x14ac:dyDescent="0.2">
      <c r="A71" s="147" t="s">
        <v>1116</v>
      </c>
      <c r="B71" s="40">
        <v>1232.7136561715099</v>
      </c>
      <c r="C71" s="46">
        <f t="shared" si="2"/>
        <v>4281.0547491158923</v>
      </c>
      <c r="D71" s="796">
        <v>1986.8321079565901</v>
      </c>
      <c r="E71" s="796">
        <v>0</v>
      </c>
      <c r="F71" s="796">
        <v>62.6814954941755</v>
      </c>
      <c r="G71" s="796">
        <v>0</v>
      </c>
      <c r="H71" s="796">
        <v>0</v>
      </c>
      <c r="I71" s="796">
        <v>48.510055817276701</v>
      </c>
      <c r="J71" s="797">
        <v>2183.0310898478501</v>
      </c>
      <c r="K71" s="798">
        <v>366.15823559503798</v>
      </c>
    </row>
    <row r="72" spans="1:11" ht="12.75" customHeight="1" x14ac:dyDescent="0.2">
      <c r="A72" s="147" t="s">
        <v>1117</v>
      </c>
      <c r="B72" s="40">
        <v>17606.6624712591</v>
      </c>
      <c r="C72" s="46">
        <f t="shared" si="2"/>
        <v>69574.278681610755</v>
      </c>
      <c r="D72" s="796">
        <v>38682.407635846001</v>
      </c>
      <c r="E72" s="796">
        <v>0</v>
      </c>
      <c r="F72" s="796">
        <v>3127.45695344655</v>
      </c>
      <c r="G72" s="796">
        <v>0</v>
      </c>
      <c r="H72" s="796">
        <v>0</v>
      </c>
      <c r="I72" s="796">
        <v>1422.53663399631</v>
      </c>
      <c r="J72" s="797">
        <v>26341.877458321898</v>
      </c>
      <c r="K72" s="798">
        <v>4696.02939312324</v>
      </c>
    </row>
    <row r="73" spans="1:11" ht="12.75" customHeight="1" x14ac:dyDescent="0.2">
      <c r="A73" s="147" t="s">
        <v>250</v>
      </c>
      <c r="B73" s="40">
        <v>7859.1941279804096</v>
      </c>
      <c r="C73" s="46">
        <f t="shared" si="2"/>
        <v>30454.937323444239</v>
      </c>
      <c r="D73" s="796">
        <v>12970.6678988644</v>
      </c>
      <c r="E73" s="796">
        <v>0</v>
      </c>
      <c r="F73" s="796">
        <v>6195.0962484432903</v>
      </c>
      <c r="G73" s="796">
        <v>0</v>
      </c>
      <c r="H73" s="796">
        <v>0</v>
      </c>
      <c r="I73" s="796">
        <v>606.03812012914796</v>
      </c>
      <c r="J73" s="797">
        <v>10683.135056007401</v>
      </c>
      <c r="K73" s="798">
        <v>1586.6856875784999</v>
      </c>
    </row>
    <row r="74" spans="1:11" ht="12.75" customHeight="1" x14ac:dyDescent="0.2">
      <c r="A74" s="147" t="s">
        <v>1118</v>
      </c>
      <c r="B74" s="40">
        <v>6004.8300356447999</v>
      </c>
      <c r="C74" s="46">
        <f t="shared" si="2"/>
        <v>26793.999326980862</v>
      </c>
      <c r="D74" s="796">
        <v>11312.6395219758</v>
      </c>
      <c r="E74" s="796">
        <v>0</v>
      </c>
      <c r="F74" s="796">
        <v>1001.7988205776099</v>
      </c>
      <c r="G74" s="796">
        <v>0</v>
      </c>
      <c r="H74" s="796">
        <v>0</v>
      </c>
      <c r="I74" s="796">
        <v>363.09769045715097</v>
      </c>
      <c r="J74" s="797">
        <v>14116.463293970301</v>
      </c>
      <c r="K74" s="798">
        <v>1754.7583203106401</v>
      </c>
    </row>
    <row r="75" spans="1:11" ht="12.75" customHeight="1" x14ac:dyDescent="0.2">
      <c r="A75" s="147" t="s">
        <v>1119</v>
      </c>
      <c r="B75" s="40">
        <v>1322.8180315004699</v>
      </c>
      <c r="C75" s="46">
        <f t="shared" si="2"/>
        <v>3760.2215020963049</v>
      </c>
      <c r="D75" s="796">
        <v>2012.5371964901899</v>
      </c>
      <c r="E75" s="796">
        <v>0</v>
      </c>
      <c r="F75" s="796">
        <v>144.25771609303499</v>
      </c>
      <c r="G75" s="796">
        <v>0</v>
      </c>
      <c r="H75" s="796">
        <v>0</v>
      </c>
      <c r="I75" s="796">
        <v>14.110041012230001</v>
      </c>
      <c r="J75" s="797">
        <v>1589.3165485008501</v>
      </c>
      <c r="K75" s="798">
        <v>320.13834806123498</v>
      </c>
    </row>
    <row r="76" spans="1:11" ht="12.75" customHeight="1" x14ac:dyDescent="0.2">
      <c r="A76" s="147" t="s">
        <v>1120</v>
      </c>
      <c r="B76" s="40">
        <v>11539.6178983225</v>
      </c>
      <c r="C76" s="46">
        <f t="shared" si="2"/>
        <v>99581.230752557152</v>
      </c>
      <c r="D76" s="796">
        <v>32863.100437063396</v>
      </c>
      <c r="E76" s="796">
        <v>4811.0379499999999</v>
      </c>
      <c r="F76" s="796">
        <v>2717.3627763784102</v>
      </c>
      <c r="G76" s="796">
        <v>0</v>
      </c>
      <c r="H76" s="796">
        <v>1572.0182400000001</v>
      </c>
      <c r="I76" s="796">
        <v>950.84028869915505</v>
      </c>
      <c r="J76" s="797">
        <v>56666.871060416197</v>
      </c>
      <c r="K76" s="798">
        <v>4916.1245074153403</v>
      </c>
    </row>
    <row r="77" spans="1:11" ht="12.75" customHeight="1" x14ac:dyDescent="0.2">
      <c r="A77" s="147" t="s">
        <v>1121</v>
      </c>
      <c r="B77" s="40">
        <v>2857.9051582460002</v>
      </c>
      <c r="C77" s="46">
        <f t="shared" si="2"/>
        <v>8722.5290153857677</v>
      </c>
      <c r="D77" s="796">
        <v>4280.4993420216997</v>
      </c>
      <c r="E77" s="796">
        <v>0</v>
      </c>
      <c r="F77" s="796">
        <v>292.01274718304899</v>
      </c>
      <c r="G77" s="796">
        <v>0</v>
      </c>
      <c r="H77" s="796">
        <v>0</v>
      </c>
      <c r="I77" s="796">
        <v>193.74070871524799</v>
      </c>
      <c r="J77" s="797">
        <v>3956.2762174657701</v>
      </c>
      <c r="K77" s="798">
        <v>641.27712846016198</v>
      </c>
    </row>
    <row r="78" spans="1:11" ht="12.75" customHeight="1" x14ac:dyDescent="0.2">
      <c r="A78" s="147" t="s">
        <v>844</v>
      </c>
      <c r="B78" s="40">
        <v>631.91001341173796</v>
      </c>
      <c r="C78" s="46">
        <f t="shared" si="2"/>
        <v>2412.148946587984</v>
      </c>
      <c r="D78" s="796">
        <v>934.69232659774195</v>
      </c>
      <c r="E78" s="796">
        <v>0</v>
      </c>
      <c r="F78" s="796">
        <v>47.3800784916438</v>
      </c>
      <c r="G78" s="796">
        <v>0</v>
      </c>
      <c r="H78" s="796">
        <v>0</v>
      </c>
      <c r="I78" s="796">
        <v>55.679762188648098</v>
      </c>
      <c r="J78" s="797">
        <v>1374.39677930995</v>
      </c>
      <c r="K78" s="798">
        <v>214.09252026595101</v>
      </c>
    </row>
    <row r="79" spans="1:11" ht="12.75" customHeight="1" x14ac:dyDescent="0.2">
      <c r="A79" s="147" t="s">
        <v>1122</v>
      </c>
      <c r="B79" s="40">
        <v>1018.005153133</v>
      </c>
      <c r="C79" s="46">
        <f t="shared" si="2"/>
        <v>4027.292221560479</v>
      </c>
      <c r="D79" s="796">
        <v>1915.97169582382</v>
      </c>
      <c r="E79" s="796">
        <v>0</v>
      </c>
      <c r="F79" s="796">
        <v>101.84751478977</v>
      </c>
      <c r="G79" s="796">
        <v>0</v>
      </c>
      <c r="H79" s="796">
        <v>0</v>
      </c>
      <c r="I79" s="796">
        <v>56.414173628798999</v>
      </c>
      <c r="J79" s="797">
        <v>1953.0588373180899</v>
      </c>
      <c r="K79" s="798">
        <v>339.14656247737099</v>
      </c>
    </row>
    <row r="80" spans="1:11" ht="12.75" customHeight="1" x14ac:dyDescent="0.2">
      <c r="A80" s="147" t="s">
        <v>907</v>
      </c>
      <c r="B80" s="40">
        <v>2291.3949750920301</v>
      </c>
      <c r="C80" s="46">
        <f t="shared" si="2"/>
        <v>12979.235953689247</v>
      </c>
      <c r="D80" s="796">
        <v>6566.9666880735003</v>
      </c>
      <c r="E80" s="796">
        <v>0</v>
      </c>
      <c r="F80" s="796">
        <v>344.20714188474398</v>
      </c>
      <c r="G80" s="796">
        <v>0</v>
      </c>
      <c r="H80" s="796">
        <v>0</v>
      </c>
      <c r="I80" s="796">
        <v>115.632115353654</v>
      </c>
      <c r="J80" s="797">
        <v>5952.4300083773496</v>
      </c>
      <c r="K80" s="798">
        <v>880.38045716839599</v>
      </c>
    </row>
    <row r="81" spans="1:11" ht="12.75" customHeight="1" x14ac:dyDescent="0.2">
      <c r="A81" s="147" t="s">
        <v>1123</v>
      </c>
      <c r="B81" s="40">
        <v>359.64723217408402</v>
      </c>
      <c r="C81" s="46">
        <f t="shared" si="2"/>
        <v>1611.8771037442116</v>
      </c>
      <c r="D81" s="796">
        <v>750.75548759178798</v>
      </c>
      <c r="E81" s="796">
        <v>0</v>
      </c>
      <c r="F81" s="796">
        <v>67.628121153217705</v>
      </c>
      <c r="G81" s="796">
        <v>0</v>
      </c>
      <c r="H81" s="796">
        <v>0</v>
      </c>
      <c r="I81" s="796">
        <v>35.911316526995101</v>
      </c>
      <c r="J81" s="797">
        <v>757.58217847221101</v>
      </c>
      <c r="K81" s="798">
        <v>126.05447454911101</v>
      </c>
    </row>
    <row r="82" spans="1:11" ht="12.75" customHeight="1" x14ac:dyDescent="0.2">
      <c r="A82" s="147" t="s">
        <v>1124</v>
      </c>
      <c r="B82" s="40">
        <v>1872.02148216807</v>
      </c>
      <c r="C82" s="46">
        <f t="shared" si="2"/>
        <v>7008.9014183657673</v>
      </c>
      <c r="D82" s="796">
        <v>3830.7642032492299</v>
      </c>
      <c r="E82" s="796">
        <v>0</v>
      </c>
      <c r="F82" s="796">
        <v>179.54106211588601</v>
      </c>
      <c r="G82" s="796">
        <v>0</v>
      </c>
      <c r="H82" s="796">
        <v>0</v>
      </c>
      <c r="I82" s="796">
        <v>120.640595863351</v>
      </c>
      <c r="J82" s="797">
        <v>2877.9555571372998</v>
      </c>
      <c r="K82" s="798">
        <v>511.22092456028503</v>
      </c>
    </row>
    <row r="83" spans="1:11" ht="12.75" customHeight="1" x14ac:dyDescent="0.2">
      <c r="A83" s="147" t="s">
        <v>1125</v>
      </c>
      <c r="B83" s="40">
        <v>1192.2655878565299</v>
      </c>
      <c r="C83" s="46">
        <f t="shared" si="2"/>
        <v>7487.5165533601075</v>
      </c>
      <c r="D83" s="796">
        <v>3463.0958448432498</v>
      </c>
      <c r="E83" s="796">
        <v>0</v>
      </c>
      <c r="F83" s="796">
        <v>172.63526168269101</v>
      </c>
      <c r="G83" s="796">
        <v>0</v>
      </c>
      <c r="H83" s="796">
        <v>0</v>
      </c>
      <c r="I83" s="796">
        <v>58.691529787266703</v>
      </c>
      <c r="J83" s="797">
        <v>3793.0939170469001</v>
      </c>
      <c r="K83" s="798">
        <v>597.25810560174205</v>
      </c>
    </row>
    <row r="84" spans="1:11" ht="12.75" customHeight="1" x14ac:dyDescent="0.2">
      <c r="A84" s="147" t="s">
        <v>1126</v>
      </c>
      <c r="B84" s="40">
        <v>1749.5278086776</v>
      </c>
      <c r="C84" s="46">
        <f t="shared" si="2"/>
        <v>4905.9022904493722</v>
      </c>
      <c r="D84" s="796">
        <v>2750.2805220362402</v>
      </c>
      <c r="E84" s="796">
        <v>0</v>
      </c>
      <c r="F84" s="796">
        <v>138.65929795704301</v>
      </c>
      <c r="G84" s="796">
        <v>0</v>
      </c>
      <c r="H84" s="796">
        <v>0</v>
      </c>
      <c r="I84" s="796">
        <v>79.904126595888798</v>
      </c>
      <c r="J84" s="797">
        <v>1937.0583438602</v>
      </c>
      <c r="K84" s="798">
        <v>310.13402468432099</v>
      </c>
    </row>
    <row r="85" spans="1:11" ht="12.75" customHeight="1" x14ac:dyDescent="0.2">
      <c r="A85" s="147" t="s">
        <v>146</v>
      </c>
      <c r="B85" s="40">
        <v>16268.613351034501</v>
      </c>
      <c r="C85" s="46">
        <f t="shared" si="2"/>
        <v>48145.446413922378</v>
      </c>
      <c r="D85" s="796">
        <v>24186.812409210099</v>
      </c>
      <c r="E85" s="796">
        <v>0</v>
      </c>
      <c r="F85" s="796">
        <v>2115.8605177678701</v>
      </c>
      <c r="G85" s="796">
        <v>0</v>
      </c>
      <c r="H85" s="796">
        <v>0</v>
      </c>
      <c r="I85" s="796">
        <v>1211.4906025145101</v>
      </c>
      <c r="J85" s="797">
        <v>20631.2828844299</v>
      </c>
      <c r="K85" s="798">
        <v>2424.0475542261602</v>
      </c>
    </row>
    <row r="86" spans="1:11" ht="12.75" customHeight="1" x14ac:dyDescent="0.2">
      <c r="A86" s="147" t="s">
        <v>1127</v>
      </c>
      <c r="B86" s="40">
        <v>824.96897204695995</v>
      </c>
      <c r="C86" s="46">
        <f t="shared" si="2"/>
        <v>4145.0972770215121</v>
      </c>
      <c r="D86" s="796">
        <v>2012.2077125635799</v>
      </c>
      <c r="E86" s="796">
        <v>0</v>
      </c>
      <c r="F86" s="796">
        <v>168.59023831974201</v>
      </c>
      <c r="G86" s="796">
        <v>0</v>
      </c>
      <c r="H86" s="796">
        <v>0</v>
      </c>
      <c r="I86" s="796">
        <v>58.060200002860903</v>
      </c>
      <c r="J86" s="797">
        <v>1906.23912613533</v>
      </c>
      <c r="K86" s="798">
        <v>358.15477689350701</v>
      </c>
    </row>
    <row r="87" spans="1:11" ht="12.75" customHeight="1" x14ac:dyDescent="0.2">
      <c r="A87" s="147" t="s">
        <v>1128</v>
      </c>
      <c r="B87" s="40">
        <v>494.434091562964</v>
      </c>
      <c r="C87" s="46">
        <f t="shared" si="2"/>
        <v>2069.417381591672</v>
      </c>
      <c r="D87" s="796">
        <v>955.64257762961302</v>
      </c>
      <c r="E87" s="796">
        <v>0</v>
      </c>
      <c r="F87" s="796">
        <v>87.416095353606494</v>
      </c>
      <c r="G87" s="796">
        <v>0</v>
      </c>
      <c r="H87" s="796">
        <v>0</v>
      </c>
      <c r="I87" s="796">
        <v>16.813072965832401</v>
      </c>
      <c r="J87" s="797">
        <v>1009.54563564262</v>
      </c>
      <c r="K87" s="798">
        <v>163.07047104369201</v>
      </c>
    </row>
    <row r="88" spans="1:11" ht="12.75" customHeight="1" x14ac:dyDescent="0.2">
      <c r="A88" s="147" t="s">
        <v>1129</v>
      </c>
      <c r="B88" s="40">
        <v>3707.6531690061802</v>
      </c>
      <c r="C88" s="46">
        <f t="shared" si="2"/>
        <v>10910.703931774824</v>
      </c>
      <c r="D88" s="796">
        <v>5549.4423648564998</v>
      </c>
      <c r="E88" s="796">
        <v>0</v>
      </c>
      <c r="F88" s="796">
        <v>592.31437157444395</v>
      </c>
      <c r="G88" s="796">
        <v>0</v>
      </c>
      <c r="H88" s="796">
        <v>0</v>
      </c>
      <c r="I88" s="796">
        <v>234.86442789466099</v>
      </c>
      <c r="J88" s="797">
        <v>4534.0827674492202</v>
      </c>
      <c r="K88" s="798">
        <v>878.379592493014</v>
      </c>
    </row>
    <row r="89" spans="1:11" ht="12.75" customHeight="1" x14ac:dyDescent="0.2">
      <c r="A89" s="147" t="s">
        <v>783</v>
      </c>
      <c r="B89" s="40">
        <v>8009.0148818348598</v>
      </c>
      <c r="C89" s="46">
        <f t="shared" si="2"/>
        <v>26683.263007187968</v>
      </c>
      <c r="D89" s="796">
        <v>12753.692476464699</v>
      </c>
      <c r="E89" s="796">
        <v>0</v>
      </c>
      <c r="F89" s="796">
        <v>996.24310221407598</v>
      </c>
      <c r="G89" s="796">
        <v>0</v>
      </c>
      <c r="H89" s="796">
        <v>0</v>
      </c>
      <c r="I89" s="796">
        <v>395.05577611189699</v>
      </c>
      <c r="J89" s="797">
        <v>12538.271652397299</v>
      </c>
      <c r="K89" s="798">
        <v>1923.83138538048</v>
      </c>
    </row>
    <row r="90" spans="1:11" ht="12.75" customHeight="1" x14ac:dyDescent="0.2">
      <c r="A90" s="147" t="s">
        <v>1130</v>
      </c>
      <c r="B90" s="40">
        <v>808.46900380488705</v>
      </c>
      <c r="C90" s="46">
        <f t="shared" si="2"/>
        <v>4676.6998287148763</v>
      </c>
      <c r="D90" s="796">
        <v>2441.4151801222401</v>
      </c>
      <c r="E90" s="796">
        <v>0</v>
      </c>
      <c r="F90" s="796">
        <v>84.286426326526296</v>
      </c>
      <c r="G90" s="796">
        <v>0</v>
      </c>
      <c r="H90" s="796">
        <v>0</v>
      </c>
      <c r="I90" s="796">
        <v>113.62995246346</v>
      </c>
      <c r="J90" s="797">
        <v>2037.36826980265</v>
      </c>
      <c r="K90" s="798">
        <v>409.176826115766</v>
      </c>
    </row>
    <row r="91" spans="1:11" ht="12.75" customHeight="1" x14ac:dyDescent="0.2">
      <c r="A91" s="799"/>
      <c r="B91" s="800"/>
      <c r="C91" s="12"/>
      <c r="D91" s="12"/>
      <c r="E91" s="12"/>
      <c r="F91" s="12"/>
      <c r="G91" s="12"/>
      <c r="H91" s="12"/>
      <c r="I91" s="12"/>
      <c r="J91" s="731"/>
      <c r="K91" s="801"/>
    </row>
    <row r="92" spans="1:11" ht="12.75" customHeight="1" x14ac:dyDescent="0.2">
      <c r="A92" s="802" t="s">
        <v>1131</v>
      </c>
      <c r="B92" s="803">
        <f>SUM(B4:B91)</f>
        <v>390575.98313912924</v>
      </c>
      <c r="C92" s="32">
        <f>SUM(D92:J92)</f>
        <v>1678830.0123029933</v>
      </c>
      <c r="D92" s="804">
        <f t="shared" ref="D92:K92" si="3">SUM(D4:D90)</f>
        <v>729214.60290641384</v>
      </c>
      <c r="E92" s="804">
        <f t="shared" si="3"/>
        <v>9718.6422000000002</v>
      </c>
      <c r="F92" s="804">
        <f t="shared" si="3"/>
        <v>68564.96431682969</v>
      </c>
      <c r="G92" s="804">
        <f t="shared" si="3"/>
        <v>0</v>
      </c>
      <c r="H92" s="804">
        <f t="shared" si="3"/>
        <v>71066.536760000003</v>
      </c>
      <c r="I92" s="804">
        <f t="shared" si="3"/>
        <v>32448.463903352451</v>
      </c>
      <c r="J92" s="804">
        <f t="shared" si="3"/>
        <v>767816.80221639725</v>
      </c>
      <c r="K92" s="805">
        <f t="shared" si="3"/>
        <v>99935.187076665272</v>
      </c>
    </row>
    <row r="93" spans="1:11" ht="12.75" customHeight="1" x14ac:dyDescent="0.2">
      <c r="A93" s="799"/>
      <c r="B93" s="806"/>
      <c r="C93" s="72"/>
      <c r="D93" s="807"/>
      <c r="E93" s="807"/>
      <c r="F93" s="807"/>
      <c r="G93" s="807"/>
      <c r="H93" s="807"/>
      <c r="I93" s="807"/>
      <c r="J93" s="808"/>
      <c r="K93" s="809"/>
    </row>
    <row r="94" spans="1:11" ht="12.75" customHeight="1" x14ac:dyDescent="0.2">
      <c r="A94" s="368" t="s">
        <v>150</v>
      </c>
      <c r="B94" s="286">
        <v>50254.395416773099</v>
      </c>
      <c r="C94" s="46">
        <f t="shared" ref="C94:C101" si="4">SUM(D94:J94)</f>
        <v>172511.37943722904</v>
      </c>
      <c r="D94" s="119">
        <v>88313.412255301198</v>
      </c>
      <c r="E94" s="119">
        <v>0</v>
      </c>
      <c r="F94" s="119">
        <v>7475.2430416691304</v>
      </c>
      <c r="G94" s="119">
        <v>0</v>
      </c>
      <c r="H94" s="810">
        <v>0</v>
      </c>
      <c r="I94" s="745">
        <v>3997.3798388324099</v>
      </c>
      <c r="J94" s="811">
        <v>72725.344301426303</v>
      </c>
      <c r="K94" s="798">
        <v>12808.535219462499</v>
      </c>
    </row>
    <row r="95" spans="1:11" ht="12.75" customHeight="1" x14ac:dyDescent="0.2">
      <c r="A95" s="285" t="s">
        <v>151</v>
      </c>
      <c r="B95" s="40">
        <v>49523.478148412702</v>
      </c>
      <c r="C95" s="46">
        <f t="shared" si="4"/>
        <v>170240.94842193249</v>
      </c>
      <c r="D95" s="46">
        <v>82551.881739764605</v>
      </c>
      <c r="E95" s="46">
        <v>9.8499999999999994E-3</v>
      </c>
      <c r="F95" s="46">
        <v>12050.257465848699</v>
      </c>
      <c r="G95" s="46">
        <v>0</v>
      </c>
      <c r="H95" s="812">
        <v>0</v>
      </c>
      <c r="I95" s="748">
        <v>4243.5069722668804</v>
      </c>
      <c r="J95" s="813">
        <v>71395.292394052303</v>
      </c>
      <c r="K95" s="798">
        <v>9645.1681676823991</v>
      </c>
    </row>
    <row r="96" spans="1:11" ht="12.75" customHeight="1" x14ac:dyDescent="0.2">
      <c r="A96" s="285" t="s">
        <v>152</v>
      </c>
      <c r="B96" s="40">
        <v>41303.611220663697</v>
      </c>
      <c r="C96" s="46">
        <f t="shared" si="4"/>
        <v>134100.59955261624</v>
      </c>
      <c r="D96" s="46">
        <v>61231.866856520202</v>
      </c>
      <c r="E96" s="46">
        <v>-1.19919</v>
      </c>
      <c r="F96" s="46">
        <v>5378.1510613679902</v>
      </c>
      <c r="G96" s="46">
        <v>0</v>
      </c>
      <c r="H96" s="46">
        <v>0</v>
      </c>
      <c r="I96" s="748">
        <v>5769.3390077920503</v>
      </c>
      <c r="J96" s="813">
        <v>61722.441816936</v>
      </c>
      <c r="K96" s="798">
        <v>8228.5559775114307</v>
      </c>
    </row>
    <row r="97" spans="1:18" ht="12.75" customHeight="1" x14ac:dyDescent="0.2">
      <c r="A97" s="285" t="s">
        <v>153</v>
      </c>
      <c r="B97" s="40">
        <v>41712.643176168502</v>
      </c>
      <c r="C97" s="46">
        <f t="shared" si="4"/>
        <v>142923.50743346446</v>
      </c>
      <c r="D97" s="46">
        <v>60561.828456116004</v>
      </c>
      <c r="E97" s="46">
        <v>-54.465200000000003</v>
      </c>
      <c r="F97" s="46">
        <v>5897.3930352203097</v>
      </c>
      <c r="G97" s="46">
        <v>0</v>
      </c>
      <c r="H97" s="812">
        <v>0</v>
      </c>
      <c r="I97" s="748">
        <v>3693.9911681815302</v>
      </c>
      <c r="J97" s="813">
        <v>72824.759973946595</v>
      </c>
      <c r="K97" s="798">
        <v>7532.2550704782498</v>
      </c>
    </row>
    <row r="98" spans="1:18" ht="12.75" customHeight="1" x14ac:dyDescent="0.2">
      <c r="A98" s="285" t="s">
        <v>154</v>
      </c>
      <c r="B98" s="40">
        <v>39892.567783396698</v>
      </c>
      <c r="C98" s="46">
        <f t="shared" si="4"/>
        <v>256710.01678901544</v>
      </c>
      <c r="D98" s="46">
        <v>60837.225259139799</v>
      </c>
      <c r="E98" s="46">
        <v>4837.3866500000004</v>
      </c>
      <c r="F98" s="46">
        <v>14269.692742946299</v>
      </c>
      <c r="G98" s="46">
        <v>0</v>
      </c>
      <c r="H98" s="46">
        <v>69494.518519999998</v>
      </c>
      <c r="I98" s="748">
        <v>3742.5855517303398</v>
      </c>
      <c r="J98" s="813">
        <v>103528.60806519901</v>
      </c>
      <c r="K98" s="798">
        <v>8332.6009406313296</v>
      </c>
    </row>
    <row r="99" spans="1:18" ht="12.75" customHeight="1" x14ac:dyDescent="0.2">
      <c r="A99" s="285" t="s">
        <v>155</v>
      </c>
      <c r="B99" s="40">
        <v>51723.492629603803</v>
      </c>
      <c r="C99" s="46">
        <f t="shared" si="4"/>
        <v>247286.59747311554</v>
      </c>
      <c r="D99" s="46">
        <v>99258.5554294717</v>
      </c>
      <c r="E99" s="46">
        <v>4936.9100900000003</v>
      </c>
      <c r="F99" s="46">
        <v>8452.5408556695493</v>
      </c>
      <c r="G99" s="46">
        <v>0</v>
      </c>
      <c r="H99" s="46">
        <v>1572.0182400000001</v>
      </c>
      <c r="I99" s="748">
        <v>3542.9203119162898</v>
      </c>
      <c r="J99" s="813">
        <v>129523.652546058</v>
      </c>
      <c r="K99" s="798">
        <v>14155.117145995</v>
      </c>
    </row>
    <row r="100" spans="1:18" ht="12.75" customHeight="1" x14ac:dyDescent="0.2">
      <c r="A100" s="285" t="s">
        <v>156</v>
      </c>
      <c r="B100" s="40">
        <v>53249.839588237097</v>
      </c>
      <c r="C100" s="46">
        <f t="shared" si="4"/>
        <v>245988.62501148012</v>
      </c>
      <c r="D100" s="46">
        <v>113869.56823695</v>
      </c>
      <c r="E100" s="46">
        <v>0</v>
      </c>
      <c r="F100" s="46">
        <v>6804.9100848542203</v>
      </c>
      <c r="G100" s="46">
        <v>0</v>
      </c>
      <c r="H100" s="812">
        <v>0</v>
      </c>
      <c r="I100" s="748">
        <v>3317.11428616692</v>
      </c>
      <c r="J100" s="813">
        <v>121997.032403509</v>
      </c>
      <c r="K100" s="798">
        <v>19237.313421467101</v>
      </c>
    </row>
    <row r="101" spans="1:18" ht="12.75" customHeight="1" x14ac:dyDescent="0.2">
      <c r="A101" s="285" t="s">
        <v>203</v>
      </c>
      <c r="B101" s="40">
        <v>62915.955175873401</v>
      </c>
      <c r="C101" s="46">
        <f t="shared" si="4"/>
        <v>301497.11610768485</v>
      </c>
      <c r="D101" s="46">
        <v>154986.54121364799</v>
      </c>
      <c r="E101" s="46">
        <v>0</v>
      </c>
      <c r="F101" s="46">
        <v>8236.7760292535604</v>
      </c>
      <c r="G101" s="46">
        <v>0</v>
      </c>
      <c r="H101" s="812">
        <v>0</v>
      </c>
      <c r="I101" s="748">
        <v>4174.1281495132998</v>
      </c>
      <c r="J101" s="813">
        <v>134099.67071527001</v>
      </c>
      <c r="K101" s="798">
        <v>19995.641133437199</v>
      </c>
    </row>
    <row r="102" spans="1:18" ht="12.75" customHeight="1" x14ac:dyDescent="0.2">
      <c r="A102" s="799"/>
      <c r="B102" s="800"/>
      <c r="C102" s="12"/>
      <c r="D102" s="12"/>
      <c r="E102" s="12"/>
      <c r="F102" s="12"/>
      <c r="G102" s="12"/>
      <c r="H102" s="12"/>
      <c r="I102" s="12"/>
      <c r="J102" s="731"/>
      <c r="K102" s="801"/>
    </row>
    <row r="103" spans="1:18" ht="12.75" customHeight="1" x14ac:dyDescent="0.2">
      <c r="A103" s="802" t="s">
        <v>1131</v>
      </c>
      <c r="B103" s="803">
        <f>SUM(B94:B102)</f>
        <v>390575.98313912901</v>
      </c>
      <c r="C103" s="32">
        <f>SUM(D103:J103)</f>
        <v>1671258.7902265382</v>
      </c>
      <c r="D103" s="804">
        <f t="shared" ref="D103:K103" si="5">SUM(D94:D101)</f>
        <v>721610.87944691139</v>
      </c>
      <c r="E103" s="804">
        <f t="shared" si="5"/>
        <v>9718.6422000000002</v>
      </c>
      <c r="F103" s="804">
        <f t="shared" si="5"/>
        <v>68564.964316829763</v>
      </c>
      <c r="G103" s="804">
        <f t="shared" si="5"/>
        <v>0</v>
      </c>
      <c r="H103" s="804">
        <f t="shared" si="5"/>
        <v>71066.536760000003</v>
      </c>
      <c r="I103" s="804">
        <f t="shared" si="5"/>
        <v>32480.965286399718</v>
      </c>
      <c r="J103" s="804">
        <f t="shared" si="5"/>
        <v>767816.80221639713</v>
      </c>
      <c r="K103" s="805">
        <f t="shared" si="5"/>
        <v>99935.187076665199</v>
      </c>
    </row>
    <row r="104" spans="1:18" ht="12.75" customHeight="1" x14ac:dyDescent="0.2">
      <c r="A104" s="814"/>
      <c r="B104" s="815"/>
      <c r="C104" s="816"/>
      <c r="D104" s="816"/>
      <c r="E104" s="816"/>
      <c r="F104" s="816"/>
      <c r="G104" s="816"/>
      <c r="H104" s="816"/>
      <c r="I104" s="816"/>
      <c r="J104" s="817"/>
      <c r="K104" s="818"/>
    </row>
    <row r="105" spans="1:18" x14ac:dyDescent="0.2">
      <c r="A105" s="132"/>
      <c r="B105" s="133"/>
      <c r="C105" s="134"/>
      <c r="D105" s="134"/>
      <c r="E105" s="134"/>
      <c r="F105" s="134"/>
      <c r="G105" s="134"/>
      <c r="H105" s="134"/>
      <c r="I105" s="134"/>
      <c r="J105" s="134"/>
      <c r="K105" s="135"/>
    </row>
    <row r="106" spans="1:18" x14ac:dyDescent="0.2">
      <c r="A106" s="136" t="s">
        <v>67</v>
      </c>
      <c r="B106" s="137"/>
      <c r="C106" s="138"/>
      <c r="D106" s="138"/>
      <c r="E106" s="138"/>
      <c r="F106" s="138"/>
      <c r="G106" s="138"/>
      <c r="H106" s="138"/>
      <c r="I106" s="138"/>
      <c r="J106" s="138"/>
      <c r="K106" s="139"/>
    </row>
    <row r="107" spans="1:18" ht="12" customHeight="1" x14ac:dyDescent="0.2">
      <c r="A107" s="3" t="s">
        <v>69</v>
      </c>
      <c r="B107" s="3"/>
      <c r="C107" s="3"/>
      <c r="D107" s="3"/>
      <c r="E107" s="3"/>
      <c r="F107" s="3"/>
      <c r="G107" s="3"/>
      <c r="H107" s="3"/>
      <c r="I107" s="3"/>
      <c r="J107" s="3"/>
      <c r="K107" s="3"/>
    </row>
    <row r="108" spans="1:18" ht="39" customHeight="1" x14ac:dyDescent="0.2">
      <c r="A108" s="3" t="s">
        <v>70</v>
      </c>
      <c r="B108" s="3"/>
      <c r="C108" s="3"/>
      <c r="D108" s="3"/>
      <c r="E108" s="3"/>
      <c r="F108" s="3"/>
      <c r="G108" s="3"/>
      <c r="H108" s="3"/>
      <c r="I108" s="3"/>
      <c r="J108" s="3"/>
      <c r="K108" s="3"/>
    </row>
    <row r="109" spans="1:18" ht="12" customHeight="1" x14ac:dyDescent="0.2">
      <c r="A109" s="3" t="s">
        <v>71</v>
      </c>
      <c r="B109" s="3"/>
      <c r="C109" s="3"/>
      <c r="D109" s="3"/>
      <c r="E109" s="3"/>
      <c r="F109" s="3"/>
      <c r="G109" s="3"/>
      <c r="H109" s="3"/>
      <c r="I109" s="3"/>
      <c r="J109" s="3"/>
      <c r="K109" s="3"/>
    </row>
    <row r="110" spans="1:18" ht="36.75" customHeight="1" x14ac:dyDescent="0.2">
      <c r="A110" s="3" t="s">
        <v>72</v>
      </c>
      <c r="B110" s="3"/>
      <c r="C110" s="3"/>
      <c r="D110" s="3"/>
      <c r="E110" s="3"/>
      <c r="F110" s="3"/>
      <c r="G110" s="3"/>
      <c r="H110" s="3"/>
      <c r="I110" s="3"/>
      <c r="J110" s="3"/>
      <c r="K110" s="3"/>
    </row>
    <row r="111" spans="1:18" ht="23.25" customHeight="1" x14ac:dyDescent="0.2">
      <c r="A111" s="3" t="s">
        <v>73</v>
      </c>
      <c r="B111" s="3"/>
      <c r="C111" s="3"/>
      <c r="D111" s="3"/>
      <c r="E111" s="3"/>
      <c r="F111" s="3"/>
      <c r="G111" s="3"/>
      <c r="H111" s="3"/>
      <c r="I111" s="3"/>
      <c r="J111" s="3"/>
      <c r="K111" s="3"/>
      <c r="L111" s="84"/>
      <c r="M111" s="84"/>
      <c r="N111" s="84"/>
      <c r="O111" s="84"/>
      <c r="P111" s="84"/>
      <c r="Q111" s="84"/>
      <c r="R111" s="84"/>
    </row>
    <row r="112" spans="1:18" ht="36.950000000000003" customHeight="1" x14ac:dyDescent="0.2">
      <c r="A112" s="3" t="s">
        <v>74</v>
      </c>
      <c r="B112" s="3"/>
      <c r="C112" s="3"/>
      <c r="D112" s="3"/>
      <c r="E112" s="3"/>
      <c r="F112" s="3"/>
      <c r="G112" s="3"/>
      <c r="H112" s="3"/>
      <c r="I112" s="3"/>
      <c r="J112" s="3"/>
      <c r="K112" s="3"/>
    </row>
    <row r="113" spans="1:11" ht="24" customHeight="1" x14ac:dyDescent="0.2">
      <c r="A113" s="3" t="s">
        <v>75</v>
      </c>
      <c r="B113" s="3"/>
      <c r="C113" s="3"/>
      <c r="D113" s="3"/>
      <c r="E113" s="3"/>
      <c r="F113" s="3"/>
      <c r="G113" s="3"/>
      <c r="H113" s="3"/>
      <c r="I113" s="3"/>
      <c r="J113" s="3"/>
      <c r="K113" s="3"/>
    </row>
    <row r="114" spans="1:11" ht="12.75" customHeight="1" x14ac:dyDescent="0.2">
      <c r="A114" s="2" t="s">
        <v>76</v>
      </c>
      <c r="B114" s="2"/>
      <c r="C114" s="2"/>
      <c r="D114" s="2"/>
      <c r="E114" s="2"/>
      <c r="F114" s="2"/>
      <c r="G114" s="2"/>
      <c r="H114" s="2"/>
      <c r="I114" s="2"/>
      <c r="J114" s="2"/>
      <c r="K114" s="2"/>
    </row>
  </sheetData>
  <mergeCells count="10">
    <mergeCell ref="A110:K110"/>
    <mergeCell ref="A111:K111"/>
    <mergeCell ref="A112:K112"/>
    <mergeCell ref="A113:K113"/>
    <mergeCell ref="A114:K114"/>
    <mergeCell ref="A1:K1"/>
    <mergeCell ref="A2:K2"/>
    <mergeCell ref="A107:K107"/>
    <mergeCell ref="A108:K108"/>
    <mergeCell ref="A109:K109"/>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5"/>
  <sheetViews>
    <sheetView windowProtection="1" zoomScaleNormal="100" workbookViewId="0">
      <pane ySplit="3" topLeftCell="A4" activePane="bottomLeft" state="frozen"/>
      <selection pane="bottomLeft" activeCell="A131" sqref="A131"/>
    </sheetView>
  </sheetViews>
  <sheetFormatPr defaultRowHeight="12.75" x14ac:dyDescent="0.2"/>
  <cols>
    <col min="1" max="1" width="16.42578125" style="6"/>
    <col min="2" max="2" width="10.28515625" style="6"/>
    <col min="3" max="3" width="11"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10.5703125" style="9"/>
    <col min="12" max="257" width="9.140625" style="6"/>
  </cols>
  <sheetData>
    <row r="1" spans="1:13" x14ac:dyDescent="0.2">
      <c r="A1" s="1" t="s">
        <v>238</v>
      </c>
      <c r="B1" s="1"/>
      <c r="C1" s="1"/>
      <c r="D1" s="1"/>
      <c r="E1" s="1"/>
      <c r="F1" s="1"/>
      <c r="G1" s="1"/>
      <c r="H1" s="1"/>
      <c r="I1" s="1"/>
      <c r="J1" s="1"/>
      <c r="K1" s="1"/>
      <c r="L1" s="13"/>
      <c r="M1" s="819"/>
    </row>
    <row r="2" spans="1:13" ht="13.5" customHeight="1" x14ac:dyDescent="0.2">
      <c r="A2" s="4" t="s">
        <v>1</v>
      </c>
      <c r="B2" s="4"/>
      <c r="C2" s="4"/>
      <c r="D2" s="4"/>
      <c r="E2" s="4"/>
      <c r="F2" s="4"/>
      <c r="G2" s="4"/>
      <c r="H2" s="4"/>
      <c r="I2" s="4"/>
      <c r="J2" s="4"/>
      <c r="K2" s="4"/>
      <c r="L2" s="13"/>
      <c r="M2" s="819"/>
    </row>
    <row r="3" spans="1:13" ht="56.25" customHeight="1" x14ac:dyDescent="0.2">
      <c r="A3" s="14" t="s">
        <v>2</v>
      </c>
      <c r="B3" s="15" t="s">
        <v>3</v>
      </c>
      <c r="C3" s="16" t="s">
        <v>4</v>
      </c>
      <c r="D3" s="17" t="s">
        <v>5</v>
      </c>
      <c r="E3" s="16" t="s">
        <v>79</v>
      </c>
      <c r="F3" s="17" t="s">
        <v>7</v>
      </c>
      <c r="G3" s="17" t="s">
        <v>80</v>
      </c>
      <c r="H3" s="17" t="s">
        <v>9</v>
      </c>
      <c r="I3" s="18" t="s">
        <v>10</v>
      </c>
      <c r="J3" s="19" t="s">
        <v>11</v>
      </c>
      <c r="K3" s="94" t="s">
        <v>81</v>
      </c>
      <c r="L3" s="84"/>
      <c r="M3" s="84"/>
    </row>
    <row r="4" spans="1:13" ht="12.75" customHeight="1" x14ac:dyDescent="0.2">
      <c r="A4" s="147" t="s">
        <v>366</v>
      </c>
      <c r="B4" s="40">
        <v>2620.9291375431199</v>
      </c>
      <c r="C4" s="46">
        <f t="shared" ref="C4:C35" si="0">SUM(D4:J4)</f>
        <v>13332.181145493807</v>
      </c>
      <c r="D4" s="820">
        <v>5538.8739425491203</v>
      </c>
      <c r="E4" s="820">
        <v>121.28819</v>
      </c>
      <c r="F4" s="820">
        <v>303.83745107195199</v>
      </c>
      <c r="G4" s="820">
        <v>0</v>
      </c>
      <c r="H4" s="820">
        <v>481.96145999999999</v>
      </c>
      <c r="I4" s="820">
        <v>64.446219889813804</v>
      </c>
      <c r="J4" s="821">
        <v>6821.7738819829201</v>
      </c>
      <c r="K4" s="822">
        <v>1211.52356094424</v>
      </c>
      <c r="L4" s="823"/>
      <c r="M4" s="823"/>
    </row>
    <row r="5" spans="1:13" ht="12.75" customHeight="1" x14ac:dyDescent="0.2">
      <c r="A5" s="147" t="s">
        <v>1132</v>
      </c>
      <c r="B5" s="40">
        <v>2131.4196708652098</v>
      </c>
      <c r="C5" s="46">
        <f t="shared" si="0"/>
        <v>9617.0648132713577</v>
      </c>
      <c r="D5" s="820">
        <v>5624.6134659261597</v>
      </c>
      <c r="E5" s="820">
        <v>0</v>
      </c>
      <c r="F5" s="820">
        <v>226.41248939711301</v>
      </c>
      <c r="G5" s="820">
        <v>0</v>
      </c>
      <c r="H5" s="820">
        <v>24.409410000000001</v>
      </c>
      <c r="I5" s="820">
        <v>169.133519299554</v>
      </c>
      <c r="J5" s="821">
        <v>3572.49592864853</v>
      </c>
      <c r="K5" s="822">
        <v>622.26891404402602</v>
      </c>
      <c r="L5" s="823"/>
      <c r="M5" s="823"/>
    </row>
    <row r="6" spans="1:13" ht="12.75" customHeight="1" x14ac:dyDescent="0.2">
      <c r="A6" s="147" t="s">
        <v>1133</v>
      </c>
      <c r="B6" s="40">
        <v>1194.2834092893099</v>
      </c>
      <c r="C6" s="46">
        <f t="shared" si="0"/>
        <v>4278.51155462316</v>
      </c>
      <c r="D6" s="820">
        <v>2312.3473849281499</v>
      </c>
      <c r="E6" s="820">
        <v>0</v>
      </c>
      <c r="F6" s="820">
        <v>103.199886208352</v>
      </c>
      <c r="G6" s="820">
        <v>0</v>
      </c>
      <c r="H6" s="820">
        <v>0</v>
      </c>
      <c r="I6" s="820">
        <v>14.026182037178099</v>
      </c>
      <c r="J6" s="821">
        <v>1848.93810144948</v>
      </c>
      <c r="K6" s="822">
        <v>391.16904403732201</v>
      </c>
      <c r="L6" s="823"/>
      <c r="M6" s="823"/>
    </row>
    <row r="7" spans="1:13" ht="12.75" customHeight="1" x14ac:dyDescent="0.2">
      <c r="A7" s="147" t="s">
        <v>1134</v>
      </c>
      <c r="B7" s="40">
        <v>1457.0635861753799</v>
      </c>
      <c r="C7" s="46">
        <f t="shared" si="0"/>
        <v>9428.7654728843117</v>
      </c>
      <c r="D7" s="820">
        <v>4721.3176605553699</v>
      </c>
      <c r="E7" s="820">
        <v>0</v>
      </c>
      <c r="F7" s="820">
        <v>59.494679321256299</v>
      </c>
      <c r="G7" s="820">
        <v>0</v>
      </c>
      <c r="H7" s="820">
        <v>0</v>
      </c>
      <c r="I7" s="820">
        <v>32.8621448684166</v>
      </c>
      <c r="J7" s="821">
        <v>4615.0909881392699</v>
      </c>
      <c r="K7" s="822">
        <v>664.28707222706305</v>
      </c>
      <c r="L7" s="823"/>
      <c r="M7" s="823"/>
    </row>
    <row r="8" spans="1:13" ht="12.75" customHeight="1" x14ac:dyDescent="0.2">
      <c r="A8" s="147" t="s">
        <v>207</v>
      </c>
      <c r="B8" s="40">
        <v>411.39009043976898</v>
      </c>
      <c r="C8" s="46">
        <f t="shared" si="0"/>
        <v>1901.7861178840903</v>
      </c>
      <c r="D8" s="820">
        <v>1072.27356093196</v>
      </c>
      <c r="E8" s="820">
        <v>0</v>
      </c>
      <c r="F8" s="820">
        <v>28.993961140473999</v>
      </c>
      <c r="G8" s="820">
        <v>0</v>
      </c>
      <c r="H8" s="820">
        <v>0</v>
      </c>
      <c r="I8" s="820">
        <v>26.044067548879202</v>
      </c>
      <c r="J8" s="821">
        <v>774.47452826277697</v>
      </c>
      <c r="K8" s="822">
        <v>104.044963119901</v>
      </c>
      <c r="L8" s="823"/>
      <c r="M8" s="823"/>
    </row>
    <row r="9" spans="1:13" ht="12.75" customHeight="1" x14ac:dyDescent="0.2">
      <c r="A9" s="147" t="s">
        <v>1135</v>
      </c>
      <c r="B9" s="40">
        <v>2009.56366203632</v>
      </c>
      <c r="C9" s="46">
        <f t="shared" si="0"/>
        <v>7722.7414379489892</v>
      </c>
      <c r="D9" s="820">
        <v>3955.04640081762</v>
      </c>
      <c r="E9" s="820">
        <v>0</v>
      </c>
      <c r="F9" s="820">
        <v>322.51718346713102</v>
      </c>
      <c r="G9" s="820">
        <v>0</v>
      </c>
      <c r="H9" s="820">
        <v>0</v>
      </c>
      <c r="I9" s="820">
        <v>123.177466362698</v>
      </c>
      <c r="J9" s="821">
        <v>3322.0003873015398</v>
      </c>
      <c r="K9" s="822">
        <v>576.24902651022296</v>
      </c>
      <c r="L9" s="823"/>
      <c r="M9" s="823"/>
    </row>
    <row r="10" spans="1:13" ht="12.75" customHeight="1" x14ac:dyDescent="0.2">
      <c r="A10" s="147" t="s">
        <v>89</v>
      </c>
      <c r="B10" s="40">
        <v>889.04137725555404</v>
      </c>
      <c r="C10" s="46">
        <f t="shared" si="0"/>
        <v>4871.3419238480192</v>
      </c>
      <c r="D10" s="820">
        <v>2896.1725401017202</v>
      </c>
      <c r="E10" s="820">
        <v>0</v>
      </c>
      <c r="F10" s="820">
        <v>95.641082730282307</v>
      </c>
      <c r="G10" s="820">
        <v>0</v>
      </c>
      <c r="H10" s="820">
        <v>0</v>
      </c>
      <c r="I10" s="820">
        <v>34.5160050449267</v>
      </c>
      <c r="J10" s="821">
        <v>1845.01229597109</v>
      </c>
      <c r="K10" s="822">
        <v>293.12667494356799</v>
      </c>
      <c r="L10" s="823"/>
      <c r="M10" s="823"/>
    </row>
    <row r="11" spans="1:13" ht="12.75" customHeight="1" x14ac:dyDescent="0.2">
      <c r="A11" s="147" t="s">
        <v>210</v>
      </c>
      <c r="B11" s="40">
        <v>868.215725115797</v>
      </c>
      <c r="C11" s="46">
        <f t="shared" si="0"/>
        <v>2929.1890257602208</v>
      </c>
      <c r="D11" s="820">
        <v>1632.1638500471599</v>
      </c>
      <c r="E11" s="820">
        <v>0</v>
      </c>
      <c r="F11" s="820">
        <v>81.333122213325098</v>
      </c>
      <c r="G11" s="820">
        <v>0</v>
      </c>
      <c r="H11" s="820">
        <v>0</v>
      </c>
      <c r="I11" s="820">
        <v>93.151635581986099</v>
      </c>
      <c r="J11" s="821">
        <v>1122.5404179177499</v>
      </c>
      <c r="K11" s="822">
        <v>211.091223252877</v>
      </c>
      <c r="L11" s="823"/>
      <c r="M11" s="823"/>
    </row>
    <row r="12" spans="1:13" ht="12.75" customHeight="1" x14ac:dyDescent="0.2">
      <c r="A12" s="147" t="s">
        <v>750</v>
      </c>
      <c r="B12" s="40">
        <v>1011.26429931474</v>
      </c>
      <c r="C12" s="46">
        <f t="shared" si="0"/>
        <v>4024.1547623586366</v>
      </c>
      <c r="D12" s="820">
        <v>2386.35701521803</v>
      </c>
      <c r="E12" s="820">
        <v>0</v>
      </c>
      <c r="F12" s="820">
        <v>109.50692557599</v>
      </c>
      <c r="G12" s="820">
        <v>0</v>
      </c>
      <c r="H12" s="820">
        <v>0</v>
      </c>
      <c r="I12" s="820">
        <v>34.5798753840863</v>
      </c>
      <c r="J12" s="821">
        <v>1493.7109461805301</v>
      </c>
      <c r="K12" s="822">
        <v>315.13618637277801</v>
      </c>
      <c r="L12" s="823"/>
      <c r="M12" s="823"/>
    </row>
    <row r="13" spans="1:13" ht="12.75" customHeight="1" x14ac:dyDescent="0.2">
      <c r="A13" s="147" t="s">
        <v>93</v>
      </c>
      <c r="B13" s="40">
        <v>664.65500985303004</v>
      </c>
      <c r="C13" s="46">
        <f t="shared" si="0"/>
        <v>2481.533317924926</v>
      </c>
      <c r="D13" s="820">
        <v>1132.0254301157199</v>
      </c>
      <c r="E13" s="820">
        <v>0</v>
      </c>
      <c r="F13" s="820">
        <v>69.006233458911495</v>
      </c>
      <c r="G13" s="820">
        <v>0</v>
      </c>
      <c r="H13" s="820">
        <v>0</v>
      </c>
      <c r="I13" s="820">
        <v>6.7041885434346797</v>
      </c>
      <c r="J13" s="821">
        <v>1273.7974658068599</v>
      </c>
      <c r="K13" s="822">
        <v>228.09857299363</v>
      </c>
      <c r="L13" s="823"/>
      <c r="M13" s="823"/>
    </row>
    <row r="14" spans="1:13" ht="12.75" customHeight="1" x14ac:dyDescent="0.2">
      <c r="A14" s="147" t="s">
        <v>924</v>
      </c>
      <c r="B14" s="40">
        <v>533.93551092245798</v>
      </c>
      <c r="C14" s="46">
        <f t="shared" si="0"/>
        <v>2994.0031669922028</v>
      </c>
      <c r="D14" s="820">
        <v>1198.96243813262</v>
      </c>
      <c r="E14" s="820">
        <v>0</v>
      </c>
      <c r="F14" s="820">
        <v>52.299231063879702</v>
      </c>
      <c r="G14" s="820">
        <v>0</v>
      </c>
      <c r="H14" s="820">
        <v>0</v>
      </c>
      <c r="I14" s="820">
        <v>5.16889844056307</v>
      </c>
      <c r="J14" s="821">
        <v>1737.57259935514</v>
      </c>
      <c r="K14" s="822">
        <v>171.07392974522199</v>
      </c>
      <c r="L14" s="823"/>
      <c r="M14" s="823"/>
    </row>
    <row r="15" spans="1:13" ht="12.75" customHeight="1" x14ac:dyDescent="0.2">
      <c r="A15" s="147" t="s">
        <v>94</v>
      </c>
      <c r="B15" s="40">
        <v>1482.66213702398</v>
      </c>
      <c r="C15" s="46">
        <f t="shared" si="0"/>
        <v>5919.9182205976267</v>
      </c>
      <c r="D15" s="820">
        <v>3401.62166508058</v>
      </c>
      <c r="E15" s="820">
        <v>0</v>
      </c>
      <c r="F15" s="820">
        <v>149.98391494307299</v>
      </c>
      <c r="G15" s="820">
        <v>0</v>
      </c>
      <c r="H15" s="820">
        <v>0</v>
      </c>
      <c r="I15" s="820">
        <v>142.96113132578401</v>
      </c>
      <c r="J15" s="821">
        <v>2225.3515092481898</v>
      </c>
      <c r="K15" s="822">
        <v>494.21357481953203</v>
      </c>
      <c r="L15" s="823"/>
      <c r="M15" s="823"/>
    </row>
    <row r="16" spans="1:13" ht="12.75" customHeight="1" x14ac:dyDescent="0.2">
      <c r="A16" s="147" t="s">
        <v>95</v>
      </c>
      <c r="B16" s="40">
        <v>1369.2418479718799</v>
      </c>
      <c r="C16" s="46">
        <f t="shared" si="0"/>
        <v>5992.4337264865071</v>
      </c>
      <c r="D16" s="820">
        <v>3368.1945262112299</v>
      </c>
      <c r="E16" s="820">
        <v>0</v>
      </c>
      <c r="F16" s="820">
        <v>139.46862210172401</v>
      </c>
      <c r="G16" s="820">
        <v>0</v>
      </c>
      <c r="H16" s="820">
        <v>0</v>
      </c>
      <c r="I16" s="820">
        <v>98.850694448943003</v>
      </c>
      <c r="J16" s="821">
        <v>2385.9198837246099</v>
      </c>
      <c r="K16" s="822">
        <v>439.189796246507</v>
      </c>
      <c r="L16" s="823"/>
      <c r="M16" s="823"/>
    </row>
    <row r="17" spans="1:13" ht="12.75" customHeight="1" x14ac:dyDescent="0.2">
      <c r="A17" s="147" t="s">
        <v>1136</v>
      </c>
      <c r="B17" s="40">
        <v>1134.60845529527</v>
      </c>
      <c r="C17" s="46">
        <f t="shared" si="0"/>
        <v>6932.1671203173482</v>
      </c>
      <c r="D17" s="820">
        <v>3625.3206967675301</v>
      </c>
      <c r="E17" s="820">
        <v>0</v>
      </c>
      <c r="F17" s="820">
        <v>158.09800470322901</v>
      </c>
      <c r="G17" s="820">
        <v>0</v>
      </c>
      <c r="H17" s="820">
        <v>0</v>
      </c>
      <c r="I17" s="820">
        <v>147.56166718767901</v>
      </c>
      <c r="J17" s="821">
        <v>3001.18675165891</v>
      </c>
      <c r="K17" s="822">
        <v>413.17855546653198</v>
      </c>
      <c r="L17" s="823"/>
      <c r="M17" s="823"/>
    </row>
    <row r="18" spans="1:13" ht="12.75" customHeight="1" x14ac:dyDescent="0.2">
      <c r="A18" s="147" t="s">
        <v>1137</v>
      </c>
      <c r="B18" s="40">
        <v>2124.0927169646002</v>
      </c>
      <c r="C18" s="46">
        <f t="shared" si="0"/>
        <v>11893.901299744024</v>
      </c>
      <c r="D18" s="820">
        <v>5101.8953408963098</v>
      </c>
      <c r="E18" s="820">
        <v>0</v>
      </c>
      <c r="F18" s="820">
        <v>210.68099439665599</v>
      </c>
      <c r="G18" s="820">
        <v>0</v>
      </c>
      <c r="H18" s="820">
        <v>0</v>
      </c>
      <c r="I18" s="820">
        <v>317.95282400801801</v>
      </c>
      <c r="J18" s="821">
        <v>6263.3721404430398</v>
      </c>
      <c r="K18" s="822">
        <v>906.39169794837198</v>
      </c>
      <c r="L18" s="823"/>
      <c r="M18" s="823"/>
    </row>
    <row r="19" spans="1:13" ht="12.75" customHeight="1" x14ac:dyDescent="0.2">
      <c r="A19" s="147" t="s">
        <v>101</v>
      </c>
      <c r="B19" s="40">
        <v>1209.1358441463101</v>
      </c>
      <c r="C19" s="46">
        <f t="shared" si="0"/>
        <v>8205.6286247611315</v>
      </c>
      <c r="D19" s="820">
        <v>4967.77620433627</v>
      </c>
      <c r="E19" s="820">
        <v>0</v>
      </c>
      <c r="F19" s="820">
        <v>204.28368876198201</v>
      </c>
      <c r="G19" s="820">
        <v>0</v>
      </c>
      <c r="H19" s="820">
        <v>0</v>
      </c>
      <c r="I19" s="820">
        <v>39.202103433208897</v>
      </c>
      <c r="J19" s="821">
        <v>2994.3666282296699</v>
      </c>
      <c r="K19" s="822">
        <v>578.24989118560597</v>
      </c>
      <c r="L19" s="823"/>
      <c r="M19" s="823"/>
    </row>
    <row r="20" spans="1:13" ht="12.75" customHeight="1" x14ac:dyDescent="0.2">
      <c r="A20" s="147" t="s">
        <v>449</v>
      </c>
      <c r="B20" s="40">
        <v>11806.454414342599</v>
      </c>
      <c r="C20" s="46">
        <f t="shared" si="0"/>
        <v>36165.197762374228</v>
      </c>
      <c r="D20" s="820">
        <v>16092.6501812238</v>
      </c>
      <c r="E20" s="820">
        <v>0</v>
      </c>
      <c r="F20" s="820">
        <v>1527.0498460398501</v>
      </c>
      <c r="G20" s="820">
        <v>0</v>
      </c>
      <c r="H20" s="820">
        <v>0</v>
      </c>
      <c r="I20" s="820">
        <v>620.27796966217102</v>
      </c>
      <c r="J20" s="821">
        <v>17925.219765448401</v>
      </c>
      <c r="K20" s="822">
        <v>2340.0112378600902</v>
      </c>
      <c r="L20" s="823"/>
      <c r="M20" s="823"/>
    </row>
    <row r="21" spans="1:13" ht="12.75" customHeight="1" x14ac:dyDescent="0.2">
      <c r="A21" s="147" t="s">
        <v>1138</v>
      </c>
      <c r="B21" s="40">
        <v>5318.3909010228899</v>
      </c>
      <c r="C21" s="46">
        <f t="shared" si="0"/>
        <v>26450.694698387269</v>
      </c>
      <c r="D21" s="820">
        <v>14013.575909421001</v>
      </c>
      <c r="E21" s="820">
        <v>0</v>
      </c>
      <c r="F21" s="820">
        <v>1656.3813179143799</v>
      </c>
      <c r="G21" s="820">
        <v>0</v>
      </c>
      <c r="H21" s="820">
        <v>0</v>
      </c>
      <c r="I21" s="820">
        <v>451.68847453528701</v>
      </c>
      <c r="J21" s="821">
        <v>10329.0489965166</v>
      </c>
      <c r="K21" s="822">
        <v>1544.66752939546</v>
      </c>
      <c r="L21" s="823"/>
      <c r="M21" s="823"/>
    </row>
    <row r="22" spans="1:13" ht="12.75" customHeight="1" x14ac:dyDescent="0.2">
      <c r="A22" s="147" t="s">
        <v>111</v>
      </c>
      <c r="B22" s="40">
        <v>582.62641847689895</v>
      </c>
      <c r="C22" s="46">
        <f t="shared" si="0"/>
        <v>2750.4008849709326</v>
      </c>
      <c r="D22" s="820">
        <v>1569.1774257515201</v>
      </c>
      <c r="E22" s="820">
        <v>0</v>
      </c>
      <c r="F22" s="820">
        <v>88.769650944735901</v>
      </c>
      <c r="G22" s="820">
        <v>0</v>
      </c>
      <c r="H22" s="820">
        <v>0</v>
      </c>
      <c r="I22" s="820">
        <v>25.6040173631066</v>
      </c>
      <c r="J22" s="821">
        <v>1066.8497909115699</v>
      </c>
      <c r="K22" s="822">
        <v>239.10332870823501</v>
      </c>
      <c r="L22" s="823"/>
      <c r="M22" s="823"/>
    </row>
    <row r="23" spans="1:13" ht="12.75" customHeight="1" x14ac:dyDescent="0.2">
      <c r="A23" s="147" t="s">
        <v>1139</v>
      </c>
      <c r="B23" s="40">
        <v>1800.6752395487799</v>
      </c>
      <c r="C23" s="46">
        <f t="shared" si="0"/>
        <v>5988.8578820807379</v>
      </c>
      <c r="D23" s="820">
        <v>2691.7628881058999</v>
      </c>
      <c r="E23" s="820">
        <v>0</v>
      </c>
      <c r="F23" s="820">
        <v>86.173955766378498</v>
      </c>
      <c r="G23" s="820">
        <v>0</v>
      </c>
      <c r="H23" s="820">
        <v>0</v>
      </c>
      <c r="I23" s="820">
        <v>57.328070307269201</v>
      </c>
      <c r="J23" s="821">
        <v>3153.5929679011901</v>
      </c>
      <c r="K23" s="822">
        <v>448.19368728572903</v>
      </c>
      <c r="L23" s="823"/>
      <c r="M23" s="823"/>
    </row>
    <row r="24" spans="1:13" ht="12.75" customHeight="1" x14ac:dyDescent="0.2">
      <c r="A24" s="147" t="s">
        <v>113</v>
      </c>
      <c r="B24" s="40">
        <v>772.760595579746</v>
      </c>
      <c r="C24" s="46">
        <f t="shared" si="0"/>
        <v>3796.5849318949563</v>
      </c>
      <c r="D24" s="820">
        <v>2328.3122891954199</v>
      </c>
      <c r="E24" s="820">
        <v>0</v>
      </c>
      <c r="F24" s="820">
        <v>80.437978839282295</v>
      </c>
      <c r="G24" s="820">
        <v>0</v>
      </c>
      <c r="H24" s="820">
        <v>0</v>
      </c>
      <c r="I24" s="820">
        <v>15.497366406574001</v>
      </c>
      <c r="J24" s="821">
        <v>1372.3372974536801</v>
      </c>
      <c r="K24" s="822">
        <v>210.09079091518501</v>
      </c>
      <c r="L24" s="823"/>
      <c r="M24" s="823"/>
    </row>
    <row r="25" spans="1:13" ht="12.75" customHeight="1" x14ac:dyDescent="0.2">
      <c r="A25" s="147" t="s">
        <v>1140</v>
      </c>
      <c r="B25" s="40">
        <v>1399.8944455805099</v>
      </c>
      <c r="C25" s="46">
        <f t="shared" si="0"/>
        <v>6163.5797544835696</v>
      </c>
      <c r="D25" s="820">
        <v>2822.3674340140301</v>
      </c>
      <c r="E25" s="820">
        <v>0</v>
      </c>
      <c r="F25" s="820">
        <v>187.08767778216901</v>
      </c>
      <c r="G25" s="820">
        <v>0</v>
      </c>
      <c r="H25" s="820">
        <v>0</v>
      </c>
      <c r="I25" s="820">
        <v>124.56149483137099</v>
      </c>
      <c r="J25" s="821">
        <v>3029.5631478559999</v>
      </c>
      <c r="K25" s="822">
        <v>491.21227780645802</v>
      </c>
      <c r="L25" s="823"/>
      <c r="M25" s="823"/>
    </row>
    <row r="26" spans="1:13" ht="12.75" customHeight="1" x14ac:dyDescent="0.2">
      <c r="A26" s="147" t="s">
        <v>543</v>
      </c>
      <c r="B26" s="40">
        <v>4783.7237358004604</v>
      </c>
      <c r="C26" s="46">
        <f t="shared" si="0"/>
        <v>20795.010348222153</v>
      </c>
      <c r="D26" s="820">
        <v>8980.6926399154199</v>
      </c>
      <c r="E26" s="820">
        <v>0</v>
      </c>
      <c r="F26" s="820">
        <v>305.364178422539</v>
      </c>
      <c r="G26" s="820">
        <v>0</v>
      </c>
      <c r="H26" s="820">
        <v>0</v>
      </c>
      <c r="I26" s="820">
        <v>370.52997300599202</v>
      </c>
      <c r="J26" s="821">
        <v>11138.423556878201</v>
      </c>
      <c r="K26" s="822">
        <v>1200.5188052296301</v>
      </c>
      <c r="L26" s="823"/>
      <c r="M26" s="823"/>
    </row>
    <row r="27" spans="1:13" ht="12.75" customHeight="1" x14ac:dyDescent="0.2">
      <c r="A27" s="147" t="s">
        <v>707</v>
      </c>
      <c r="B27" s="40">
        <v>20643.933412799099</v>
      </c>
      <c r="C27" s="46">
        <f t="shared" si="0"/>
        <v>185390.93932231152</v>
      </c>
      <c r="D27" s="820">
        <v>64895.924112816399</v>
      </c>
      <c r="E27" s="820">
        <v>46823.727529999996</v>
      </c>
      <c r="F27" s="820">
        <v>4583.3307500605697</v>
      </c>
      <c r="G27" s="820">
        <v>0</v>
      </c>
      <c r="H27" s="820">
        <v>6017.1904100000002</v>
      </c>
      <c r="I27" s="820">
        <v>1867.35834455084</v>
      </c>
      <c r="J27" s="821">
        <v>61203.408174883698</v>
      </c>
      <c r="K27" s="822">
        <v>6197.6783319979704</v>
      </c>
      <c r="L27" s="823"/>
      <c r="M27" s="823"/>
    </row>
    <row r="28" spans="1:13" ht="12.75" customHeight="1" x14ac:dyDescent="0.2">
      <c r="A28" s="147" t="s">
        <v>1141</v>
      </c>
      <c r="B28" s="40">
        <v>16339.758435059601</v>
      </c>
      <c r="C28" s="46">
        <f t="shared" si="0"/>
        <v>132996.08815153106</v>
      </c>
      <c r="D28" s="820">
        <v>37926.171172941598</v>
      </c>
      <c r="E28" s="820">
        <v>2260.0998199999999</v>
      </c>
      <c r="F28" s="820">
        <v>2602.9887487098799</v>
      </c>
      <c r="G28" s="820">
        <v>0</v>
      </c>
      <c r="H28" s="820">
        <v>22157.094819999998</v>
      </c>
      <c r="I28" s="820">
        <v>1202.52063776819</v>
      </c>
      <c r="J28" s="821">
        <v>66847.212952111397</v>
      </c>
      <c r="K28" s="822">
        <v>6622.8620755168004</v>
      </c>
      <c r="L28" s="823"/>
      <c r="M28" s="823"/>
    </row>
    <row r="29" spans="1:13" ht="12.75" customHeight="1" x14ac:dyDescent="0.2">
      <c r="A29" s="147" t="s">
        <v>463</v>
      </c>
      <c r="B29" s="40">
        <v>770.62227477577505</v>
      </c>
      <c r="C29" s="46">
        <f t="shared" si="0"/>
        <v>5216.5848209790884</v>
      </c>
      <c r="D29" s="820">
        <v>1818.5078640985801</v>
      </c>
      <c r="E29" s="820">
        <v>0</v>
      </c>
      <c r="F29" s="820">
        <v>86.385371366123294</v>
      </c>
      <c r="G29" s="820">
        <v>0</v>
      </c>
      <c r="H29" s="820">
        <v>0</v>
      </c>
      <c r="I29" s="820">
        <v>461.61794123531502</v>
      </c>
      <c r="J29" s="821">
        <v>2850.0736442790699</v>
      </c>
      <c r="K29" s="822">
        <v>354.15304754274098</v>
      </c>
      <c r="L29" s="823"/>
      <c r="M29" s="823"/>
    </row>
    <row r="30" spans="1:13" ht="12.75" customHeight="1" x14ac:dyDescent="0.2">
      <c r="A30" s="147" t="s">
        <v>1142</v>
      </c>
      <c r="B30" s="40">
        <v>346.98351446558797</v>
      </c>
      <c r="C30" s="46">
        <f t="shared" si="0"/>
        <v>2469.6768843689633</v>
      </c>
      <c r="D30" s="820">
        <v>1182.6867194420199</v>
      </c>
      <c r="E30" s="820">
        <v>0</v>
      </c>
      <c r="F30" s="820">
        <v>137.212566112752</v>
      </c>
      <c r="G30" s="820">
        <v>0</v>
      </c>
      <c r="H30" s="820">
        <v>0</v>
      </c>
      <c r="I30" s="820">
        <v>32.318987857421703</v>
      </c>
      <c r="J30" s="821">
        <v>1117.4586109567699</v>
      </c>
      <c r="K30" s="822">
        <v>196.08473818750599</v>
      </c>
      <c r="L30" s="823"/>
      <c r="M30" s="823"/>
    </row>
    <row r="31" spans="1:13" ht="12.75" customHeight="1" x14ac:dyDescent="0.2">
      <c r="A31" s="147" t="s">
        <v>1143</v>
      </c>
      <c r="B31" s="40">
        <v>102.011409772908</v>
      </c>
      <c r="C31" s="46">
        <f t="shared" si="0"/>
        <v>447.20488811161636</v>
      </c>
      <c r="D31" s="820">
        <v>70.379977901741498</v>
      </c>
      <c r="E31" s="820">
        <v>0</v>
      </c>
      <c r="F31" s="820">
        <v>5.6358986082458502</v>
      </c>
      <c r="G31" s="820">
        <v>0</v>
      </c>
      <c r="H31" s="820">
        <v>0</v>
      </c>
      <c r="I31" s="820">
        <v>0</v>
      </c>
      <c r="J31" s="821">
        <v>371.18901160162898</v>
      </c>
      <c r="K31" s="822">
        <v>25.010808442283999</v>
      </c>
      <c r="L31" s="823"/>
      <c r="M31" s="823"/>
    </row>
    <row r="32" spans="1:13" ht="12.75" customHeight="1" x14ac:dyDescent="0.2">
      <c r="A32" s="147" t="s">
        <v>1144</v>
      </c>
      <c r="B32" s="40">
        <v>1695.20343568978</v>
      </c>
      <c r="C32" s="46">
        <f t="shared" si="0"/>
        <v>5513.9013848308787</v>
      </c>
      <c r="D32" s="820">
        <v>3224.2040200902402</v>
      </c>
      <c r="E32" s="820">
        <v>0</v>
      </c>
      <c r="F32" s="820">
        <v>229.427300887538</v>
      </c>
      <c r="G32" s="820">
        <v>0</v>
      </c>
      <c r="H32" s="820">
        <v>0</v>
      </c>
      <c r="I32" s="820">
        <v>7.3085415206900004</v>
      </c>
      <c r="J32" s="821">
        <v>2052.9615223324099</v>
      </c>
      <c r="K32" s="822">
        <v>436.18849923343299</v>
      </c>
      <c r="L32" s="823"/>
      <c r="M32" s="823"/>
    </row>
    <row r="33" spans="1:13" ht="12.75" customHeight="1" x14ac:dyDescent="0.2">
      <c r="A33" s="147" t="s">
        <v>117</v>
      </c>
      <c r="B33" s="40">
        <v>13154.194822678401</v>
      </c>
      <c r="C33" s="46">
        <f t="shared" si="0"/>
        <v>65643.437599671102</v>
      </c>
      <c r="D33" s="820">
        <v>34659.032061108002</v>
      </c>
      <c r="E33" s="820">
        <v>0</v>
      </c>
      <c r="F33" s="820">
        <v>2711.5597772361898</v>
      </c>
      <c r="G33" s="820">
        <v>0</v>
      </c>
      <c r="H33" s="820">
        <v>0</v>
      </c>
      <c r="I33" s="820">
        <v>846.62867696320802</v>
      </c>
      <c r="J33" s="821">
        <v>27426.2170843637</v>
      </c>
      <c r="K33" s="822">
        <v>3372.4574103575701</v>
      </c>
      <c r="L33" s="823"/>
      <c r="M33" s="823"/>
    </row>
    <row r="34" spans="1:13" ht="12.75" customHeight="1" x14ac:dyDescent="0.2">
      <c r="A34" s="147" t="s">
        <v>549</v>
      </c>
      <c r="B34" s="40">
        <v>1258.7706581688899</v>
      </c>
      <c r="C34" s="46">
        <f t="shared" si="0"/>
        <v>6584.0160194300934</v>
      </c>
      <c r="D34" s="820">
        <v>2705.6442969424602</v>
      </c>
      <c r="E34" s="820">
        <v>0</v>
      </c>
      <c r="F34" s="820">
        <v>134.72503118924101</v>
      </c>
      <c r="G34" s="820">
        <v>0</v>
      </c>
      <c r="H34" s="820">
        <v>0</v>
      </c>
      <c r="I34" s="820">
        <v>9.0596987113517606</v>
      </c>
      <c r="J34" s="821">
        <v>3734.5869925870402</v>
      </c>
      <c r="K34" s="822">
        <v>415.17942014191402</v>
      </c>
      <c r="L34" s="823"/>
      <c r="M34" s="823"/>
    </row>
    <row r="35" spans="1:13" ht="12.75" customHeight="1" x14ac:dyDescent="0.2">
      <c r="A35" s="147" t="s">
        <v>118</v>
      </c>
      <c r="B35" s="40">
        <v>380.01972055322301</v>
      </c>
      <c r="C35" s="46">
        <f t="shared" si="0"/>
        <v>2816.0853103933114</v>
      </c>
      <c r="D35" s="820">
        <v>1281.6211952994699</v>
      </c>
      <c r="E35" s="820">
        <v>0</v>
      </c>
      <c r="F35" s="820">
        <v>62.987525698457702</v>
      </c>
      <c r="G35" s="820">
        <v>0</v>
      </c>
      <c r="H35" s="820">
        <v>0</v>
      </c>
      <c r="I35" s="820">
        <v>10.896496582353601</v>
      </c>
      <c r="J35" s="821">
        <v>1460.58009281303</v>
      </c>
      <c r="K35" s="822">
        <v>200.08646753827199</v>
      </c>
      <c r="L35" s="823"/>
      <c r="M35" s="823"/>
    </row>
    <row r="36" spans="1:13" ht="12.75" customHeight="1" x14ac:dyDescent="0.2">
      <c r="A36" s="147" t="s">
        <v>932</v>
      </c>
      <c r="B36" s="40">
        <v>786.17716962200302</v>
      </c>
      <c r="C36" s="46">
        <f t="shared" ref="C36:C67" si="1">SUM(D36:J36)</f>
        <v>3934.3025854067027</v>
      </c>
      <c r="D36" s="820">
        <v>1955.66011570299</v>
      </c>
      <c r="E36" s="820">
        <v>0</v>
      </c>
      <c r="F36" s="820">
        <v>85.638382426772594</v>
      </c>
      <c r="G36" s="820">
        <v>0</v>
      </c>
      <c r="H36" s="820">
        <v>0</v>
      </c>
      <c r="I36" s="820">
        <v>74.264139613820404</v>
      </c>
      <c r="J36" s="821">
        <v>1818.7399476631199</v>
      </c>
      <c r="K36" s="822">
        <v>232.100302344395</v>
      </c>
      <c r="L36" s="823"/>
      <c r="M36" s="823"/>
    </row>
    <row r="37" spans="1:13" ht="12.75" customHeight="1" x14ac:dyDescent="0.2">
      <c r="A37" s="147" t="s">
        <v>552</v>
      </c>
      <c r="B37" s="40">
        <v>4942.5714195445098</v>
      </c>
      <c r="C37" s="46">
        <f t="shared" si="1"/>
        <v>19863.137851779822</v>
      </c>
      <c r="D37" s="820">
        <v>11322.7945279385</v>
      </c>
      <c r="E37" s="820">
        <v>0</v>
      </c>
      <c r="F37" s="820">
        <v>544.40173985920796</v>
      </c>
      <c r="G37" s="820">
        <v>0</v>
      </c>
      <c r="H37" s="820">
        <v>0</v>
      </c>
      <c r="I37" s="820">
        <v>190.54753809379599</v>
      </c>
      <c r="J37" s="821">
        <v>7805.3940458883199</v>
      </c>
      <c r="K37" s="822">
        <v>1478.6389951078299</v>
      </c>
      <c r="L37" s="823"/>
      <c r="M37" s="823"/>
    </row>
    <row r="38" spans="1:13" ht="12.75" customHeight="1" x14ac:dyDescent="0.2">
      <c r="A38" s="147" t="s">
        <v>1145</v>
      </c>
      <c r="B38" s="40">
        <v>579.01241007728197</v>
      </c>
      <c r="C38" s="46">
        <f t="shared" si="1"/>
        <v>2410.2348840641953</v>
      </c>
      <c r="D38" s="820">
        <v>1625.38249213725</v>
      </c>
      <c r="E38" s="820">
        <v>0</v>
      </c>
      <c r="F38" s="820">
        <v>134.78721996086901</v>
      </c>
      <c r="G38" s="820">
        <v>0</v>
      </c>
      <c r="H38" s="820">
        <v>0</v>
      </c>
      <c r="I38" s="820">
        <v>16.1517409641062</v>
      </c>
      <c r="J38" s="821">
        <v>633.91343100197003</v>
      </c>
      <c r="K38" s="822">
        <v>153.06614766677799</v>
      </c>
      <c r="L38" s="823"/>
      <c r="M38" s="823"/>
    </row>
    <row r="39" spans="1:13" ht="12.75" customHeight="1" x14ac:dyDescent="0.2">
      <c r="A39" s="147" t="s">
        <v>232</v>
      </c>
      <c r="B39" s="40">
        <v>2489.4485910623998</v>
      </c>
      <c r="C39" s="46">
        <f t="shared" si="1"/>
        <v>8572.7853767867709</v>
      </c>
      <c r="D39" s="820">
        <v>4668.1769598011197</v>
      </c>
      <c r="E39" s="820">
        <v>0</v>
      </c>
      <c r="F39" s="820">
        <v>810.30742545164605</v>
      </c>
      <c r="G39" s="820">
        <v>0</v>
      </c>
      <c r="H39" s="820">
        <v>0</v>
      </c>
      <c r="I39" s="820">
        <v>204.59675950142599</v>
      </c>
      <c r="J39" s="821">
        <v>2889.70423203258</v>
      </c>
      <c r="K39" s="822">
        <v>500.21616884567999</v>
      </c>
      <c r="L39" s="823"/>
      <c r="M39" s="823"/>
    </row>
    <row r="40" spans="1:13" ht="12.75" customHeight="1" x14ac:dyDescent="0.2">
      <c r="A40" s="147" t="s">
        <v>119</v>
      </c>
      <c r="B40" s="40">
        <v>3422.3831654975202</v>
      </c>
      <c r="C40" s="46">
        <f t="shared" si="1"/>
        <v>13239.737676939243</v>
      </c>
      <c r="D40" s="820">
        <v>7289.4550717212096</v>
      </c>
      <c r="E40" s="820">
        <v>0</v>
      </c>
      <c r="F40" s="820">
        <v>902.07883369778699</v>
      </c>
      <c r="G40" s="820">
        <v>0</v>
      </c>
      <c r="H40" s="820">
        <v>0</v>
      </c>
      <c r="I40" s="820">
        <v>181.67257158646501</v>
      </c>
      <c r="J40" s="821">
        <v>4866.53119993378</v>
      </c>
      <c r="K40" s="822">
        <v>948.40985613140901</v>
      </c>
      <c r="L40" s="823"/>
      <c r="M40" s="823"/>
    </row>
    <row r="41" spans="1:13" ht="12.75" customHeight="1" x14ac:dyDescent="0.2">
      <c r="A41" s="147" t="s">
        <v>120</v>
      </c>
      <c r="B41" s="40">
        <v>5449.9495650039898</v>
      </c>
      <c r="C41" s="46">
        <f t="shared" si="1"/>
        <v>25059.891419863983</v>
      </c>
      <c r="D41" s="820">
        <v>13601.023188606399</v>
      </c>
      <c r="E41" s="820">
        <v>0</v>
      </c>
      <c r="F41" s="820">
        <v>1020.84749200702</v>
      </c>
      <c r="G41" s="820">
        <v>0</v>
      </c>
      <c r="H41" s="820">
        <v>0</v>
      </c>
      <c r="I41" s="820">
        <v>396.62466597036502</v>
      </c>
      <c r="J41" s="821">
        <v>10041.396073280201</v>
      </c>
      <c r="K41" s="822">
        <v>1968.8508405765999</v>
      </c>
      <c r="L41" s="823"/>
      <c r="M41" s="823"/>
    </row>
    <row r="42" spans="1:13" ht="12.75" customHeight="1" x14ac:dyDescent="0.2">
      <c r="A42" s="147" t="s">
        <v>121</v>
      </c>
      <c r="B42" s="40">
        <v>1171.0555048465901</v>
      </c>
      <c r="C42" s="46">
        <f t="shared" si="1"/>
        <v>6904.3354099837643</v>
      </c>
      <c r="D42" s="820">
        <v>3032.57975412515</v>
      </c>
      <c r="E42" s="820">
        <v>0</v>
      </c>
      <c r="F42" s="820">
        <v>122.951890692436</v>
      </c>
      <c r="G42" s="820">
        <v>0</v>
      </c>
      <c r="H42" s="820">
        <v>0</v>
      </c>
      <c r="I42" s="820">
        <v>50.783038193118401</v>
      </c>
      <c r="J42" s="821">
        <v>3698.0207269730599</v>
      </c>
      <c r="K42" s="822">
        <v>446.19282261034601</v>
      </c>
      <c r="L42" s="823"/>
      <c r="M42" s="823"/>
    </row>
    <row r="43" spans="1:13" ht="12.75" customHeight="1" x14ac:dyDescent="0.2">
      <c r="A43" s="147" t="s">
        <v>1146</v>
      </c>
      <c r="B43" s="40">
        <v>936.44752465009105</v>
      </c>
      <c r="C43" s="46">
        <f t="shared" si="1"/>
        <v>9903.547799578002</v>
      </c>
      <c r="D43" s="820">
        <v>4362.2736541349004</v>
      </c>
      <c r="E43" s="820">
        <v>0</v>
      </c>
      <c r="F43" s="820">
        <v>125.339699457167</v>
      </c>
      <c r="G43" s="820">
        <v>0</v>
      </c>
      <c r="H43" s="820">
        <v>0</v>
      </c>
      <c r="I43" s="820">
        <v>484.83490193285598</v>
      </c>
      <c r="J43" s="821">
        <v>4931.0995440530796</v>
      </c>
      <c r="K43" s="822">
        <v>569.24600014638395</v>
      </c>
      <c r="L43" s="823"/>
      <c r="M43" s="823"/>
    </row>
    <row r="44" spans="1:13" ht="12.75" customHeight="1" x14ac:dyDescent="0.2">
      <c r="A44" s="147" t="s">
        <v>122</v>
      </c>
      <c r="B44" s="40">
        <v>5073.4781400304901</v>
      </c>
      <c r="C44" s="46">
        <f t="shared" si="1"/>
        <v>17598.516004820231</v>
      </c>
      <c r="D44" s="820">
        <v>9959.1078181669509</v>
      </c>
      <c r="E44" s="820">
        <v>0</v>
      </c>
      <c r="F44" s="820">
        <v>617.79745607626296</v>
      </c>
      <c r="G44" s="820">
        <v>0</v>
      </c>
      <c r="H44" s="820">
        <v>0</v>
      </c>
      <c r="I44" s="820">
        <v>390.47713889392799</v>
      </c>
      <c r="J44" s="821">
        <v>6631.1335916830903</v>
      </c>
      <c r="K44" s="822">
        <v>1275.55123055648</v>
      </c>
      <c r="L44" s="823"/>
      <c r="M44" s="823"/>
    </row>
    <row r="45" spans="1:13" ht="12.75" customHeight="1" x14ac:dyDescent="0.2">
      <c r="A45" s="147" t="s">
        <v>1147</v>
      </c>
      <c r="B45" s="40">
        <v>1580.58798468585</v>
      </c>
      <c r="C45" s="46">
        <f t="shared" si="1"/>
        <v>6429.3280499876273</v>
      </c>
      <c r="D45" s="820">
        <v>2849.4036065206001</v>
      </c>
      <c r="E45" s="820">
        <v>0</v>
      </c>
      <c r="F45" s="820">
        <v>219.96555022438201</v>
      </c>
      <c r="G45" s="820">
        <v>0</v>
      </c>
      <c r="H45" s="820">
        <v>0</v>
      </c>
      <c r="I45" s="820">
        <v>67.072890536564699</v>
      </c>
      <c r="J45" s="821">
        <v>3292.88600270608</v>
      </c>
      <c r="K45" s="822">
        <v>523.22611261258101</v>
      </c>
      <c r="L45" s="823"/>
      <c r="M45" s="823"/>
    </row>
    <row r="46" spans="1:13" ht="12.75" customHeight="1" x14ac:dyDescent="0.2">
      <c r="A46" s="147" t="s">
        <v>233</v>
      </c>
      <c r="B46" s="40">
        <v>2000.78292701086</v>
      </c>
      <c r="C46" s="46">
        <f t="shared" si="1"/>
        <v>12774.063227947348</v>
      </c>
      <c r="D46" s="820">
        <v>5301.0523195045598</v>
      </c>
      <c r="E46" s="820">
        <v>0</v>
      </c>
      <c r="F46" s="820">
        <v>219.28602376139301</v>
      </c>
      <c r="G46" s="820">
        <v>0</v>
      </c>
      <c r="H46" s="820">
        <v>0</v>
      </c>
      <c r="I46" s="820">
        <v>87.602239178835504</v>
      </c>
      <c r="J46" s="821">
        <v>7166.1226455025599</v>
      </c>
      <c r="K46" s="822">
        <v>960.41504418370505</v>
      </c>
      <c r="L46" s="823"/>
      <c r="M46" s="823"/>
    </row>
    <row r="47" spans="1:13" ht="12.75" customHeight="1" x14ac:dyDescent="0.2">
      <c r="A47" s="147" t="s">
        <v>124</v>
      </c>
      <c r="B47" s="40">
        <v>4907.8935395356602</v>
      </c>
      <c r="C47" s="46">
        <f t="shared" si="1"/>
        <v>23735.163062961416</v>
      </c>
      <c r="D47" s="820">
        <v>13103.796839409901</v>
      </c>
      <c r="E47" s="820">
        <v>0</v>
      </c>
      <c r="F47" s="820">
        <v>1093.13968846225</v>
      </c>
      <c r="G47" s="820">
        <v>0</v>
      </c>
      <c r="H47" s="820">
        <v>0</v>
      </c>
      <c r="I47" s="820">
        <v>584.69373309426305</v>
      </c>
      <c r="J47" s="821">
        <v>8953.5328019949993</v>
      </c>
      <c r="K47" s="822">
        <v>1642.70989848921</v>
      </c>
      <c r="L47" s="823"/>
      <c r="M47" s="823"/>
    </row>
    <row r="48" spans="1:13" ht="12.75" customHeight="1" x14ac:dyDescent="0.2">
      <c r="A48" s="147" t="s">
        <v>126</v>
      </c>
      <c r="B48" s="40">
        <v>5072.9941406419803</v>
      </c>
      <c r="C48" s="46">
        <f t="shared" si="1"/>
        <v>24783.886608772402</v>
      </c>
      <c r="D48" s="820">
        <v>11510.392293639299</v>
      </c>
      <c r="E48" s="820">
        <v>0</v>
      </c>
      <c r="F48" s="820">
        <v>925.64833851880996</v>
      </c>
      <c r="G48" s="820">
        <v>0</v>
      </c>
      <c r="H48" s="820">
        <v>0</v>
      </c>
      <c r="I48" s="820">
        <v>606.20765944069296</v>
      </c>
      <c r="J48" s="821">
        <v>11741.6383171736</v>
      </c>
      <c r="K48" s="822">
        <v>1804.7799371952101</v>
      </c>
      <c r="L48" s="823"/>
      <c r="M48" s="823"/>
    </row>
    <row r="49" spans="1:13" ht="12.75" customHeight="1" x14ac:dyDescent="0.2">
      <c r="A49" s="147" t="s">
        <v>128</v>
      </c>
      <c r="B49" s="40">
        <v>1801.5755953841799</v>
      </c>
      <c r="C49" s="46">
        <f t="shared" si="1"/>
        <v>8367.6025006654781</v>
      </c>
      <c r="D49" s="820">
        <v>4868.8722230958101</v>
      </c>
      <c r="E49" s="820">
        <v>0</v>
      </c>
      <c r="F49" s="820">
        <v>179.51769893051301</v>
      </c>
      <c r="G49" s="820">
        <v>0</v>
      </c>
      <c r="H49" s="820">
        <v>0</v>
      </c>
      <c r="I49" s="820">
        <v>68.799625304776001</v>
      </c>
      <c r="J49" s="821">
        <v>3250.4129533343798</v>
      </c>
      <c r="K49" s="822">
        <v>589.25464690021101</v>
      </c>
      <c r="L49" s="823"/>
      <c r="M49" s="823"/>
    </row>
    <row r="50" spans="1:13" ht="12.75" customHeight="1" x14ac:dyDescent="0.2">
      <c r="A50" s="147" t="s">
        <v>129</v>
      </c>
      <c r="B50" s="40">
        <v>2060.98150668468</v>
      </c>
      <c r="C50" s="46">
        <f t="shared" si="1"/>
        <v>8812.3029809809013</v>
      </c>
      <c r="D50" s="820">
        <v>3712.6510147492299</v>
      </c>
      <c r="E50" s="820">
        <v>0</v>
      </c>
      <c r="F50" s="820">
        <v>151.409798969089</v>
      </c>
      <c r="G50" s="820">
        <v>0</v>
      </c>
      <c r="H50" s="820">
        <v>0</v>
      </c>
      <c r="I50" s="820">
        <v>202.454575320391</v>
      </c>
      <c r="J50" s="821">
        <v>4745.7875919421904</v>
      </c>
      <c r="K50" s="822">
        <v>586.25334988713701</v>
      </c>
      <c r="L50" s="823"/>
      <c r="M50" s="823"/>
    </row>
    <row r="51" spans="1:13" ht="12.75" customHeight="1" x14ac:dyDescent="0.2">
      <c r="A51" s="147" t="s">
        <v>131</v>
      </c>
      <c r="B51" s="40">
        <v>2616.8919676424998</v>
      </c>
      <c r="C51" s="46">
        <f t="shared" si="1"/>
        <v>10758.545783655403</v>
      </c>
      <c r="D51" s="820">
        <v>6274.9360072066402</v>
      </c>
      <c r="E51" s="820">
        <v>0</v>
      </c>
      <c r="F51" s="820">
        <v>281.77092391190001</v>
      </c>
      <c r="G51" s="820">
        <v>0</v>
      </c>
      <c r="H51" s="820">
        <v>0</v>
      </c>
      <c r="I51" s="820">
        <v>270.335228754973</v>
      </c>
      <c r="J51" s="821">
        <v>3931.5036237818899</v>
      </c>
      <c r="K51" s="822">
        <v>827.35754327075404</v>
      </c>
      <c r="L51" s="823"/>
      <c r="M51" s="823"/>
    </row>
    <row r="52" spans="1:13" ht="12.75" customHeight="1" x14ac:dyDescent="0.2">
      <c r="A52" s="147" t="s">
        <v>132</v>
      </c>
      <c r="B52" s="40">
        <v>804.29446399607002</v>
      </c>
      <c r="C52" s="46">
        <f t="shared" si="1"/>
        <v>3353.3550693450034</v>
      </c>
      <c r="D52" s="820">
        <v>1467.3210126249201</v>
      </c>
      <c r="E52" s="820">
        <v>0</v>
      </c>
      <c r="F52" s="820">
        <v>81.889778238429002</v>
      </c>
      <c r="G52" s="820">
        <v>0</v>
      </c>
      <c r="H52" s="820">
        <v>0</v>
      </c>
      <c r="I52" s="820">
        <v>14.743959307304101</v>
      </c>
      <c r="J52" s="821">
        <v>1789.40031917435</v>
      </c>
      <c r="K52" s="822">
        <v>343.148291828136</v>
      </c>
      <c r="L52" s="823"/>
      <c r="M52" s="823"/>
    </row>
    <row r="53" spans="1:13" ht="12.75" customHeight="1" x14ac:dyDescent="0.2">
      <c r="A53" s="147" t="s">
        <v>1148</v>
      </c>
      <c r="B53" s="40">
        <v>1829.42724226111</v>
      </c>
      <c r="C53" s="46">
        <f t="shared" si="1"/>
        <v>8497.8753328394196</v>
      </c>
      <c r="D53" s="820">
        <v>5141.4096743423197</v>
      </c>
      <c r="E53" s="820">
        <v>0</v>
      </c>
      <c r="F53" s="820">
        <v>277.35206693533502</v>
      </c>
      <c r="G53" s="820">
        <v>0</v>
      </c>
      <c r="H53" s="820">
        <v>0</v>
      </c>
      <c r="I53" s="820">
        <v>46.060468391614897</v>
      </c>
      <c r="J53" s="821">
        <v>3033.0531231701498</v>
      </c>
      <c r="K53" s="822">
        <v>524.226544950272</v>
      </c>
      <c r="L53" s="823"/>
      <c r="M53" s="823"/>
    </row>
    <row r="54" spans="1:13" ht="12.75" customHeight="1" x14ac:dyDescent="0.2">
      <c r="A54" s="147" t="s">
        <v>240</v>
      </c>
      <c r="B54" s="40">
        <v>1645.8459543394699</v>
      </c>
      <c r="C54" s="46">
        <f t="shared" si="1"/>
        <v>8076.9705155971005</v>
      </c>
      <c r="D54" s="820">
        <v>4165.4677682485699</v>
      </c>
      <c r="E54" s="820">
        <v>0</v>
      </c>
      <c r="F54" s="820">
        <v>285.876964576663</v>
      </c>
      <c r="G54" s="820">
        <v>0</v>
      </c>
      <c r="H54" s="820">
        <v>0</v>
      </c>
      <c r="I54" s="820">
        <v>202.12256678868701</v>
      </c>
      <c r="J54" s="821">
        <v>3423.5032159831799</v>
      </c>
      <c r="K54" s="822">
        <v>724.31301248854402</v>
      </c>
      <c r="L54" s="823"/>
      <c r="M54" s="823"/>
    </row>
    <row r="55" spans="1:13" ht="12.75" customHeight="1" x14ac:dyDescent="0.2">
      <c r="A55" s="147" t="s">
        <v>1149</v>
      </c>
      <c r="B55" s="40">
        <v>497.469124889949</v>
      </c>
      <c r="C55" s="46">
        <f t="shared" si="1"/>
        <v>2203.9531465138525</v>
      </c>
      <c r="D55" s="820">
        <v>1227.3354457297401</v>
      </c>
      <c r="E55" s="820">
        <v>0</v>
      </c>
      <c r="F55" s="820">
        <v>90.328921342896905</v>
      </c>
      <c r="G55" s="820">
        <v>0</v>
      </c>
      <c r="H55" s="820">
        <v>0</v>
      </c>
      <c r="I55" s="820">
        <v>54.589902870463803</v>
      </c>
      <c r="J55" s="821">
        <v>831.69887657075196</v>
      </c>
      <c r="K55" s="822">
        <v>165.071335719074</v>
      </c>
      <c r="L55" s="823"/>
      <c r="M55" s="823"/>
    </row>
    <row r="56" spans="1:13" ht="12.75" customHeight="1" x14ac:dyDescent="0.2">
      <c r="A56" s="147" t="s">
        <v>1150</v>
      </c>
      <c r="B56" s="40">
        <v>2160.2590462247699</v>
      </c>
      <c r="C56" s="46">
        <f t="shared" si="1"/>
        <v>8442.935535151204</v>
      </c>
      <c r="D56" s="820">
        <v>4242.2363774566802</v>
      </c>
      <c r="E56" s="820">
        <v>0</v>
      </c>
      <c r="F56" s="820">
        <v>1114.90910451526</v>
      </c>
      <c r="G56" s="820">
        <v>0</v>
      </c>
      <c r="H56" s="820">
        <v>0</v>
      </c>
      <c r="I56" s="820">
        <v>157.08361798862401</v>
      </c>
      <c r="J56" s="821">
        <v>2928.7064351906401</v>
      </c>
      <c r="K56" s="822">
        <v>593.25637625097602</v>
      </c>
      <c r="L56" s="823"/>
      <c r="M56" s="823"/>
    </row>
    <row r="57" spans="1:13" ht="12.75" customHeight="1" x14ac:dyDescent="0.2">
      <c r="A57" s="147" t="s">
        <v>1151</v>
      </c>
      <c r="B57" s="40">
        <v>1668.3356124880399</v>
      </c>
      <c r="C57" s="46">
        <f t="shared" si="1"/>
        <v>8837.670285780734</v>
      </c>
      <c r="D57" s="820">
        <v>3851.6039029839399</v>
      </c>
      <c r="E57" s="820">
        <v>0</v>
      </c>
      <c r="F57" s="820">
        <v>261.96555883376499</v>
      </c>
      <c r="G57" s="820">
        <v>0</v>
      </c>
      <c r="H57" s="820">
        <v>0</v>
      </c>
      <c r="I57" s="820">
        <v>153.03865290376899</v>
      </c>
      <c r="J57" s="821">
        <v>4571.0621710592604</v>
      </c>
      <c r="K57" s="822">
        <v>541.23389469102597</v>
      </c>
      <c r="L57" s="823"/>
      <c r="M57" s="823"/>
    </row>
    <row r="58" spans="1:13" ht="12.75" customHeight="1" x14ac:dyDescent="0.2">
      <c r="A58" s="147" t="s">
        <v>1152</v>
      </c>
      <c r="B58" s="40">
        <v>5351.3245243020101</v>
      </c>
      <c r="C58" s="46">
        <f t="shared" si="1"/>
        <v>26762.365881801707</v>
      </c>
      <c r="D58" s="820">
        <v>12582.159279514301</v>
      </c>
      <c r="E58" s="820">
        <v>0</v>
      </c>
      <c r="F58" s="820">
        <v>589.78372291633798</v>
      </c>
      <c r="G58" s="820">
        <v>0</v>
      </c>
      <c r="H58" s="820">
        <v>0</v>
      </c>
      <c r="I58" s="820">
        <v>266.922265967268</v>
      </c>
      <c r="J58" s="821">
        <v>13323.500613403799</v>
      </c>
      <c r="K58" s="822">
        <v>1408.60873146943</v>
      </c>
      <c r="L58" s="823"/>
      <c r="M58" s="823"/>
    </row>
    <row r="59" spans="1:13" ht="12.75" customHeight="1" x14ac:dyDescent="0.2">
      <c r="A59" s="147" t="s">
        <v>134</v>
      </c>
      <c r="B59" s="40">
        <v>1085.49831103319</v>
      </c>
      <c r="C59" s="46">
        <f t="shared" si="1"/>
        <v>3714.160173095268</v>
      </c>
      <c r="D59" s="820">
        <v>2202.2416572560801</v>
      </c>
      <c r="E59" s="820">
        <v>0</v>
      </c>
      <c r="F59" s="820">
        <v>78.851231798050904</v>
      </c>
      <c r="G59" s="820">
        <v>0</v>
      </c>
      <c r="H59" s="820">
        <v>0</v>
      </c>
      <c r="I59" s="820">
        <v>40.272806632647303</v>
      </c>
      <c r="J59" s="821">
        <v>1392.7944774084899</v>
      </c>
      <c r="K59" s="822">
        <v>253.109381435914</v>
      </c>
      <c r="L59" s="823"/>
      <c r="M59" s="823"/>
    </row>
    <row r="60" spans="1:13" ht="12.75" customHeight="1" x14ac:dyDescent="0.2">
      <c r="A60" s="147" t="s">
        <v>136</v>
      </c>
      <c r="B60" s="40">
        <v>3134.6172215879701</v>
      </c>
      <c r="C60" s="46">
        <f t="shared" si="1"/>
        <v>13770.344720603578</v>
      </c>
      <c r="D60" s="820">
        <v>6342.1882425150798</v>
      </c>
      <c r="E60" s="820">
        <v>0</v>
      </c>
      <c r="F60" s="820">
        <v>336.20741992945102</v>
      </c>
      <c r="G60" s="820">
        <v>0</v>
      </c>
      <c r="H60" s="820">
        <v>0</v>
      </c>
      <c r="I60" s="820">
        <v>165.837402537446</v>
      </c>
      <c r="J60" s="821">
        <v>6926.1116556216002</v>
      </c>
      <c r="K60" s="822">
        <v>1068.46173665437</v>
      </c>
      <c r="L60" s="823"/>
      <c r="M60" s="823"/>
    </row>
    <row r="61" spans="1:13" ht="12.75" customHeight="1" x14ac:dyDescent="0.2">
      <c r="A61" s="147" t="s">
        <v>1153</v>
      </c>
      <c r="B61" s="40">
        <v>1884.1034568872201</v>
      </c>
      <c r="C61" s="46">
        <f t="shared" si="1"/>
        <v>8188.2411544025908</v>
      </c>
      <c r="D61" s="820">
        <v>4897.0848896182297</v>
      </c>
      <c r="E61" s="820">
        <v>0</v>
      </c>
      <c r="F61" s="820">
        <v>201.795593844937</v>
      </c>
      <c r="G61" s="820">
        <v>0</v>
      </c>
      <c r="H61" s="820">
        <v>0</v>
      </c>
      <c r="I61" s="820">
        <v>62.323451991064097</v>
      </c>
      <c r="J61" s="821">
        <v>3027.0372189483601</v>
      </c>
      <c r="K61" s="822">
        <v>558.24124443177902</v>
      </c>
      <c r="L61" s="823"/>
      <c r="M61" s="823"/>
    </row>
    <row r="62" spans="1:13" ht="12.75" customHeight="1" x14ac:dyDescent="0.2">
      <c r="A62" s="147" t="s">
        <v>1154</v>
      </c>
      <c r="B62" s="40">
        <v>1734.39628016189</v>
      </c>
      <c r="C62" s="46">
        <f t="shared" si="1"/>
        <v>5434.8765602609201</v>
      </c>
      <c r="D62" s="820">
        <v>3017.65552245457</v>
      </c>
      <c r="E62" s="820">
        <v>0</v>
      </c>
      <c r="F62" s="820">
        <v>126.581774098997</v>
      </c>
      <c r="G62" s="820">
        <v>0</v>
      </c>
      <c r="H62" s="820">
        <v>0</v>
      </c>
      <c r="I62" s="820">
        <v>12.0092958061635</v>
      </c>
      <c r="J62" s="821">
        <v>2278.62996790119</v>
      </c>
      <c r="K62" s="822">
        <v>448.19368728572903</v>
      </c>
      <c r="L62" s="823"/>
      <c r="M62" s="823"/>
    </row>
    <row r="63" spans="1:13" ht="12.75" customHeight="1" x14ac:dyDescent="0.2">
      <c r="A63" s="147" t="s">
        <v>568</v>
      </c>
      <c r="B63" s="40">
        <v>379.83229890022102</v>
      </c>
      <c r="C63" s="46">
        <f t="shared" si="1"/>
        <v>2522.2178641881892</v>
      </c>
      <c r="D63" s="820">
        <v>1396.6065889177801</v>
      </c>
      <c r="E63" s="820">
        <v>0</v>
      </c>
      <c r="F63" s="820">
        <v>35.181975552520697</v>
      </c>
      <c r="G63" s="820">
        <v>0</v>
      </c>
      <c r="H63" s="820">
        <v>0</v>
      </c>
      <c r="I63" s="820">
        <v>36.739675676898102</v>
      </c>
      <c r="J63" s="821">
        <v>1053.6896240409901</v>
      </c>
      <c r="K63" s="822">
        <v>138.05966260140801</v>
      </c>
      <c r="L63" s="823"/>
      <c r="M63" s="823"/>
    </row>
    <row r="64" spans="1:13" ht="12.75" customHeight="1" x14ac:dyDescent="0.2">
      <c r="A64" s="147" t="s">
        <v>1155</v>
      </c>
      <c r="B64" s="40">
        <v>10473.2392808443</v>
      </c>
      <c r="C64" s="46">
        <f t="shared" si="1"/>
        <v>51102.636861971128</v>
      </c>
      <c r="D64" s="820">
        <v>19735.90881547</v>
      </c>
      <c r="E64" s="820">
        <v>0</v>
      </c>
      <c r="F64" s="820">
        <v>1716.5854864472401</v>
      </c>
      <c r="G64" s="820">
        <v>0</v>
      </c>
      <c r="H64" s="820">
        <v>0</v>
      </c>
      <c r="I64" s="820">
        <v>1175.84638139459</v>
      </c>
      <c r="J64" s="821">
        <v>28474.2961786593</v>
      </c>
      <c r="K64" s="822">
        <v>3489.5079938674598</v>
      </c>
      <c r="L64" s="823"/>
      <c r="M64" s="823"/>
    </row>
    <row r="65" spans="1:13" ht="12.75" customHeight="1" x14ac:dyDescent="0.2">
      <c r="A65" s="147" t="s">
        <v>250</v>
      </c>
      <c r="B65" s="40">
        <v>1464.93014252687</v>
      </c>
      <c r="C65" s="46">
        <f t="shared" si="1"/>
        <v>9404.5988274099363</v>
      </c>
      <c r="D65" s="820">
        <v>3902.8149116679701</v>
      </c>
      <c r="E65" s="820">
        <v>0</v>
      </c>
      <c r="F65" s="820">
        <v>155.43990413644499</v>
      </c>
      <c r="G65" s="820">
        <v>0</v>
      </c>
      <c r="H65" s="820">
        <v>0</v>
      </c>
      <c r="I65" s="820">
        <v>104.87190300218199</v>
      </c>
      <c r="J65" s="821">
        <v>5241.4721086033396</v>
      </c>
      <c r="K65" s="822">
        <v>665.28750456475404</v>
      </c>
      <c r="L65" s="823"/>
      <c r="M65" s="823"/>
    </row>
    <row r="66" spans="1:13" ht="12.75" customHeight="1" x14ac:dyDescent="0.2">
      <c r="A66" s="147" t="s">
        <v>1156</v>
      </c>
      <c r="B66" s="40">
        <v>284.66767901788</v>
      </c>
      <c r="C66" s="46">
        <f t="shared" si="1"/>
        <v>1642.373055888711</v>
      </c>
      <c r="D66" s="820">
        <v>560.67632310964404</v>
      </c>
      <c r="E66" s="820">
        <v>0</v>
      </c>
      <c r="F66" s="820">
        <v>44.701570814108699</v>
      </c>
      <c r="G66" s="820">
        <v>0</v>
      </c>
      <c r="H66" s="820">
        <v>0</v>
      </c>
      <c r="I66" s="820">
        <v>0.55046534900828903</v>
      </c>
      <c r="J66" s="821">
        <v>1036.4446966159501</v>
      </c>
      <c r="K66" s="822">
        <v>122.052745198346</v>
      </c>
      <c r="L66" s="823"/>
      <c r="M66" s="823"/>
    </row>
    <row r="67" spans="1:13" ht="12.75" customHeight="1" x14ac:dyDescent="0.2">
      <c r="A67" s="147" t="s">
        <v>906</v>
      </c>
      <c r="B67" s="40">
        <v>1999.96880322576</v>
      </c>
      <c r="C67" s="46">
        <f t="shared" si="1"/>
        <v>11157.381348150018</v>
      </c>
      <c r="D67" s="820">
        <v>4850.59822576841</v>
      </c>
      <c r="E67" s="820">
        <v>0</v>
      </c>
      <c r="F67" s="820">
        <v>286.57222807088999</v>
      </c>
      <c r="G67" s="820">
        <v>0</v>
      </c>
      <c r="H67" s="820">
        <v>0</v>
      </c>
      <c r="I67" s="820">
        <v>72.534703013388395</v>
      </c>
      <c r="J67" s="821">
        <v>5947.6761912973298</v>
      </c>
      <c r="K67" s="822">
        <v>757.32727963235902</v>
      </c>
      <c r="L67" s="823"/>
      <c r="M67" s="823"/>
    </row>
    <row r="68" spans="1:13" ht="12.75" customHeight="1" x14ac:dyDescent="0.2">
      <c r="A68" s="147" t="s">
        <v>841</v>
      </c>
      <c r="B68" s="40">
        <v>1045.6635554351001</v>
      </c>
      <c r="C68" s="46">
        <f t="shared" ref="C68:C99" si="2">SUM(D68:J68)</f>
        <v>5523.4715970653724</v>
      </c>
      <c r="D68" s="820">
        <v>3297.1818036689401</v>
      </c>
      <c r="E68" s="820">
        <v>0</v>
      </c>
      <c r="F68" s="820">
        <v>125.228218120367</v>
      </c>
      <c r="G68" s="820">
        <v>0</v>
      </c>
      <c r="H68" s="820">
        <v>0</v>
      </c>
      <c r="I68" s="820">
        <v>109.43244765814499</v>
      </c>
      <c r="J68" s="821">
        <v>1991.6291276179199</v>
      </c>
      <c r="K68" s="822">
        <v>275.118892865124</v>
      </c>
      <c r="L68" s="823"/>
      <c r="M68" s="823"/>
    </row>
    <row r="69" spans="1:13" ht="12.75" customHeight="1" x14ac:dyDescent="0.2">
      <c r="A69" s="147" t="s">
        <v>255</v>
      </c>
      <c r="B69" s="40">
        <v>1531.73233066595</v>
      </c>
      <c r="C69" s="46">
        <f t="shared" si="2"/>
        <v>8895.713278371175</v>
      </c>
      <c r="D69" s="820">
        <v>3851.5694085227801</v>
      </c>
      <c r="E69" s="820">
        <v>0</v>
      </c>
      <c r="F69" s="820">
        <v>263.374705823618</v>
      </c>
      <c r="G69" s="820">
        <v>0</v>
      </c>
      <c r="H69" s="820">
        <v>0</v>
      </c>
      <c r="I69" s="820">
        <v>84.978075659515696</v>
      </c>
      <c r="J69" s="821">
        <v>4695.7910883652603</v>
      </c>
      <c r="K69" s="822">
        <v>449.19411962342002</v>
      </c>
      <c r="L69" s="823"/>
      <c r="M69" s="823"/>
    </row>
    <row r="70" spans="1:13" ht="12.75" customHeight="1" x14ac:dyDescent="0.2">
      <c r="A70" s="147" t="s">
        <v>1157</v>
      </c>
      <c r="B70" s="40">
        <v>1571.0337982276501</v>
      </c>
      <c r="C70" s="46">
        <f t="shared" si="2"/>
        <v>5675.8034798049248</v>
      </c>
      <c r="D70" s="820">
        <v>2584.7604904711402</v>
      </c>
      <c r="E70" s="820">
        <v>0</v>
      </c>
      <c r="F70" s="820">
        <v>202.081830975396</v>
      </c>
      <c r="G70" s="820">
        <v>0</v>
      </c>
      <c r="H70" s="820">
        <v>0</v>
      </c>
      <c r="I70" s="820">
        <v>108.217840666629</v>
      </c>
      <c r="J70" s="821">
        <v>2780.7433176917598</v>
      </c>
      <c r="K70" s="822">
        <v>426.184175856519</v>
      </c>
      <c r="L70" s="823"/>
      <c r="M70" s="823"/>
    </row>
    <row r="71" spans="1:13" ht="12.75" customHeight="1" x14ac:dyDescent="0.2">
      <c r="A71" s="147" t="s">
        <v>1158</v>
      </c>
      <c r="B71" s="40">
        <v>742.05794378673102</v>
      </c>
      <c r="C71" s="46">
        <f t="shared" si="2"/>
        <v>2485.1074085107748</v>
      </c>
      <c r="D71" s="820">
        <v>1071.0376983732799</v>
      </c>
      <c r="E71" s="820">
        <v>0</v>
      </c>
      <c r="F71" s="820">
        <v>85.940931089582193</v>
      </c>
      <c r="G71" s="820">
        <v>0</v>
      </c>
      <c r="H71" s="820">
        <v>0</v>
      </c>
      <c r="I71" s="820">
        <v>67.615938764643104</v>
      </c>
      <c r="J71" s="821">
        <v>1260.51284028327</v>
      </c>
      <c r="K71" s="822">
        <v>173.074794420605</v>
      </c>
      <c r="L71" s="823"/>
      <c r="M71" s="823"/>
    </row>
    <row r="72" spans="1:13" ht="12.75" customHeight="1" x14ac:dyDescent="0.2">
      <c r="A72" s="147" t="s">
        <v>1159</v>
      </c>
      <c r="B72" s="40">
        <v>1871.3144863226901</v>
      </c>
      <c r="C72" s="46">
        <f t="shared" si="2"/>
        <v>7637.7338606370104</v>
      </c>
      <c r="D72" s="820">
        <v>3386.13027126303</v>
      </c>
      <c r="E72" s="820">
        <v>0</v>
      </c>
      <c r="F72" s="820">
        <v>162.12032516020599</v>
      </c>
      <c r="G72" s="820">
        <v>0</v>
      </c>
      <c r="H72" s="820">
        <v>0</v>
      </c>
      <c r="I72" s="820">
        <v>71.073068468674194</v>
      </c>
      <c r="J72" s="821">
        <v>4018.4101957450998</v>
      </c>
      <c r="K72" s="822">
        <v>508.21962754721102</v>
      </c>
      <c r="L72" s="823"/>
      <c r="M72" s="823"/>
    </row>
    <row r="73" spans="1:13" ht="12.75" customHeight="1" x14ac:dyDescent="0.2">
      <c r="A73" s="147" t="s">
        <v>1160</v>
      </c>
      <c r="B73" s="40">
        <v>1440.4598406943501</v>
      </c>
      <c r="C73" s="46">
        <f t="shared" si="2"/>
        <v>5368.3158431515003</v>
      </c>
      <c r="D73" s="820">
        <v>2892.2760246278599</v>
      </c>
      <c r="E73" s="820">
        <v>0</v>
      </c>
      <c r="F73" s="820">
        <v>222.80353694452501</v>
      </c>
      <c r="G73" s="820">
        <v>0</v>
      </c>
      <c r="H73" s="820">
        <v>0</v>
      </c>
      <c r="I73" s="820">
        <v>14.9771670454148</v>
      </c>
      <c r="J73" s="821">
        <v>2238.2591145337001</v>
      </c>
      <c r="K73" s="822">
        <v>333.14396845122297</v>
      </c>
      <c r="L73" s="823"/>
      <c r="M73" s="823"/>
    </row>
    <row r="74" spans="1:13" ht="12.75" customHeight="1" x14ac:dyDescent="0.2">
      <c r="A74" s="147" t="s">
        <v>1161</v>
      </c>
      <c r="B74" s="40">
        <v>1385.0936429686401</v>
      </c>
      <c r="C74" s="46">
        <f t="shared" si="2"/>
        <v>4368.0681612901299</v>
      </c>
      <c r="D74" s="820">
        <v>2797.3761722846002</v>
      </c>
      <c r="E74" s="820">
        <v>0</v>
      </c>
      <c r="F74" s="820">
        <v>113.491676766062</v>
      </c>
      <c r="G74" s="820">
        <v>0</v>
      </c>
      <c r="H74" s="820">
        <v>0</v>
      </c>
      <c r="I74" s="820">
        <v>28.468486523007702</v>
      </c>
      <c r="J74" s="821">
        <v>1428.73182571646</v>
      </c>
      <c r="K74" s="822">
        <v>314.13575403508702</v>
      </c>
      <c r="L74" s="823"/>
      <c r="M74" s="823"/>
    </row>
    <row r="75" spans="1:13" ht="12.75" customHeight="1" x14ac:dyDescent="0.2">
      <c r="A75" s="147" t="s">
        <v>1162</v>
      </c>
      <c r="B75" s="40">
        <v>603.89770287082001</v>
      </c>
      <c r="C75" s="46">
        <f t="shared" si="2"/>
        <v>3055.0271384120256</v>
      </c>
      <c r="D75" s="820">
        <v>1329.28644919983</v>
      </c>
      <c r="E75" s="820">
        <v>0</v>
      </c>
      <c r="F75" s="820">
        <v>84.153878989821905</v>
      </c>
      <c r="G75" s="820">
        <v>0</v>
      </c>
      <c r="H75" s="820">
        <v>0</v>
      </c>
      <c r="I75" s="820">
        <v>48.606801585923598</v>
      </c>
      <c r="J75" s="821">
        <v>1592.9800086364501</v>
      </c>
      <c r="K75" s="822">
        <v>191.08257649904999</v>
      </c>
      <c r="L75" s="823"/>
      <c r="M75" s="823"/>
    </row>
    <row r="76" spans="1:13" ht="12.75" customHeight="1" x14ac:dyDescent="0.2">
      <c r="A76" s="147" t="s">
        <v>256</v>
      </c>
      <c r="B76" s="40">
        <v>1685.43052375765</v>
      </c>
      <c r="C76" s="46">
        <f t="shared" si="2"/>
        <v>7175.1492971442894</v>
      </c>
      <c r="D76" s="820">
        <v>3953.0085502125298</v>
      </c>
      <c r="E76" s="820">
        <v>0</v>
      </c>
      <c r="F76" s="820">
        <v>146.05510180429101</v>
      </c>
      <c r="G76" s="820">
        <v>0</v>
      </c>
      <c r="H76" s="820">
        <v>0</v>
      </c>
      <c r="I76" s="820">
        <v>40.533822376188603</v>
      </c>
      <c r="J76" s="821">
        <v>3035.5518227512798</v>
      </c>
      <c r="K76" s="822">
        <v>480.20752209185298</v>
      </c>
      <c r="L76" s="823"/>
      <c r="M76" s="823"/>
    </row>
    <row r="77" spans="1:13" ht="12.75" customHeight="1" x14ac:dyDescent="0.2">
      <c r="A77" s="147" t="s">
        <v>1163</v>
      </c>
      <c r="B77" s="40">
        <v>1000.49882925201</v>
      </c>
      <c r="C77" s="46">
        <f t="shared" si="2"/>
        <v>4847.377468048383</v>
      </c>
      <c r="D77" s="820">
        <v>2220.2444668112398</v>
      </c>
      <c r="E77" s="820">
        <v>0</v>
      </c>
      <c r="F77" s="820">
        <v>31.409987763014801</v>
      </c>
      <c r="G77" s="820">
        <v>0</v>
      </c>
      <c r="H77" s="820">
        <v>0</v>
      </c>
      <c r="I77" s="820">
        <v>6.0699831170188299</v>
      </c>
      <c r="J77" s="821">
        <v>2589.6530303571099</v>
      </c>
      <c r="K77" s="822">
        <v>324.14007741199998</v>
      </c>
      <c r="L77" s="823"/>
      <c r="M77" s="823"/>
    </row>
    <row r="78" spans="1:13" ht="12.75" customHeight="1" x14ac:dyDescent="0.2">
      <c r="A78" s="147" t="s">
        <v>592</v>
      </c>
      <c r="B78" s="40">
        <v>3276.0451007046399</v>
      </c>
      <c r="C78" s="46">
        <f t="shared" si="2"/>
        <v>13685.666145459309</v>
      </c>
      <c r="D78" s="820">
        <v>5964.3606769875996</v>
      </c>
      <c r="E78" s="820">
        <v>0</v>
      </c>
      <c r="F78" s="820">
        <v>429.29203071139398</v>
      </c>
      <c r="G78" s="820">
        <v>0</v>
      </c>
      <c r="H78" s="820">
        <v>0</v>
      </c>
      <c r="I78" s="820">
        <v>161.30209415921499</v>
      </c>
      <c r="J78" s="821">
        <v>7130.7113436011005</v>
      </c>
      <c r="K78" s="822">
        <v>999.43190535366796</v>
      </c>
      <c r="L78" s="823"/>
      <c r="M78" s="823"/>
    </row>
    <row r="79" spans="1:13" ht="12.75" customHeight="1" x14ac:dyDescent="0.2">
      <c r="A79" s="147" t="s">
        <v>146</v>
      </c>
      <c r="B79" s="40">
        <v>2790.6946246786802</v>
      </c>
      <c r="C79" s="46">
        <f t="shared" si="2"/>
        <v>13482.432981370061</v>
      </c>
      <c r="D79" s="820">
        <v>6484.8286846316296</v>
      </c>
      <c r="E79" s="820">
        <v>0</v>
      </c>
      <c r="F79" s="820">
        <v>481.14180653447102</v>
      </c>
      <c r="G79" s="820">
        <v>0</v>
      </c>
      <c r="H79" s="820">
        <v>0</v>
      </c>
      <c r="I79" s="820">
        <v>224.952357173878</v>
      </c>
      <c r="J79" s="821">
        <v>6291.5101330300804</v>
      </c>
      <c r="K79" s="822">
        <v>1321.5711180902899</v>
      </c>
      <c r="L79" s="823"/>
      <c r="M79" s="823"/>
    </row>
    <row r="80" spans="1:13" ht="12.75" customHeight="1" x14ac:dyDescent="0.2">
      <c r="A80" s="147" t="s">
        <v>593</v>
      </c>
      <c r="B80" s="40">
        <v>1480.2139627973299</v>
      </c>
      <c r="C80" s="46">
        <f t="shared" si="2"/>
        <v>6001.7749870556499</v>
      </c>
      <c r="D80" s="820">
        <v>3272.9416341209399</v>
      </c>
      <c r="E80" s="820">
        <v>0</v>
      </c>
      <c r="F80" s="820">
        <v>125.646269036951</v>
      </c>
      <c r="G80" s="820">
        <v>0</v>
      </c>
      <c r="H80" s="820">
        <v>0</v>
      </c>
      <c r="I80" s="820">
        <v>188.96778940925901</v>
      </c>
      <c r="J80" s="821">
        <v>2414.2192944885001</v>
      </c>
      <c r="K80" s="822">
        <v>376.162558971951</v>
      </c>
      <c r="L80" s="823"/>
      <c r="M80" s="823"/>
    </row>
    <row r="81" spans="1:13" ht="12.75" customHeight="1" x14ac:dyDescent="0.2">
      <c r="A81" s="147" t="s">
        <v>594</v>
      </c>
      <c r="B81" s="40">
        <v>771.552901470797</v>
      </c>
      <c r="C81" s="46">
        <f t="shared" si="2"/>
        <v>3160.6535339533866</v>
      </c>
      <c r="D81" s="820">
        <v>1967.2809594569901</v>
      </c>
      <c r="E81" s="820">
        <v>0</v>
      </c>
      <c r="F81" s="820">
        <v>62.354888493554299</v>
      </c>
      <c r="G81" s="820">
        <v>0</v>
      </c>
      <c r="H81" s="820">
        <v>0</v>
      </c>
      <c r="I81" s="820">
        <v>17.8706541631425</v>
      </c>
      <c r="J81" s="821">
        <v>1113.1470318397</v>
      </c>
      <c r="K81" s="822">
        <v>241.104193383618</v>
      </c>
      <c r="L81" s="823"/>
      <c r="M81" s="823"/>
    </row>
    <row r="82" spans="1:13" ht="12.75" customHeight="1" x14ac:dyDescent="0.2">
      <c r="A82" s="147" t="s">
        <v>598</v>
      </c>
      <c r="B82" s="40">
        <v>429.60061381444098</v>
      </c>
      <c r="C82" s="46">
        <f t="shared" si="2"/>
        <v>2122.3014309965365</v>
      </c>
      <c r="D82" s="820">
        <v>1178.7317993480899</v>
      </c>
      <c r="E82" s="820">
        <v>0</v>
      </c>
      <c r="F82" s="820">
        <v>34.219209895957903</v>
      </c>
      <c r="G82" s="820">
        <v>0</v>
      </c>
      <c r="H82" s="820">
        <v>0</v>
      </c>
      <c r="I82" s="820">
        <v>11.797990750518601</v>
      </c>
      <c r="J82" s="821">
        <v>897.55243100197004</v>
      </c>
      <c r="K82" s="822">
        <v>153.06614766677799</v>
      </c>
      <c r="L82" s="823"/>
      <c r="M82" s="823"/>
    </row>
    <row r="83" spans="1:13" ht="12.75" customHeight="1" x14ac:dyDescent="0.2">
      <c r="A83" s="147" t="s">
        <v>148</v>
      </c>
      <c r="B83" s="40">
        <v>1418.4873341110399</v>
      </c>
      <c r="C83" s="46">
        <f t="shared" si="2"/>
        <v>7368.1200059619296</v>
      </c>
      <c r="D83" s="820">
        <v>3735.8542973447702</v>
      </c>
      <c r="E83" s="820">
        <v>0</v>
      </c>
      <c r="F83" s="820">
        <v>155.058235401134</v>
      </c>
      <c r="G83" s="820">
        <v>0</v>
      </c>
      <c r="H83" s="820">
        <v>0</v>
      </c>
      <c r="I83" s="820">
        <v>133.835397934985</v>
      </c>
      <c r="J83" s="821">
        <v>3343.37207528104</v>
      </c>
      <c r="K83" s="822">
        <v>507.219195209519</v>
      </c>
      <c r="L83" s="823"/>
      <c r="M83" s="823"/>
    </row>
    <row r="84" spans="1:13" ht="12.75" customHeight="1" x14ac:dyDescent="0.2">
      <c r="A84" s="147" t="s">
        <v>1164</v>
      </c>
      <c r="B84" s="40">
        <v>860.933969293578</v>
      </c>
      <c r="C84" s="46">
        <f t="shared" si="2"/>
        <v>4949.0002069556604</v>
      </c>
      <c r="D84" s="820">
        <v>2720.3137250503601</v>
      </c>
      <c r="E84" s="820">
        <v>0</v>
      </c>
      <c r="F84" s="820">
        <v>53.447385080437698</v>
      </c>
      <c r="G84" s="820">
        <v>0</v>
      </c>
      <c r="H84" s="820">
        <v>0</v>
      </c>
      <c r="I84" s="820">
        <v>35.928607814742698</v>
      </c>
      <c r="J84" s="821">
        <v>2139.3104890101199</v>
      </c>
      <c r="K84" s="822">
        <v>278.120189878198</v>
      </c>
      <c r="L84" s="823"/>
      <c r="M84" s="823"/>
    </row>
    <row r="85" spans="1:13" ht="12.75" customHeight="1" x14ac:dyDescent="0.2">
      <c r="A85" s="147" t="s">
        <v>1165</v>
      </c>
      <c r="B85" s="40">
        <v>1779.03546662802</v>
      </c>
      <c r="C85" s="46">
        <f t="shared" si="2"/>
        <v>9369.2327781402782</v>
      </c>
      <c r="D85" s="820">
        <v>3488.9976003301999</v>
      </c>
      <c r="E85" s="820">
        <v>0</v>
      </c>
      <c r="F85" s="820">
        <v>110.281635479798</v>
      </c>
      <c r="G85" s="820">
        <v>0</v>
      </c>
      <c r="H85" s="820">
        <v>0</v>
      </c>
      <c r="I85" s="820">
        <v>114.122867694099</v>
      </c>
      <c r="J85" s="821">
        <v>5655.8306746361804</v>
      </c>
      <c r="K85" s="822">
        <v>678.29312495474198</v>
      </c>
      <c r="L85" s="823"/>
      <c r="M85" s="823"/>
    </row>
    <row r="86" spans="1:13" ht="12.75" customHeight="1" x14ac:dyDescent="0.2">
      <c r="A86" s="824"/>
      <c r="B86" s="825"/>
      <c r="C86" s="12"/>
      <c r="D86" s="12"/>
      <c r="E86" s="12"/>
      <c r="F86" s="12"/>
      <c r="G86" s="12"/>
      <c r="H86" s="12"/>
      <c r="I86" s="12"/>
      <c r="J86" s="731"/>
      <c r="K86" s="826"/>
      <c r="L86" s="823"/>
      <c r="M86" s="827"/>
    </row>
    <row r="87" spans="1:13" ht="12.75" customHeight="1" x14ac:dyDescent="0.2">
      <c r="A87" s="828" t="s">
        <v>1166</v>
      </c>
      <c r="B87" s="829">
        <f>SUM(B4:B86)</f>
        <v>209241.71313661526</v>
      </c>
      <c r="C87" s="32">
        <f>SUM(D87:J87)</f>
        <v>1103143.869534459</v>
      </c>
      <c r="D87" s="830">
        <f t="shared" ref="D87:K87" si="3">SUM(D4:D85)</f>
        <v>490414.71954772779</v>
      </c>
      <c r="E87" s="830">
        <f t="shared" si="3"/>
        <v>49205.115539999999</v>
      </c>
      <c r="F87" s="830">
        <f t="shared" si="3"/>
        <v>32807.28816466307</v>
      </c>
      <c r="G87" s="830">
        <f t="shared" si="3"/>
        <v>0</v>
      </c>
      <c r="H87" s="830">
        <f t="shared" si="3"/>
        <v>28680.6561</v>
      </c>
      <c r="I87" s="831">
        <f t="shared" si="3"/>
        <v>15364.952671672812</v>
      </c>
      <c r="J87" s="832">
        <f t="shared" si="3"/>
        <v>486671.13751039526</v>
      </c>
      <c r="K87" s="833">
        <f t="shared" si="3"/>
        <v>66248.629401921804</v>
      </c>
      <c r="L87" s="823"/>
      <c r="M87" s="827"/>
    </row>
    <row r="88" spans="1:13" ht="12.75" customHeight="1" x14ac:dyDescent="0.2">
      <c r="A88" s="824"/>
      <c r="B88" s="834"/>
      <c r="C88" s="72"/>
      <c r="D88" s="835"/>
      <c r="E88" s="835"/>
      <c r="F88" s="835"/>
      <c r="G88" s="835"/>
      <c r="H88" s="835"/>
      <c r="I88" s="12"/>
      <c r="J88" s="836"/>
      <c r="K88" s="837"/>
      <c r="L88" s="838"/>
      <c r="M88" s="839"/>
    </row>
    <row r="89" spans="1:13" ht="12.75" customHeight="1" x14ac:dyDescent="0.2">
      <c r="A89" s="368" t="s">
        <v>150</v>
      </c>
      <c r="B89" s="286">
        <v>51798.701614486301</v>
      </c>
      <c r="C89" s="46">
        <f>SUM(D89:J89)</f>
        <v>201306.44096194446</v>
      </c>
      <c r="D89" s="119">
        <v>105855.204550649</v>
      </c>
      <c r="E89" s="119">
        <v>0</v>
      </c>
      <c r="F89" s="119">
        <v>6914.3722024039198</v>
      </c>
      <c r="G89" s="119">
        <v>0</v>
      </c>
      <c r="H89" s="119">
        <v>24.409410000000001</v>
      </c>
      <c r="I89" s="745">
        <v>3217.7948403610699</v>
      </c>
      <c r="J89" s="840">
        <v>85294.659958530494</v>
      </c>
      <c r="K89" s="822">
        <v>13793.961072088499</v>
      </c>
      <c r="L89" s="838"/>
      <c r="M89" s="838"/>
    </row>
    <row r="90" spans="1:13" ht="12.75" customHeight="1" x14ac:dyDescent="0.2">
      <c r="A90" s="285" t="s">
        <v>151</v>
      </c>
      <c r="B90" s="40">
        <v>39015.496660244498</v>
      </c>
      <c r="C90" s="46">
        <f>SUM(D90:J90)</f>
        <v>240321.57269636664</v>
      </c>
      <c r="D90" s="46">
        <v>91475.5667064726</v>
      </c>
      <c r="E90" s="46">
        <v>810.69636000000003</v>
      </c>
      <c r="F90" s="46">
        <v>5463.5359084195397</v>
      </c>
      <c r="G90" s="46">
        <v>0</v>
      </c>
      <c r="H90" s="46">
        <v>16769.08987</v>
      </c>
      <c r="I90" s="748">
        <v>3010.05894728149</v>
      </c>
      <c r="J90" s="841">
        <v>122792.624904193</v>
      </c>
      <c r="K90" s="822">
        <v>15487.693019799901</v>
      </c>
      <c r="L90" s="823"/>
      <c r="M90" s="823"/>
    </row>
    <row r="91" spans="1:13" ht="12.75" customHeight="1" x14ac:dyDescent="0.2">
      <c r="A91" s="285" t="s">
        <v>152</v>
      </c>
      <c r="B91" s="40">
        <v>50847.064498988802</v>
      </c>
      <c r="C91" s="46">
        <f>SUM(D91:J91)</f>
        <v>261260.24018075792</v>
      </c>
      <c r="D91" s="46">
        <v>117628.92185688901</v>
      </c>
      <c r="E91" s="46">
        <v>1552.3756100000001</v>
      </c>
      <c r="F91" s="46">
        <v>8136.5490188389404</v>
      </c>
      <c r="G91" s="46">
        <v>0</v>
      </c>
      <c r="H91" s="46">
        <v>5388.0049499999996</v>
      </c>
      <c r="I91" s="748">
        <v>4378.67761143798</v>
      </c>
      <c r="J91" s="841">
        <v>124175.71113359201</v>
      </c>
      <c r="K91" s="822">
        <v>18051.801101302899</v>
      </c>
      <c r="L91" s="823"/>
      <c r="M91" s="823"/>
    </row>
    <row r="92" spans="1:13" ht="12.75" customHeight="1" x14ac:dyDescent="0.2">
      <c r="A92" s="285" t="s">
        <v>153</v>
      </c>
      <c r="B92" s="40">
        <v>67580.450362895805</v>
      </c>
      <c r="C92" s="46">
        <f>SUM(D92:J92)</f>
        <v>401015.1779962157</v>
      </c>
      <c r="D92" s="46">
        <v>176193.503562956</v>
      </c>
      <c r="E92" s="46">
        <v>46842.043570000002</v>
      </c>
      <c r="F92" s="46">
        <v>12292.8310350007</v>
      </c>
      <c r="G92" s="46">
        <v>0</v>
      </c>
      <c r="H92" s="46">
        <v>6499.1518699999997</v>
      </c>
      <c r="I92" s="748">
        <v>4779.50644417898</v>
      </c>
      <c r="J92" s="841">
        <v>154408.14151407999</v>
      </c>
      <c r="K92" s="822">
        <v>18915.174208730499</v>
      </c>
      <c r="L92" s="823"/>
      <c r="M92" s="823"/>
    </row>
    <row r="93" spans="1:13" ht="12.75" customHeight="1" x14ac:dyDescent="0.2">
      <c r="A93" s="824"/>
      <c r="B93" s="825"/>
      <c r="C93" s="12"/>
      <c r="D93" s="46"/>
      <c r="E93" s="12"/>
      <c r="F93" s="12"/>
      <c r="G93" s="12"/>
      <c r="H93" s="12"/>
      <c r="I93" s="12"/>
      <c r="J93" s="731"/>
      <c r="K93" s="826"/>
      <c r="L93" s="823"/>
      <c r="M93" s="827"/>
    </row>
    <row r="94" spans="1:13" ht="12.75" customHeight="1" x14ac:dyDescent="0.2">
      <c r="A94" s="828" t="s">
        <v>1166</v>
      </c>
      <c r="B94" s="829">
        <f>SUM(B89:B93)</f>
        <v>209241.71313661541</v>
      </c>
      <c r="C94" s="32">
        <f>SUM(D94:J94)</f>
        <v>1103903.4318352849</v>
      </c>
      <c r="D94" s="830">
        <f t="shared" ref="D94:K94" si="4">SUM(D89:D92)</f>
        <v>491153.19667696662</v>
      </c>
      <c r="E94" s="830">
        <f t="shared" si="4"/>
        <v>49205.115539999999</v>
      </c>
      <c r="F94" s="830">
        <f t="shared" si="4"/>
        <v>32807.288164663099</v>
      </c>
      <c r="G94" s="830">
        <f t="shared" si="4"/>
        <v>0</v>
      </c>
      <c r="H94" s="830">
        <f t="shared" si="4"/>
        <v>28680.6561</v>
      </c>
      <c r="I94" s="831">
        <f t="shared" si="4"/>
        <v>15386.037843259521</v>
      </c>
      <c r="J94" s="832">
        <f t="shared" si="4"/>
        <v>486671.13751039549</v>
      </c>
      <c r="K94" s="833">
        <f t="shared" si="4"/>
        <v>66248.629401921804</v>
      </c>
      <c r="L94" s="823"/>
      <c r="M94" s="827"/>
    </row>
    <row r="95" spans="1:13" ht="12.75" customHeight="1" x14ac:dyDescent="0.2">
      <c r="A95" s="842"/>
      <c r="B95" s="843"/>
      <c r="C95" s="844"/>
      <c r="D95" s="845"/>
      <c r="E95" s="845"/>
      <c r="F95" s="845"/>
      <c r="G95" s="845"/>
      <c r="H95" s="845"/>
      <c r="I95" s="72"/>
      <c r="J95" s="846"/>
      <c r="K95" s="837"/>
      <c r="L95" s="838"/>
      <c r="M95" s="827"/>
    </row>
    <row r="96" spans="1:13" x14ac:dyDescent="0.2">
      <c r="A96" s="132"/>
      <c r="B96" s="133"/>
      <c r="C96" s="134"/>
      <c r="D96" s="134"/>
      <c r="E96" s="134"/>
      <c r="F96" s="134"/>
      <c r="G96" s="134"/>
      <c r="H96" s="134"/>
      <c r="I96" s="134"/>
      <c r="J96" s="134"/>
      <c r="K96" s="135"/>
      <c r="L96" s="13"/>
      <c r="M96" s="827"/>
    </row>
    <row r="97" spans="1:18" x14ac:dyDescent="0.2">
      <c r="A97" s="136" t="s">
        <v>67</v>
      </c>
      <c r="B97" s="137"/>
      <c r="C97" s="138"/>
      <c r="D97" s="138"/>
      <c r="E97" s="138"/>
      <c r="F97" s="138"/>
      <c r="G97" s="138"/>
      <c r="H97" s="138"/>
      <c r="I97" s="138"/>
      <c r="J97" s="138"/>
      <c r="K97" s="139"/>
      <c r="L97" s="84"/>
      <c r="M97" s="847"/>
    </row>
    <row r="98" spans="1:18" ht="12" customHeight="1" x14ac:dyDescent="0.2">
      <c r="A98" s="3" t="s">
        <v>69</v>
      </c>
      <c r="B98" s="3"/>
      <c r="C98" s="3"/>
      <c r="D98" s="3"/>
      <c r="E98" s="3"/>
      <c r="F98" s="3"/>
      <c r="G98" s="3"/>
      <c r="H98" s="3"/>
      <c r="I98" s="3"/>
      <c r="J98" s="3"/>
      <c r="K98" s="3"/>
      <c r="L98" s="84"/>
      <c r="M98" s="847"/>
    </row>
    <row r="99" spans="1:18" ht="38.25" customHeight="1" x14ac:dyDescent="0.2">
      <c r="A99" s="3" t="s">
        <v>70</v>
      </c>
      <c r="B99" s="3"/>
      <c r="C99" s="3"/>
      <c r="D99" s="3"/>
      <c r="E99" s="3"/>
      <c r="F99" s="3"/>
      <c r="G99" s="3"/>
      <c r="H99" s="3"/>
      <c r="I99" s="3"/>
      <c r="J99" s="3"/>
      <c r="K99" s="3"/>
      <c r="L99" s="84"/>
      <c r="M99" s="84"/>
    </row>
    <row r="100" spans="1:18" ht="12" customHeight="1" x14ac:dyDescent="0.2">
      <c r="A100" s="3" t="s">
        <v>71</v>
      </c>
      <c r="B100" s="3"/>
      <c r="C100" s="3"/>
      <c r="D100" s="3"/>
      <c r="E100" s="3"/>
      <c r="F100" s="3"/>
      <c r="G100" s="3"/>
      <c r="H100" s="3"/>
      <c r="I100" s="3"/>
      <c r="J100" s="3"/>
      <c r="K100" s="3"/>
      <c r="L100" s="84"/>
      <c r="M100" s="847"/>
    </row>
    <row r="101" spans="1:18" s="849" customFormat="1" ht="47.25" customHeight="1" x14ac:dyDescent="0.2">
      <c r="A101" s="3" t="s">
        <v>72</v>
      </c>
      <c r="B101" s="3"/>
      <c r="C101" s="3"/>
      <c r="D101" s="3"/>
      <c r="E101" s="3"/>
      <c r="F101" s="3"/>
      <c r="G101" s="3"/>
      <c r="H101" s="3"/>
      <c r="I101" s="3"/>
      <c r="J101" s="3"/>
      <c r="K101" s="3"/>
      <c r="L101" s="848"/>
      <c r="M101" s="848"/>
      <c r="N101" s="848"/>
      <c r="O101" s="848"/>
      <c r="P101" s="848"/>
      <c r="Q101" s="848"/>
      <c r="R101" s="848"/>
    </row>
    <row r="102" spans="1:18" ht="24.75" customHeight="1" x14ac:dyDescent="0.2">
      <c r="A102" s="3" t="s">
        <v>73</v>
      </c>
      <c r="B102" s="3"/>
      <c r="C102" s="3"/>
      <c r="D102" s="3"/>
      <c r="E102" s="3"/>
      <c r="F102" s="3"/>
      <c r="G102" s="3"/>
      <c r="H102" s="3"/>
      <c r="I102" s="3"/>
      <c r="J102" s="3"/>
      <c r="K102" s="3"/>
      <c r="L102" s="84"/>
      <c r="M102" s="847"/>
    </row>
    <row r="103" spans="1:18" ht="36.950000000000003" customHeight="1" x14ac:dyDescent="0.2">
      <c r="A103" s="3" t="s">
        <v>74</v>
      </c>
      <c r="B103" s="3"/>
      <c r="C103" s="3"/>
      <c r="D103" s="3"/>
      <c r="E103" s="3"/>
      <c r="F103" s="3"/>
      <c r="G103" s="3"/>
      <c r="H103" s="3"/>
      <c r="I103" s="3"/>
      <c r="J103" s="3"/>
      <c r="K103" s="3"/>
      <c r="L103" s="13"/>
      <c r="M103" s="819"/>
    </row>
    <row r="104" spans="1:18" ht="26.1" customHeight="1" x14ac:dyDescent="0.2">
      <c r="A104" s="3" t="s">
        <v>75</v>
      </c>
      <c r="B104" s="3"/>
      <c r="C104" s="3"/>
      <c r="D104" s="3"/>
      <c r="E104" s="3"/>
      <c r="F104" s="3"/>
      <c r="G104" s="3"/>
      <c r="H104" s="3"/>
      <c r="I104" s="3"/>
      <c r="J104" s="3"/>
      <c r="K104" s="3"/>
      <c r="L104" s="838"/>
      <c r="M104" s="839"/>
    </row>
    <row r="105" spans="1:18" ht="12.75" customHeight="1" x14ac:dyDescent="0.2">
      <c r="A105" s="2" t="s">
        <v>76</v>
      </c>
      <c r="B105" s="2"/>
      <c r="C105" s="2"/>
      <c r="D105" s="2"/>
      <c r="E105" s="2"/>
      <c r="F105" s="2"/>
      <c r="G105" s="2"/>
      <c r="H105" s="2"/>
      <c r="I105" s="2"/>
      <c r="J105" s="2"/>
      <c r="K105" s="2"/>
      <c r="L105" s="838"/>
      <c r="M105" s="839"/>
    </row>
  </sheetData>
  <mergeCells count="10">
    <mergeCell ref="A101:K101"/>
    <mergeCell ref="A102:K102"/>
    <mergeCell ref="A103:K103"/>
    <mergeCell ref="A104:K104"/>
    <mergeCell ref="A105:K105"/>
    <mergeCell ref="A1:K1"/>
    <mergeCell ref="A2:K2"/>
    <mergeCell ref="A98:K98"/>
    <mergeCell ref="A99:K99"/>
    <mergeCell ref="A100:K10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3"/>
  <sheetViews>
    <sheetView windowProtection="1" zoomScaleNormal="100" workbookViewId="0">
      <pane ySplit="3" topLeftCell="A4" activePane="bottomLeft" state="frozen"/>
      <selection pane="bottomLeft" activeCell="A170" sqref="A170"/>
    </sheetView>
  </sheetViews>
  <sheetFormatPr defaultRowHeight="12.75" x14ac:dyDescent="0.2"/>
  <cols>
    <col min="1" max="1" width="17.140625" style="6"/>
    <col min="2" max="2" width="10.28515625" style="6"/>
    <col min="3" max="3" width="11" style="6"/>
    <col min="4" max="4" width="13.7109375" style="6"/>
    <col min="5" max="6" width="12.5703125" style="6"/>
    <col min="7" max="7" width="8.42578125" style="6"/>
    <col min="8" max="8" width="10" style="6"/>
    <col min="9" max="9" width="11.42578125" style="6"/>
    <col min="10" max="10" width="11.5703125" style="6"/>
    <col min="11" max="11" width="9.140625" style="9"/>
    <col min="12" max="257" width="9.140625" style="6"/>
  </cols>
  <sheetData>
    <row r="1" spans="1:11" x14ac:dyDescent="0.2">
      <c r="A1" s="1" t="s">
        <v>1167</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8.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740</v>
      </c>
      <c r="B4" s="40">
        <v>1417.56349597038</v>
      </c>
      <c r="C4" s="671">
        <f t="shared" ref="C4:C35" si="0">SUM(D4:J4)</f>
        <v>7208.2285363399897</v>
      </c>
      <c r="D4" s="850">
        <v>2765.0241331473298</v>
      </c>
      <c r="E4" s="850">
        <v>0</v>
      </c>
      <c r="F4" s="850">
        <v>300.61909473388198</v>
      </c>
      <c r="G4" s="850">
        <v>0</v>
      </c>
      <c r="H4" s="850">
        <v>0</v>
      </c>
      <c r="I4" s="850">
        <v>103.00976440569799</v>
      </c>
      <c r="J4" s="851">
        <v>4039.5755440530802</v>
      </c>
      <c r="K4" s="852">
        <v>569.24600014638395</v>
      </c>
    </row>
    <row r="5" spans="1:11" ht="12.75" customHeight="1" x14ac:dyDescent="0.2">
      <c r="A5" s="147" t="s">
        <v>1168</v>
      </c>
      <c r="B5" s="40">
        <v>1711.3365410146</v>
      </c>
      <c r="C5" s="671">
        <f t="shared" si="0"/>
        <v>4778.2538410657344</v>
      </c>
      <c r="D5" s="850">
        <v>2162.30576348369</v>
      </c>
      <c r="E5" s="850">
        <v>0</v>
      </c>
      <c r="F5" s="850">
        <v>154.996167408031</v>
      </c>
      <c r="G5" s="850">
        <v>0</v>
      </c>
      <c r="H5" s="850">
        <v>0</v>
      </c>
      <c r="I5" s="850">
        <v>27.623917586972599</v>
      </c>
      <c r="J5" s="851">
        <v>2433.3279925870402</v>
      </c>
      <c r="K5" s="852">
        <v>415.17942014191402</v>
      </c>
    </row>
    <row r="6" spans="1:11" ht="12.75" customHeight="1" x14ac:dyDescent="0.2">
      <c r="A6" s="147" t="s">
        <v>787</v>
      </c>
      <c r="B6" s="40">
        <v>647.95057759905706</v>
      </c>
      <c r="C6" s="671">
        <f t="shared" si="0"/>
        <v>1824.4268400760766</v>
      </c>
      <c r="D6" s="850">
        <v>868.49432817367995</v>
      </c>
      <c r="E6" s="850">
        <v>0</v>
      </c>
      <c r="F6" s="850">
        <v>45.683556292542796</v>
      </c>
      <c r="G6" s="850">
        <v>0</v>
      </c>
      <c r="H6" s="850">
        <v>0</v>
      </c>
      <c r="I6" s="850">
        <v>44.246729248534898</v>
      </c>
      <c r="J6" s="851">
        <v>866.002226361319</v>
      </c>
      <c r="K6" s="852">
        <v>143.06182428986401</v>
      </c>
    </row>
    <row r="7" spans="1:11" ht="12.75" customHeight="1" x14ac:dyDescent="0.2">
      <c r="A7" s="147" t="s">
        <v>1169</v>
      </c>
      <c r="B7" s="40">
        <v>2189.3579310361101</v>
      </c>
      <c r="C7" s="671">
        <f t="shared" si="0"/>
        <v>11257.847881588359</v>
      </c>
      <c r="D7" s="850">
        <v>4400.6812715186697</v>
      </c>
      <c r="E7" s="850">
        <v>0</v>
      </c>
      <c r="F7" s="850">
        <v>122.87145213206</v>
      </c>
      <c r="G7" s="850">
        <v>0</v>
      </c>
      <c r="H7" s="850">
        <v>0</v>
      </c>
      <c r="I7" s="850">
        <v>168.344885428899</v>
      </c>
      <c r="J7" s="851">
        <v>6565.9502725087304</v>
      </c>
      <c r="K7" s="852">
        <v>932.40293872834695</v>
      </c>
    </row>
    <row r="8" spans="1:11" ht="12.75" customHeight="1" x14ac:dyDescent="0.2">
      <c r="A8" s="147" t="s">
        <v>1011</v>
      </c>
      <c r="B8" s="40">
        <v>3048.5127325379499</v>
      </c>
      <c r="C8" s="671">
        <f t="shared" si="0"/>
        <v>13462.486981157472</v>
      </c>
      <c r="D8" s="850">
        <v>6666.2861886126502</v>
      </c>
      <c r="E8" s="850">
        <v>0</v>
      </c>
      <c r="F8" s="850">
        <v>259.30039918570401</v>
      </c>
      <c r="G8" s="850">
        <v>0</v>
      </c>
      <c r="H8" s="850">
        <v>0</v>
      </c>
      <c r="I8" s="850">
        <v>172.95754469849601</v>
      </c>
      <c r="J8" s="851">
        <v>6363.9428486606203</v>
      </c>
      <c r="K8" s="852">
        <v>1053.455251589</v>
      </c>
    </row>
    <row r="9" spans="1:11" ht="12.75" customHeight="1" x14ac:dyDescent="0.2">
      <c r="A9" s="147" t="s">
        <v>789</v>
      </c>
      <c r="B9" s="40">
        <v>1020.1423497736899</v>
      </c>
      <c r="C9" s="671">
        <f t="shared" si="0"/>
        <v>3824.2807735933602</v>
      </c>
      <c r="D9" s="850">
        <v>1757.0321559558899</v>
      </c>
      <c r="E9" s="850">
        <v>0</v>
      </c>
      <c r="F9" s="850">
        <v>57.673171905255998</v>
      </c>
      <c r="G9" s="850">
        <v>0</v>
      </c>
      <c r="H9" s="850">
        <v>0</v>
      </c>
      <c r="I9" s="850">
        <v>122.701801453144</v>
      </c>
      <c r="J9" s="851">
        <v>1886.87364427907</v>
      </c>
      <c r="K9" s="852">
        <v>354.15304754274098</v>
      </c>
    </row>
    <row r="10" spans="1:11" ht="12.75" customHeight="1" x14ac:dyDescent="0.2">
      <c r="A10" s="147" t="s">
        <v>1170</v>
      </c>
      <c r="B10" s="40">
        <v>1546.12085248982</v>
      </c>
      <c r="C10" s="671">
        <f t="shared" si="0"/>
        <v>5938.7341982123307</v>
      </c>
      <c r="D10" s="850">
        <v>2758.3754736874198</v>
      </c>
      <c r="E10" s="850">
        <v>0</v>
      </c>
      <c r="F10" s="850">
        <v>45.004027109429501</v>
      </c>
      <c r="G10" s="850">
        <v>0</v>
      </c>
      <c r="H10" s="850">
        <v>0</v>
      </c>
      <c r="I10" s="850">
        <v>42.711416011200903</v>
      </c>
      <c r="J10" s="851">
        <v>3092.6432814042801</v>
      </c>
      <c r="K10" s="852">
        <v>434.18763455804998</v>
      </c>
    </row>
    <row r="11" spans="1:11" ht="12.75" customHeight="1" x14ac:dyDescent="0.2">
      <c r="A11" s="147" t="s">
        <v>207</v>
      </c>
      <c r="B11" s="40">
        <v>2976.4051940525301</v>
      </c>
      <c r="C11" s="671">
        <f t="shared" si="0"/>
        <v>13558.898669665887</v>
      </c>
      <c r="D11" s="850">
        <v>6759.5364260802999</v>
      </c>
      <c r="E11" s="850">
        <v>0</v>
      </c>
      <c r="F11" s="850">
        <v>277.36283932116402</v>
      </c>
      <c r="G11" s="850">
        <v>0</v>
      </c>
      <c r="H11" s="850">
        <v>0</v>
      </c>
      <c r="I11" s="850">
        <v>182.11161361195201</v>
      </c>
      <c r="J11" s="851">
        <v>6339.8877906524704</v>
      </c>
      <c r="K11" s="852">
        <v>928.40120937758195</v>
      </c>
    </row>
    <row r="12" spans="1:11" ht="12.75" customHeight="1" x14ac:dyDescent="0.2">
      <c r="A12" s="147" t="s">
        <v>1171</v>
      </c>
      <c r="B12" s="40">
        <v>1345.69347142624</v>
      </c>
      <c r="C12" s="671">
        <f t="shared" si="0"/>
        <v>6083.1358477304702</v>
      </c>
      <c r="D12" s="850">
        <v>2962.1226005482699</v>
      </c>
      <c r="E12" s="850">
        <v>0</v>
      </c>
      <c r="F12" s="850">
        <v>102.12844943623701</v>
      </c>
      <c r="G12" s="850">
        <v>0</v>
      </c>
      <c r="H12" s="850">
        <v>0</v>
      </c>
      <c r="I12" s="850">
        <v>483.701503257463</v>
      </c>
      <c r="J12" s="851">
        <v>2535.1832944885</v>
      </c>
      <c r="K12" s="852">
        <v>376.162558971951</v>
      </c>
    </row>
    <row r="13" spans="1:11" ht="12.75" customHeight="1" x14ac:dyDescent="0.2">
      <c r="A13" s="147" t="s">
        <v>208</v>
      </c>
      <c r="B13" s="40">
        <v>9962.6896865264498</v>
      </c>
      <c r="C13" s="671">
        <f t="shared" si="0"/>
        <v>63075.061840429684</v>
      </c>
      <c r="D13" s="850">
        <v>18143.252561773399</v>
      </c>
      <c r="E13" s="850">
        <v>571.54650000000004</v>
      </c>
      <c r="F13" s="850">
        <v>3003.2556002156798</v>
      </c>
      <c r="G13" s="850">
        <v>0</v>
      </c>
      <c r="H13" s="850">
        <v>2495.07098</v>
      </c>
      <c r="I13" s="850">
        <v>811.78080227800604</v>
      </c>
      <c r="J13" s="851">
        <v>38050.155396162598</v>
      </c>
      <c r="K13" s="852">
        <v>2988.2913926840902</v>
      </c>
    </row>
    <row r="14" spans="1:11" ht="12.75" customHeight="1" x14ac:dyDescent="0.2">
      <c r="A14" s="147" t="s">
        <v>746</v>
      </c>
      <c r="B14" s="40">
        <v>7887.0279055405699</v>
      </c>
      <c r="C14" s="671">
        <f t="shared" si="0"/>
        <v>28411.715984710536</v>
      </c>
      <c r="D14" s="850">
        <v>12594.075113689099</v>
      </c>
      <c r="E14" s="850">
        <v>0</v>
      </c>
      <c r="F14" s="850">
        <v>1263.2245182059401</v>
      </c>
      <c r="G14" s="850">
        <v>0</v>
      </c>
      <c r="H14" s="850">
        <v>0</v>
      </c>
      <c r="I14" s="850">
        <v>391.70301836899898</v>
      </c>
      <c r="J14" s="851">
        <v>14162.7133344465</v>
      </c>
      <c r="K14" s="852">
        <v>2186.9450901933101</v>
      </c>
    </row>
    <row r="15" spans="1:11" ht="12.75" customHeight="1" x14ac:dyDescent="0.2">
      <c r="A15" s="147" t="s">
        <v>88</v>
      </c>
      <c r="B15" s="40">
        <v>4333.0394623639404</v>
      </c>
      <c r="C15" s="671">
        <f t="shared" si="0"/>
        <v>40359.209212344147</v>
      </c>
      <c r="D15" s="850">
        <v>15076.2693996579</v>
      </c>
      <c r="E15" s="850">
        <v>0</v>
      </c>
      <c r="F15" s="850">
        <v>554.97390403602799</v>
      </c>
      <c r="G15" s="850">
        <v>0</v>
      </c>
      <c r="H15" s="850">
        <v>1926.1565499999999</v>
      </c>
      <c r="I15" s="850">
        <v>81.317487045418005</v>
      </c>
      <c r="J15" s="851">
        <v>22720.491871604801</v>
      </c>
      <c r="K15" s="852">
        <v>1792.77474914292</v>
      </c>
    </row>
    <row r="16" spans="1:11" ht="12.75" customHeight="1" x14ac:dyDescent="0.2">
      <c r="A16" s="147" t="s">
        <v>865</v>
      </c>
      <c r="B16" s="40">
        <v>1027.88186303476</v>
      </c>
      <c r="C16" s="671">
        <f t="shared" si="0"/>
        <v>3486.2481799999678</v>
      </c>
      <c r="D16" s="850">
        <v>1469.2211253145001</v>
      </c>
      <c r="E16" s="850">
        <v>0</v>
      </c>
      <c r="F16" s="850">
        <v>18.2229697247903</v>
      </c>
      <c r="G16" s="850">
        <v>0</v>
      </c>
      <c r="H16" s="850">
        <v>0</v>
      </c>
      <c r="I16" s="850">
        <v>37.526452283237298</v>
      </c>
      <c r="J16" s="851">
        <v>1961.2776326774399</v>
      </c>
      <c r="K16" s="852">
        <v>329.142239100457</v>
      </c>
    </row>
    <row r="17" spans="1:11" ht="12.75" customHeight="1" x14ac:dyDescent="0.2">
      <c r="A17" s="147" t="s">
        <v>1172</v>
      </c>
      <c r="B17" s="40">
        <v>4251.84532715351</v>
      </c>
      <c r="C17" s="671">
        <f t="shared" si="0"/>
        <v>17223.704854377425</v>
      </c>
      <c r="D17" s="850">
        <v>7612.9061251412704</v>
      </c>
      <c r="E17" s="850">
        <v>0</v>
      </c>
      <c r="F17" s="850">
        <v>530.76819870239603</v>
      </c>
      <c r="G17" s="850">
        <v>0</v>
      </c>
      <c r="H17" s="850">
        <v>0</v>
      </c>
      <c r="I17" s="850">
        <v>150.895394538489</v>
      </c>
      <c r="J17" s="851">
        <v>8929.1351359952696</v>
      </c>
      <c r="K17" s="852">
        <v>1155.4993500335199</v>
      </c>
    </row>
    <row r="18" spans="1:11" ht="12.75" customHeight="1" x14ac:dyDescent="0.2">
      <c r="A18" s="147" t="s">
        <v>506</v>
      </c>
      <c r="B18" s="40">
        <v>5073.0832615721401</v>
      </c>
      <c r="C18" s="671">
        <f t="shared" si="0"/>
        <v>18494.403594678941</v>
      </c>
      <c r="D18" s="850">
        <v>8507.8171481240806</v>
      </c>
      <c r="E18" s="850">
        <v>0</v>
      </c>
      <c r="F18" s="850">
        <v>267.79663943671102</v>
      </c>
      <c r="G18" s="850">
        <v>0</v>
      </c>
      <c r="H18" s="850">
        <v>0</v>
      </c>
      <c r="I18" s="850">
        <v>320.47690786234</v>
      </c>
      <c r="J18" s="851">
        <v>9398.3128992558104</v>
      </c>
      <c r="K18" s="852">
        <v>1593.68871394234</v>
      </c>
    </row>
    <row r="19" spans="1:11" ht="12.75" customHeight="1" x14ac:dyDescent="0.2">
      <c r="A19" s="147" t="s">
        <v>1173</v>
      </c>
      <c r="B19" s="40">
        <v>6577.8919675955403</v>
      </c>
      <c r="C19" s="671">
        <f t="shared" si="0"/>
        <v>23379.329590478272</v>
      </c>
      <c r="D19" s="850">
        <v>11819.8796510869</v>
      </c>
      <c r="E19" s="850">
        <v>0</v>
      </c>
      <c r="F19" s="850">
        <v>1145.5566648456499</v>
      </c>
      <c r="G19" s="850">
        <v>0</v>
      </c>
      <c r="H19" s="850">
        <v>0</v>
      </c>
      <c r="I19" s="850">
        <v>505.90443774583298</v>
      </c>
      <c r="J19" s="851">
        <v>9907.9888367998901</v>
      </c>
      <c r="K19" s="852">
        <v>1717.74232381606</v>
      </c>
    </row>
    <row r="20" spans="1:11" ht="12.75" customHeight="1" x14ac:dyDescent="0.2">
      <c r="A20" s="147" t="s">
        <v>210</v>
      </c>
      <c r="B20" s="40">
        <v>903.83687164633398</v>
      </c>
      <c r="C20" s="671">
        <f t="shared" si="0"/>
        <v>4249.1714047561936</v>
      </c>
      <c r="D20" s="850">
        <v>1653.51570195868</v>
      </c>
      <c r="E20" s="850">
        <v>0</v>
      </c>
      <c r="F20" s="850">
        <v>62.0674983799572</v>
      </c>
      <c r="G20" s="850">
        <v>0</v>
      </c>
      <c r="H20" s="850">
        <v>0</v>
      </c>
      <c r="I20" s="850">
        <v>10.939137772966101</v>
      </c>
      <c r="J20" s="851">
        <v>2522.6490666445902</v>
      </c>
      <c r="K20" s="852">
        <v>316.13661871046997</v>
      </c>
    </row>
    <row r="21" spans="1:11" ht="12.75" customHeight="1" x14ac:dyDescent="0.2">
      <c r="A21" s="147" t="s">
        <v>869</v>
      </c>
      <c r="B21" s="40">
        <v>616.99630264640996</v>
      </c>
      <c r="C21" s="671">
        <f t="shared" si="0"/>
        <v>4103.4240265904054</v>
      </c>
      <c r="D21" s="850">
        <v>1757.4782787945701</v>
      </c>
      <c r="E21" s="850">
        <v>0</v>
      </c>
      <c r="F21" s="850">
        <v>65.215718414128304</v>
      </c>
      <c r="G21" s="850">
        <v>0</v>
      </c>
      <c r="H21" s="850">
        <v>0</v>
      </c>
      <c r="I21" s="850">
        <v>2.0030222278469698</v>
      </c>
      <c r="J21" s="851">
        <v>2278.7270071538601</v>
      </c>
      <c r="K21" s="852">
        <v>274.11846052743198</v>
      </c>
    </row>
    <row r="22" spans="1:11" ht="12.75" customHeight="1" x14ac:dyDescent="0.2">
      <c r="A22" s="147" t="s">
        <v>646</v>
      </c>
      <c r="B22" s="40">
        <v>9604.4729464413394</v>
      </c>
      <c r="C22" s="671">
        <f t="shared" si="0"/>
        <v>30004.434909978067</v>
      </c>
      <c r="D22" s="850">
        <v>14018.2638048636</v>
      </c>
      <c r="E22" s="850">
        <v>0</v>
      </c>
      <c r="F22" s="850">
        <v>1454.63081182054</v>
      </c>
      <c r="G22" s="850">
        <v>0</v>
      </c>
      <c r="H22" s="850">
        <v>0</v>
      </c>
      <c r="I22" s="850">
        <v>840.84641305272498</v>
      </c>
      <c r="J22" s="851">
        <v>13690.693880241201</v>
      </c>
      <c r="K22" s="852">
        <v>1983.85732564197</v>
      </c>
    </row>
    <row r="23" spans="1:11" ht="12.75" customHeight="1" x14ac:dyDescent="0.2">
      <c r="A23" s="147" t="s">
        <v>748</v>
      </c>
      <c r="B23" s="40">
        <v>1709.1960657540001</v>
      </c>
      <c r="C23" s="671">
        <f t="shared" si="0"/>
        <v>6720.8200933940216</v>
      </c>
      <c r="D23" s="850">
        <v>3477.5066717099098</v>
      </c>
      <c r="E23" s="850">
        <v>0</v>
      </c>
      <c r="F23" s="850">
        <v>67.778445136657993</v>
      </c>
      <c r="G23" s="850">
        <v>0</v>
      </c>
      <c r="H23" s="850">
        <v>0</v>
      </c>
      <c r="I23" s="850">
        <v>109.152830174044</v>
      </c>
      <c r="J23" s="851">
        <v>3066.3821463734098</v>
      </c>
      <c r="K23" s="852">
        <v>574.24816183483995</v>
      </c>
    </row>
    <row r="24" spans="1:11" ht="12.75" customHeight="1" x14ac:dyDescent="0.2">
      <c r="A24" s="147" t="s">
        <v>1174</v>
      </c>
      <c r="B24" s="40">
        <v>847.94117368468096</v>
      </c>
      <c r="C24" s="671">
        <f t="shared" si="0"/>
        <v>3548.885060618386</v>
      </c>
      <c r="D24" s="850">
        <v>1396.7552580402701</v>
      </c>
      <c r="E24" s="850">
        <v>0</v>
      </c>
      <c r="F24" s="850">
        <v>37.950454563724499</v>
      </c>
      <c r="G24" s="850">
        <v>0</v>
      </c>
      <c r="H24" s="850">
        <v>0</v>
      </c>
      <c r="I24" s="850">
        <v>71.323377148011801</v>
      </c>
      <c r="J24" s="851">
        <v>2042.8559708663799</v>
      </c>
      <c r="K24" s="852">
        <v>282.12191922896301</v>
      </c>
    </row>
    <row r="25" spans="1:11" ht="12.75" customHeight="1" x14ac:dyDescent="0.2">
      <c r="A25" s="147" t="s">
        <v>648</v>
      </c>
      <c r="B25" s="40">
        <v>6943.5800370043298</v>
      </c>
      <c r="C25" s="671">
        <f t="shared" si="0"/>
        <v>19718.475628526059</v>
      </c>
      <c r="D25" s="850">
        <v>11985.885907710201</v>
      </c>
      <c r="E25" s="850">
        <v>0</v>
      </c>
      <c r="F25" s="850">
        <v>1270.4258046139701</v>
      </c>
      <c r="G25" s="850">
        <v>0</v>
      </c>
      <c r="H25" s="850">
        <v>0</v>
      </c>
      <c r="I25" s="850">
        <v>193.28643782901099</v>
      </c>
      <c r="J25" s="851">
        <v>6268.8774783728804</v>
      </c>
      <c r="K25" s="852">
        <v>1548.6692587462201</v>
      </c>
    </row>
    <row r="26" spans="1:11" ht="12.75" customHeight="1" x14ac:dyDescent="0.2">
      <c r="A26" s="147" t="s">
        <v>212</v>
      </c>
      <c r="B26" s="40">
        <v>698.67635141658604</v>
      </c>
      <c r="C26" s="671">
        <f t="shared" si="0"/>
        <v>2413.321037034902</v>
      </c>
      <c r="D26" s="850">
        <v>1152.01513561666</v>
      </c>
      <c r="E26" s="850">
        <v>0</v>
      </c>
      <c r="F26" s="850">
        <v>30.858363040307101</v>
      </c>
      <c r="G26" s="850">
        <v>0</v>
      </c>
      <c r="H26" s="850">
        <v>0</v>
      </c>
      <c r="I26" s="850">
        <v>20.748927421165099</v>
      </c>
      <c r="J26" s="851">
        <v>1209.6986109567699</v>
      </c>
      <c r="K26" s="852">
        <v>196.08473818750599</v>
      </c>
    </row>
    <row r="27" spans="1:11" ht="12.75" customHeight="1" x14ac:dyDescent="0.2">
      <c r="A27" s="147" t="s">
        <v>95</v>
      </c>
      <c r="B27" s="40">
        <v>19734.5878516628</v>
      </c>
      <c r="C27" s="671">
        <f t="shared" si="0"/>
        <v>56884.193035381904</v>
      </c>
      <c r="D27" s="850">
        <v>24813.0828346456</v>
      </c>
      <c r="E27" s="850">
        <v>0</v>
      </c>
      <c r="F27" s="850">
        <v>3266.8550732816602</v>
      </c>
      <c r="G27" s="850">
        <v>0</v>
      </c>
      <c r="H27" s="850">
        <v>0</v>
      </c>
      <c r="I27" s="850">
        <v>1159.02559333354</v>
      </c>
      <c r="J27" s="851">
        <v>27645.229534121099</v>
      </c>
      <c r="K27" s="852">
        <v>3824.65282699407</v>
      </c>
    </row>
    <row r="28" spans="1:11" ht="12.75" customHeight="1" x14ac:dyDescent="0.2">
      <c r="A28" s="147" t="s">
        <v>649</v>
      </c>
      <c r="B28" s="40">
        <v>2078.9790385843198</v>
      </c>
      <c r="C28" s="671">
        <f t="shared" si="0"/>
        <v>7779.9693817178941</v>
      </c>
      <c r="D28" s="850">
        <v>3614.5967051945199</v>
      </c>
      <c r="E28" s="850">
        <v>0</v>
      </c>
      <c r="F28" s="850">
        <v>165.39705856748699</v>
      </c>
      <c r="G28" s="850">
        <v>0</v>
      </c>
      <c r="H28" s="850">
        <v>0</v>
      </c>
      <c r="I28" s="850">
        <v>127.092629816618</v>
      </c>
      <c r="J28" s="851">
        <v>3872.8829881392699</v>
      </c>
      <c r="K28" s="852">
        <v>664.28707222706305</v>
      </c>
    </row>
    <row r="29" spans="1:11" ht="12.75" customHeight="1" x14ac:dyDescent="0.2">
      <c r="A29" s="147" t="s">
        <v>1175</v>
      </c>
      <c r="B29" s="40">
        <v>7213.16090243693</v>
      </c>
      <c r="C29" s="671">
        <f t="shared" si="0"/>
        <v>21748.506428159773</v>
      </c>
      <c r="D29" s="850">
        <v>10000.7979203298</v>
      </c>
      <c r="E29" s="850">
        <v>185.60816</v>
      </c>
      <c r="F29" s="850">
        <v>1044.56943311897</v>
      </c>
      <c r="G29" s="850">
        <v>0</v>
      </c>
      <c r="H29" s="850">
        <v>19.012280000000001</v>
      </c>
      <c r="I29" s="850">
        <v>785.07004747568999</v>
      </c>
      <c r="J29" s="851">
        <v>9713.4485872353107</v>
      </c>
      <c r="K29" s="852">
        <v>1524.65888264163</v>
      </c>
    </row>
    <row r="30" spans="1:11" ht="12.75" customHeight="1" x14ac:dyDescent="0.2">
      <c r="A30" s="147" t="s">
        <v>1176</v>
      </c>
      <c r="B30" s="40">
        <v>1361.8635461949</v>
      </c>
      <c r="C30" s="671">
        <f t="shared" si="0"/>
        <v>8829.7584509479693</v>
      </c>
      <c r="D30" s="850">
        <v>3016.2499026179198</v>
      </c>
      <c r="E30" s="850">
        <v>0</v>
      </c>
      <c r="F30" s="850">
        <v>141.42816270067101</v>
      </c>
      <c r="G30" s="850">
        <v>0</v>
      </c>
      <c r="H30" s="850">
        <v>0</v>
      </c>
      <c r="I30" s="850">
        <v>511.79534663581899</v>
      </c>
      <c r="J30" s="851">
        <v>5160.2850389935602</v>
      </c>
      <c r="K30" s="852">
        <v>515.22265391104997</v>
      </c>
    </row>
    <row r="31" spans="1:11" ht="12.75" customHeight="1" x14ac:dyDescent="0.2">
      <c r="A31" s="147" t="s">
        <v>217</v>
      </c>
      <c r="B31" s="40">
        <v>2813.6159563444498</v>
      </c>
      <c r="C31" s="671">
        <f t="shared" si="0"/>
        <v>8661.9292414277625</v>
      </c>
      <c r="D31" s="850">
        <v>4621.2583745737602</v>
      </c>
      <c r="E31" s="850">
        <v>0</v>
      </c>
      <c r="F31" s="850">
        <v>178.18044372920201</v>
      </c>
      <c r="G31" s="850">
        <v>0</v>
      </c>
      <c r="H31" s="850">
        <v>0</v>
      </c>
      <c r="I31" s="850">
        <v>73.664916841790003</v>
      </c>
      <c r="J31" s="851">
        <v>3788.8255062830099</v>
      </c>
      <c r="K31" s="852">
        <v>660.28534287629702</v>
      </c>
    </row>
    <row r="32" spans="1:11" ht="12.75" customHeight="1" x14ac:dyDescent="0.2">
      <c r="A32" s="147" t="s">
        <v>520</v>
      </c>
      <c r="B32" s="40">
        <v>862.12239893947901</v>
      </c>
      <c r="C32" s="671">
        <f t="shared" si="0"/>
        <v>3355.1195099162796</v>
      </c>
      <c r="D32" s="850">
        <v>1835.9593842796501</v>
      </c>
      <c r="E32" s="850">
        <v>0</v>
      </c>
      <c r="F32" s="850">
        <v>46.229323827081799</v>
      </c>
      <c r="G32" s="850">
        <v>0</v>
      </c>
      <c r="H32" s="850">
        <v>0</v>
      </c>
      <c r="I32" s="850">
        <v>11.5067467665877</v>
      </c>
      <c r="J32" s="851">
        <v>1461.4240550429599</v>
      </c>
      <c r="K32" s="852">
        <v>291.125810268186</v>
      </c>
    </row>
    <row r="33" spans="1:11" ht="12.75" customHeight="1" x14ac:dyDescent="0.2">
      <c r="A33" s="147" t="s">
        <v>105</v>
      </c>
      <c r="B33" s="40">
        <v>1783.33194398816</v>
      </c>
      <c r="C33" s="671">
        <f t="shared" si="0"/>
        <v>7445.2031098382449</v>
      </c>
      <c r="D33" s="850">
        <v>4021.8621597634001</v>
      </c>
      <c r="E33" s="850">
        <v>0</v>
      </c>
      <c r="F33" s="850">
        <v>152.87775603653199</v>
      </c>
      <c r="G33" s="850">
        <v>0</v>
      </c>
      <c r="H33" s="850">
        <v>0</v>
      </c>
      <c r="I33" s="850">
        <v>47.700744280862402</v>
      </c>
      <c r="J33" s="851">
        <v>3222.7624497574502</v>
      </c>
      <c r="K33" s="852">
        <v>452.195416636495</v>
      </c>
    </row>
    <row r="34" spans="1:11" ht="12.75" customHeight="1" x14ac:dyDescent="0.2">
      <c r="A34" s="147" t="s">
        <v>701</v>
      </c>
      <c r="B34" s="40">
        <v>844.27427448447497</v>
      </c>
      <c r="C34" s="671">
        <f t="shared" si="0"/>
        <v>3699.7610565626919</v>
      </c>
      <c r="D34" s="850">
        <v>1556.4098975448001</v>
      </c>
      <c r="E34" s="850">
        <v>0</v>
      </c>
      <c r="F34" s="850">
        <v>100.58279314648701</v>
      </c>
      <c r="G34" s="850">
        <v>0</v>
      </c>
      <c r="H34" s="850">
        <v>0</v>
      </c>
      <c r="I34" s="850">
        <v>27.7972019660046</v>
      </c>
      <c r="J34" s="851">
        <v>2014.9711639054001</v>
      </c>
      <c r="K34" s="852">
        <v>267.11543416359302</v>
      </c>
    </row>
    <row r="35" spans="1:11" ht="12.75" customHeight="1" x14ac:dyDescent="0.2">
      <c r="A35" s="147" t="s">
        <v>106</v>
      </c>
      <c r="B35" s="40">
        <v>1469.21188923364</v>
      </c>
      <c r="C35" s="671">
        <f t="shared" si="0"/>
        <v>3600.0372425329597</v>
      </c>
      <c r="D35" s="850">
        <v>1653.9121365696799</v>
      </c>
      <c r="E35" s="850">
        <v>0</v>
      </c>
      <c r="F35" s="850">
        <v>91.829263464268706</v>
      </c>
      <c r="G35" s="850">
        <v>0</v>
      </c>
      <c r="H35" s="850">
        <v>0</v>
      </c>
      <c r="I35" s="850">
        <v>56.186148848241203</v>
      </c>
      <c r="J35" s="851">
        <v>1798.1096936507699</v>
      </c>
      <c r="K35" s="852">
        <v>288.12451325511199</v>
      </c>
    </row>
    <row r="36" spans="1:11" ht="12.75" customHeight="1" x14ac:dyDescent="0.2">
      <c r="A36" s="147" t="s">
        <v>1177</v>
      </c>
      <c r="B36" s="40">
        <v>1626.6130708583601</v>
      </c>
      <c r="C36" s="671">
        <f t="shared" ref="C36:C67" si="1">SUM(D36:J36)</f>
        <v>7831.1847711994778</v>
      </c>
      <c r="D36" s="850">
        <v>4354.2364863749699</v>
      </c>
      <c r="E36" s="850">
        <v>0</v>
      </c>
      <c r="F36" s="850">
        <v>146.09893422862501</v>
      </c>
      <c r="G36" s="850">
        <v>0</v>
      </c>
      <c r="H36" s="850">
        <v>0</v>
      </c>
      <c r="I36" s="850">
        <v>46.931767290143199</v>
      </c>
      <c r="J36" s="851">
        <v>3283.9175833057402</v>
      </c>
      <c r="K36" s="852">
        <v>395.17077338808701</v>
      </c>
    </row>
    <row r="37" spans="1:11" ht="12.75" customHeight="1" x14ac:dyDescent="0.2">
      <c r="A37" s="147" t="s">
        <v>384</v>
      </c>
      <c r="B37" s="40">
        <v>1284.5941247497001</v>
      </c>
      <c r="C37" s="671">
        <f t="shared" si="1"/>
        <v>4118.153181165515</v>
      </c>
      <c r="D37" s="850">
        <v>2770.6255710478599</v>
      </c>
      <c r="E37" s="850">
        <v>0</v>
      </c>
      <c r="F37" s="850">
        <v>120.80881020294601</v>
      </c>
      <c r="G37" s="850">
        <v>0</v>
      </c>
      <c r="H37" s="850">
        <v>0</v>
      </c>
      <c r="I37" s="850">
        <v>116.936154153049</v>
      </c>
      <c r="J37" s="851">
        <v>1109.78264576166</v>
      </c>
      <c r="K37" s="852">
        <v>271.11716351435803</v>
      </c>
    </row>
    <row r="38" spans="1:11" ht="12.75" customHeight="1" x14ac:dyDescent="0.2">
      <c r="A38" s="147" t="s">
        <v>1178</v>
      </c>
      <c r="B38" s="40">
        <v>2326.7073927871102</v>
      </c>
      <c r="C38" s="671">
        <f t="shared" si="1"/>
        <v>12993.015567516633</v>
      </c>
      <c r="D38" s="850">
        <v>6639.9598603168997</v>
      </c>
      <c r="E38" s="850">
        <v>0</v>
      </c>
      <c r="F38" s="850">
        <v>183.19329269772501</v>
      </c>
      <c r="G38" s="850">
        <v>0</v>
      </c>
      <c r="H38" s="850">
        <v>0</v>
      </c>
      <c r="I38" s="850">
        <v>145.88618839978901</v>
      </c>
      <c r="J38" s="851">
        <v>6023.9762261022197</v>
      </c>
      <c r="K38" s="852">
        <v>832.35970495921094</v>
      </c>
    </row>
    <row r="39" spans="1:11" ht="12.75" customHeight="1" x14ac:dyDescent="0.2">
      <c r="A39" s="147" t="s">
        <v>111</v>
      </c>
      <c r="B39" s="40">
        <v>8126.2872976077097</v>
      </c>
      <c r="C39" s="671">
        <f t="shared" si="1"/>
        <v>23034.763177605506</v>
      </c>
      <c r="D39" s="850">
        <v>11390.256017763901</v>
      </c>
      <c r="E39" s="850">
        <v>0</v>
      </c>
      <c r="F39" s="850">
        <v>924.53312415920595</v>
      </c>
      <c r="G39" s="850">
        <v>0</v>
      </c>
      <c r="H39" s="850">
        <v>0</v>
      </c>
      <c r="I39" s="850">
        <v>392.193097173897</v>
      </c>
      <c r="J39" s="851">
        <v>10327.7809385085</v>
      </c>
      <c r="K39" s="852">
        <v>1419.61348718404</v>
      </c>
    </row>
    <row r="40" spans="1:11" ht="12.75" customHeight="1" x14ac:dyDescent="0.2">
      <c r="A40" s="147" t="s">
        <v>1179</v>
      </c>
      <c r="B40" s="40">
        <v>1749.4553986047099</v>
      </c>
      <c r="C40" s="671">
        <f t="shared" si="1"/>
        <v>5633.5907074687493</v>
      </c>
      <c r="D40" s="850">
        <v>2770.5010263229201</v>
      </c>
      <c r="E40" s="850">
        <v>0</v>
      </c>
      <c r="F40" s="850">
        <v>84.9712427230114</v>
      </c>
      <c r="G40" s="850">
        <v>0</v>
      </c>
      <c r="H40" s="850">
        <v>0</v>
      </c>
      <c r="I40" s="850">
        <v>77.184445835778305</v>
      </c>
      <c r="J40" s="851">
        <v>2700.9339925870399</v>
      </c>
      <c r="K40" s="852">
        <v>415.17942014191402</v>
      </c>
    </row>
    <row r="41" spans="1:11" ht="12.75" customHeight="1" x14ac:dyDescent="0.2">
      <c r="A41" s="147" t="s">
        <v>1180</v>
      </c>
      <c r="B41" s="40">
        <v>619.08873244184997</v>
      </c>
      <c r="C41" s="671">
        <f t="shared" si="1"/>
        <v>2046.279343219197</v>
      </c>
      <c r="D41" s="850">
        <v>1048.78325754408</v>
      </c>
      <c r="E41" s="850">
        <v>0</v>
      </c>
      <c r="F41" s="850">
        <v>33.914911062400897</v>
      </c>
      <c r="G41" s="850">
        <v>0</v>
      </c>
      <c r="H41" s="850">
        <v>0</v>
      </c>
      <c r="I41" s="850">
        <v>56.883250152855901</v>
      </c>
      <c r="J41" s="851">
        <v>906.69792445986002</v>
      </c>
      <c r="K41" s="852">
        <v>182.078685459827</v>
      </c>
    </row>
    <row r="42" spans="1:11" ht="12.75" customHeight="1" x14ac:dyDescent="0.2">
      <c r="A42" s="147" t="s">
        <v>113</v>
      </c>
      <c r="B42" s="40">
        <v>23137.5025364926</v>
      </c>
      <c r="C42" s="671">
        <f t="shared" si="1"/>
        <v>71233.072415838746</v>
      </c>
      <c r="D42" s="850">
        <v>39563.293467003801</v>
      </c>
      <c r="E42" s="850">
        <v>0</v>
      </c>
      <c r="F42" s="850">
        <v>5217.54261798281</v>
      </c>
      <c r="G42" s="850">
        <v>0</v>
      </c>
      <c r="H42" s="850">
        <v>370.6662</v>
      </c>
      <c r="I42" s="850">
        <v>1723.31207046902</v>
      </c>
      <c r="J42" s="851">
        <v>24358.258060383101</v>
      </c>
      <c r="K42" s="852">
        <v>5390.3294354810496</v>
      </c>
    </row>
    <row r="43" spans="1:11" ht="12.75" customHeight="1" x14ac:dyDescent="0.2">
      <c r="A43" s="147" t="s">
        <v>658</v>
      </c>
      <c r="B43" s="40">
        <v>812.17632726971499</v>
      </c>
      <c r="C43" s="671">
        <f t="shared" si="1"/>
        <v>3630.0053817372482</v>
      </c>
      <c r="D43" s="850">
        <v>1518.3946603597401</v>
      </c>
      <c r="E43" s="850">
        <v>0</v>
      </c>
      <c r="F43" s="850">
        <v>174.624117885212</v>
      </c>
      <c r="G43" s="850">
        <v>0</v>
      </c>
      <c r="H43" s="850">
        <v>0</v>
      </c>
      <c r="I43" s="850">
        <v>9.9116457101363107</v>
      </c>
      <c r="J43" s="851">
        <v>1927.07495778216</v>
      </c>
      <c r="K43" s="852">
        <v>340.14699481506199</v>
      </c>
    </row>
    <row r="44" spans="1:11" ht="12.75" customHeight="1" x14ac:dyDescent="0.2">
      <c r="A44" s="147" t="s">
        <v>707</v>
      </c>
      <c r="B44" s="40">
        <v>892.13350623704798</v>
      </c>
      <c r="C44" s="671">
        <f t="shared" si="1"/>
        <v>3445.1531247582579</v>
      </c>
      <c r="D44" s="850">
        <v>1494.5311275127401</v>
      </c>
      <c r="E44" s="850">
        <v>0</v>
      </c>
      <c r="F44" s="850">
        <v>81.402093860287806</v>
      </c>
      <c r="G44" s="850">
        <v>0</v>
      </c>
      <c r="H44" s="850">
        <v>0</v>
      </c>
      <c r="I44" s="850">
        <v>49.118173446980101</v>
      </c>
      <c r="J44" s="851">
        <v>1820.1017299382499</v>
      </c>
      <c r="K44" s="852">
        <v>280.12105455358102</v>
      </c>
    </row>
    <row r="45" spans="1:11" ht="12.75" customHeight="1" x14ac:dyDescent="0.2">
      <c r="A45" s="147" t="s">
        <v>115</v>
      </c>
      <c r="B45" s="40">
        <v>2620.1312239449699</v>
      </c>
      <c r="C45" s="671">
        <f t="shared" si="1"/>
        <v>10261.324366589277</v>
      </c>
      <c r="D45" s="850">
        <v>5324.0285452110202</v>
      </c>
      <c r="E45" s="850">
        <v>0</v>
      </c>
      <c r="F45" s="850">
        <v>240.53578639131899</v>
      </c>
      <c r="G45" s="850">
        <v>0</v>
      </c>
      <c r="H45" s="850">
        <v>0</v>
      </c>
      <c r="I45" s="850">
        <v>128.57613250684699</v>
      </c>
      <c r="J45" s="851">
        <v>4568.1839024800902</v>
      </c>
      <c r="K45" s="852">
        <v>738.31906521622295</v>
      </c>
    </row>
    <row r="46" spans="1:11" ht="12.75" customHeight="1" x14ac:dyDescent="0.2">
      <c r="A46" s="147" t="s">
        <v>1181</v>
      </c>
      <c r="B46" s="40">
        <v>1337.6209346083799</v>
      </c>
      <c r="C46" s="671">
        <f t="shared" si="1"/>
        <v>5068.7927520109861</v>
      </c>
      <c r="D46" s="850">
        <v>2867.0805518693001</v>
      </c>
      <c r="E46" s="850">
        <v>0</v>
      </c>
      <c r="F46" s="850">
        <v>24.738907552737501</v>
      </c>
      <c r="G46" s="850">
        <v>0</v>
      </c>
      <c r="H46" s="850">
        <v>0</v>
      </c>
      <c r="I46" s="850">
        <v>14.6929255254885</v>
      </c>
      <c r="J46" s="851">
        <v>2162.2803670634598</v>
      </c>
      <c r="K46" s="852">
        <v>360.155641568889</v>
      </c>
    </row>
    <row r="47" spans="1:11" ht="12.75" customHeight="1" x14ac:dyDescent="0.2">
      <c r="A47" s="147" t="s">
        <v>1182</v>
      </c>
      <c r="B47" s="40">
        <v>571.93303539703095</v>
      </c>
      <c r="C47" s="671">
        <f t="shared" si="1"/>
        <v>1423.3050717612446</v>
      </c>
      <c r="D47" s="850">
        <v>641.958747236813</v>
      </c>
      <c r="E47" s="850">
        <v>0</v>
      </c>
      <c r="F47" s="850">
        <v>41.782216271948997</v>
      </c>
      <c r="G47" s="850">
        <v>0</v>
      </c>
      <c r="H47" s="850">
        <v>0</v>
      </c>
      <c r="I47" s="850">
        <v>55.163086531815701</v>
      </c>
      <c r="J47" s="851">
        <v>684.40102172066702</v>
      </c>
      <c r="K47" s="852">
        <v>133.05750091295101</v>
      </c>
    </row>
    <row r="48" spans="1:11" ht="12.75" customHeight="1" x14ac:dyDescent="0.2">
      <c r="A48" s="147" t="s">
        <v>228</v>
      </c>
      <c r="B48" s="40">
        <v>858.98958345269796</v>
      </c>
      <c r="C48" s="671">
        <f t="shared" si="1"/>
        <v>4401.5378780338888</v>
      </c>
      <c r="D48" s="850">
        <v>1682.0464875995799</v>
      </c>
      <c r="E48" s="850">
        <v>0</v>
      </c>
      <c r="F48" s="850">
        <v>78.015076151696107</v>
      </c>
      <c r="G48" s="850">
        <v>0</v>
      </c>
      <c r="H48" s="850">
        <v>0</v>
      </c>
      <c r="I48" s="850">
        <v>113.452500167783</v>
      </c>
      <c r="J48" s="851">
        <v>2528.0238141148302</v>
      </c>
      <c r="K48" s="852">
        <v>289.12494559280299</v>
      </c>
    </row>
    <row r="49" spans="1:11" ht="12.75" customHeight="1" x14ac:dyDescent="0.2">
      <c r="A49" s="147" t="s">
        <v>1183</v>
      </c>
      <c r="B49" s="40">
        <v>4152.0260568290096</v>
      </c>
      <c r="C49" s="671">
        <f t="shared" si="1"/>
        <v>18643.650633310546</v>
      </c>
      <c r="D49" s="850">
        <v>10263.6979351435</v>
      </c>
      <c r="E49" s="850">
        <v>0</v>
      </c>
      <c r="F49" s="850">
        <v>489.368624978789</v>
      </c>
      <c r="G49" s="850">
        <v>0</v>
      </c>
      <c r="H49" s="850">
        <v>0</v>
      </c>
      <c r="I49" s="850">
        <v>175.22804902060599</v>
      </c>
      <c r="J49" s="851">
        <v>7715.3560241676496</v>
      </c>
      <c r="K49" s="852">
        <v>1345.58149419488</v>
      </c>
    </row>
    <row r="50" spans="1:11" ht="12.75" customHeight="1" x14ac:dyDescent="0.2">
      <c r="A50" s="147" t="s">
        <v>1030</v>
      </c>
      <c r="B50" s="40">
        <v>1240.9228963056</v>
      </c>
      <c r="C50" s="671">
        <f t="shared" si="1"/>
        <v>5689.0013841944046</v>
      </c>
      <c r="D50" s="850">
        <v>2851.8002264881502</v>
      </c>
      <c r="E50" s="850">
        <v>0</v>
      </c>
      <c r="F50" s="850">
        <v>54.509810011841203</v>
      </c>
      <c r="G50" s="850">
        <v>0</v>
      </c>
      <c r="H50" s="850">
        <v>0</v>
      </c>
      <c r="I50" s="850">
        <v>30.6805597480232</v>
      </c>
      <c r="J50" s="851">
        <v>2752.0107879463899</v>
      </c>
      <c r="K50" s="852">
        <v>405.175096765001</v>
      </c>
    </row>
    <row r="51" spans="1:11" ht="12.75" customHeight="1" x14ac:dyDescent="0.2">
      <c r="A51" s="147" t="s">
        <v>117</v>
      </c>
      <c r="B51" s="40">
        <v>51747.737003133603</v>
      </c>
      <c r="C51" s="671">
        <f t="shared" si="1"/>
        <v>244788.84512732754</v>
      </c>
      <c r="D51" s="850">
        <v>85748.278364780097</v>
      </c>
      <c r="E51" s="850">
        <v>529.06601999999998</v>
      </c>
      <c r="F51" s="850">
        <v>7521.9568834955498</v>
      </c>
      <c r="G51" s="850">
        <v>0</v>
      </c>
      <c r="H51" s="850">
        <v>8785.4549700000007</v>
      </c>
      <c r="I51" s="850">
        <v>3764.2135654788699</v>
      </c>
      <c r="J51" s="851">
        <v>138439.87532357301</v>
      </c>
      <c r="K51" s="852">
        <v>14085.0868823567</v>
      </c>
    </row>
    <row r="52" spans="1:11" ht="12.75" customHeight="1" x14ac:dyDescent="0.2">
      <c r="A52" s="147" t="s">
        <v>549</v>
      </c>
      <c r="B52" s="40">
        <v>9289.2494239777607</v>
      </c>
      <c r="C52" s="671">
        <f t="shared" si="1"/>
        <v>34386.390214142106</v>
      </c>
      <c r="D52" s="850">
        <v>17377.137965251699</v>
      </c>
      <c r="E52" s="850">
        <v>0</v>
      </c>
      <c r="F52" s="850">
        <v>1411.56291608938</v>
      </c>
      <c r="G52" s="850">
        <v>0</v>
      </c>
      <c r="H52" s="850">
        <v>0</v>
      </c>
      <c r="I52" s="850">
        <v>526.54351527482595</v>
      </c>
      <c r="J52" s="851">
        <v>15071.1458175262</v>
      </c>
      <c r="K52" s="852">
        <v>2797.2088161850402</v>
      </c>
    </row>
    <row r="53" spans="1:11" ht="12.75" customHeight="1" x14ac:dyDescent="0.2">
      <c r="A53" s="147" t="s">
        <v>118</v>
      </c>
      <c r="B53" s="40">
        <v>19827.269974335399</v>
      </c>
      <c r="C53" s="671">
        <f t="shared" si="1"/>
        <v>52374.511548779323</v>
      </c>
      <c r="D53" s="850">
        <v>24281.404479051998</v>
      </c>
      <c r="E53" s="850">
        <v>0</v>
      </c>
      <c r="F53" s="850">
        <v>2794.6501329243902</v>
      </c>
      <c r="G53" s="850">
        <v>0</v>
      </c>
      <c r="H53" s="850">
        <v>0</v>
      </c>
      <c r="I53" s="850">
        <v>573.81943871022997</v>
      </c>
      <c r="J53" s="851">
        <v>24724.637498092699</v>
      </c>
      <c r="K53" s="852">
        <v>3143.3584050262498</v>
      </c>
    </row>
    <row r="54" spans="1:11" ht="12.75" customHeight="1" x14ac:dyDescent="0.2">
      <c r="A54" s="147" t="s">
        <v>231</v>
      </c>
      <c r="B54" s="40">
        <v>5868.5695042379903</v>
      </c>
      <c r="C54" s="671">
        <f t="shared" si="1"/>
        <v>21217.262032848372</v>
      </c>
      <c r="D54" s="850">
        <v>11859.036472097299</v>
      </c>
      <c r="E54" s="850">
        <v>0</v>
      </c>
      <c r="F54" s="850">
        <v>2138.3848361737</v>
      </c>
      <c r="G54" s="850">
        <v>0</v>
      </c>
      <c r="H54" s="850">
        <v>0</v>
      </c>
      <c r="I54" s="850">
        <v>160.50582951023401</v>
      </c>
      <c r="J54" s="851">
        <v>7059.3348950671398</v>
      </c>
      <c r="K54" s="852">
        <v>1153.49848535814</v>
      </c>
    </row>
    <row r="55" spans="1:11" ht="12.75" customHeight="1" x14ac:dyDescent="0.2">
      <c r="A55" s="147" t="s">
        <v>667</v>
      </c>
      <c r="B55" s="40">
        <v>345.20670730330602</v>
      </c>
      <c r="C55" s="671">
        <f t="shared" si="1"/>
        <v>3153.6879597000816</v>
      </c>
      <c r="D55" s="850">
        <v>643.80170086542103</v>
      </c>
      <c r="E55" s="850">
        <v>105.48403999999999</v>
      </c>
      <c r="F55" s="850">
        <v>27.121836258007299</v>
      </c>
      <c r="G55" s="850">
        <v>0</v>
      </c>
      <c r="H55" s="850">
        <v>1011.56212</v>
      </c>
      <c r="I55" s="850">
        <v>5.3117797184232503</v>
      </c>
      <c r="J55" s="851">
        <v>1360.40648285823</v>
      </c>
      <c r="K55" s="852">
        <v>157.067877017543</v>
      </c>
    </row>
    <row r="56" spans="1:11" ht="12.75" customHeight="1" x14ac:dyDescent="0.2">
      <c r="A56" s="147" t="s">
        <v>1184</v>
      </c>
      <c r="B56" s="40">
        <v>3435.57013743993</v>
      </c>
      <c r="C56" s="671">
        <f t="shared" si="1"/>
        <v>16369.518082793951</v>
      </c>
      <c r="D56" s="850">
        <v>9658.7831342306708</v>
      </c>
      <c r="E56" s="850">
        <v>0</v>
      </c>
      <c r="F56" s="850">
        <v>562.21184020223905</v>
      </c>
      <c r="G56" s="850">
        <v>0</v>
      </c>
      <c r="H56" s="850">
        <v>0</v>
      </c>
      <c r="I56" s="850">
        <v>358.30139028352198</v>
      </c>
      <c r="J56" s="851">
        <v>5790.2217180775197</v>
      </c>
      <c r="K56" s="852">
        <v>944.40812678064299</v>
      </c>
    </row>
    <row r="57" spans="1:11" ht="12.75" customHeight="1" x14ac:dyDescent="0.2">
      <c r="A57" s="147" t="s">
        <v>232</v>
      </c>
      <c r="B57" s="40">
        <v>3266.2689201101898</v>
      </c>
      <c r="C57" s="671">
        <f t="shared" si="1"/>
        <v>12077.235846753843</v>
      </c>
      <c r="D57" s="850">
        <v>5025.7539699089803</v>
      </c>
      <c r="E57" s="850">
        <v>0</v>
      </c>
      <c r="F57" s="850">
        <v>360.77341295572302</v>
      </c>
      <c r="G57" s="850">
        <v>0</v>
      </c>
      <c r="H57" s="850">
        <v>0</v>
      </c>
      <c r="I57" s="850">
        <v>174.03970804155</v>
      </c>
      <c r="J57" s="851">
        <v>6516.6687558475896</v>
      </c>
      <c r="K57" s="852">
        <v>853.36878405073003</v>
      </c>
    </row>
    <row r="58" spans="1:11" ht="12.75" customHeight="1" x14ac:dyDescent="0.2">
      <c r="A58" s="147" t="s">
        <v>121</v>
      </c>
      <c r="B58" s="40">
        <v>3284.68554663132</v>
      </c>
      <c r="C58" s="671">
        <f t="shared" si="1"/>
        <v>16445.336653053666</v>
      </c>
      <c r="D58" s="850">
        <v>8296.6089624174692</v>
      </c>
      <c r="E58" s="850">
        <v>0</v>
      </c>
      <c r="F58" s="850">
        <v>337.13125759332502</v>
      </c>
      <c r="G58" s="850">
        <v>0</v>
      </c>
      <c r="H58" s="850">
        <v>0</v>
      </c>
      <c r="I58" s="850">
        <v>110.433157828053</v>
      </c>
      <c r="J58" s="851">
        <v>7701.1632752148198</v>
      </c>
      <c r="K58" s="852">
        <v>1455.6290513409299</v>
      </c>
    </row>
    <row r="59" spans="1:11" ht="12.75" customHeight="1" x14ac:dyDescent="0.2">
      <c r="A59" s="147" t="s">
        <v>629</v>
      </c>
      <c r="B59" s="40">
        <v>920.70403488601903</v>
      </c>
      <c r="C59" s="671">
        <f t="shared" si="1"/>
        <v>2967.1638638641166</v>
      </c>
      <c r="D59" s="850">
        <v>1133.0974381763001</v>
      </c>
      <c r="E59" s="850">
        <v>0</v>
      </c>
      <c r="F59" s="850">
        <v>93.101916955293902</v>
      </c>
      <c r="G59" s="850">
        <v>0</v>
      </c>
      <c r="H59" s="850">
        <v>0</v>
      </c>
      <c r="I59" s="850">
        <v>82.520790395902694</v>
      </c>
      <c r="J59" s="851">
        <v>1658.4437183366199</v>
      </c>
      <c r="K59" s="852">
        <v>255.11024611129699</v>
      </c>
    </row>
    <row r="60" spans="1:11" ht="12.75" customHeight="1" x14ac:dyDescent="0.2">
      <c r="A60" s="147" t="s">
        <v>233</v>
      </c>
      <c r="B60" s="40">
        <v>4175.13380265048</v>
      </c>
      <c r="C60" s="671">
        <f t="shared" si="1"/>
        <v>10926.074149308435</v>
      </c>
      <c r="D60" s="850">
        <v>4955.2240554078699</v>
      </c>
      <c r="E60" s="850">
        <v>0</v>
      </c>
      <c r="F60" s="850">
        <v>426.53792822583102</v>
      </c>
      <c r="G60" s="850">
        <v>0</v>
      </c>
      <c r="H60" s="850">
        <v>0</v>
      </c>
      <c r="I60" s="850">
        <v>189.261141247984</v>
      </c>
      <c r="J60" s="851">
        <v>5355.0510244267498</v>
      </c>
      <c r="K60" s="852">
        <v>656.28361352553202</v>
      </c>
    </row>
    <row r="61" spans="1:11" ht="12.75" customHeight="1" x14ac:dyDescent="0.2">
      <c r="A61" s="147" t="s">
        <v>760</v>
      </c>
      <c r="B61" s="40">
        <v>1150.35916200207</v>
      </c>
      <c r="C61" s="671">
        <f t="shared" si="1"/>
        <v>5388.6172469127596</v>
      </c>
      <c r="D61" s="850">
        <v>2256.70887679917</v>
      </c>
      <c r="E61" s="850">
        <v>0</v>
      </c>
      <c r="F61" s="850">
        <v>104.43303127077399</v>
      </c>
      <c r="G61" s="850">
        <v>0</v>
      </c>
      <c r="H61" s="850">
        <v>0</v>
      </c>
      <c r="I61" s="850">
        <v>149.30074541803501</v>
      </c>
      <c r="J61" s="851">
        <v>2878.1745934247801</v>
      </c>
      <c r="K61" s="852">
        <v>503.217465858754</v>
      </c>
    </row>
    <row r="62" spans="1:11" ht="12.75" customHeight="1" x14ac:dyDescent="0.2">
      <c r="A62" s="147" t="s">
        <v>669</v>
      </c>
      <c r="B62" s="40">
        <v>1380.6732861413</v>
      </c>
      <c r="C62" s="671">
        <f t="shared" si="1"/>
        <v>5111.6628343793254</v>
      </c>
      <c r="D62" s="850">
        <v>2491.58192337024</v>
      </c>
      <c r="E62" s="850">
        <v>0</v>
      </c>
      <c r="F62" s="850">
        <v>143.596994836954</v>
      </c>
      <c r="G62" s="850">
        <v>0</v>
      </c>
      <c r="H62" s="850">
        <v>0</v>
      </c>
      <c r="I62" s="850">
        <v>58.3980324475218</v>
      </c>
      <c r="J62" s="851">
        <v>2418.0858837246101</v>
      </c>
      <c r="K62" s="852">
        <v>439.189796246507</v>
      </c>
    </row>
    <row r="63" spans="1:11" ht="12.75" customHeight="1" x14ac:dyDescent="0.2">
      <c r="A63" s="147" t="s">
        <v>1185</v>
      </c>
      <c r="B63" s="40">
        <v>1889.52633827976</v>
      </c>
      <c r="C63" s="671">
        <f t="shared" si="1"/>
        <v>5927.2658010073392</v>
      </c>
      <c r="D63" s="850">
        <v>2696.4706448637598</v>
      </c>
      <c r="E63" s="850">
        <v>0</v>
      </c>
      <c r="F63" s="850">
        <v>110.83479802773699</v>
      </c>
      <c r="G63" s="850">
        <v>0</v>
      </c>
      <c r="H63" s="850">
        <v>0</v>
      </c>
      <c r="I63" s="850">
        <v>25.376680514482199</v>
      </c>
      <c r="J63" s="851">
        <v>3094.5836776013598</v>
      </c>
      <c r="K63" s="852">
        <v>512.22135689797597</v>
      </c>
    </row>
    <row r="64" spans="1:11" ht="12.75" customHeight="1" x14ac:dyDescent="0.2">
      <c r="A64" s="147" t="s">
        <v>125</v>
      </c>
      <c r="B64" s="40">
        <v>1423.38834696547</v>
      </c>
      <c r="C64" s="671">
        <f t="shared" si="1"/>
        <v>6868.8406011814586</v>
      </c>
      <c r="D64" s="850">
        <v>2757.4204895901098</v>
      </c>
      <c r="E64" s="850">
        <v>0</v>
      </c>
      <c r="F64" s="850">
        <v>96.194228514030996</v>
      </c>
      <c r="G64" s="850">
        <v>0</v>
      </c>
      <c r="H64" s="850">
        <v>0</v>
      </c>
      <c r="I64" s="850">
        <v>38.154748305537296</v>
      </c>
      <c r="J64" s="851">
        <v>3977.0711347717802</v>
      </c>
      <c r="K64" s="852">
        <v>549.23735339255597</v>
      </c>
    </row>
    <row r="65" spans="1:11" ht="12.75" customHeight="1" x14ac:dyDescent="0.2">
      <c r="A65" s="147" t="s">
        <v>126</v>
      </c>
      <c r="B65" s="40">
        <v>1351.12974346285</v>
      </c>
      <c r="C65" s="671">
        <f t="shared" si="1"/>
        <v>6405.7902066476227</v>
      </c>
      <c r="D65" s="850">
        <v>3291.0883652051202</v>
      </c>
      <c r="E65" s="850">
        <v>0</v>
      </c>
      <c r="F65" s="850">
        <v>89.035639191990199</v>
      </c>
      <c r="G65" s="850">
        <v>0</v>
      </c>
      <c r="H65" s="850">
        <v>0</v>
      </c>
      <c r="I65" s="850">
        <v>11.648438989971901</v>
      </c>
      <c r="J65" s="851">
        <v>3014.0177632605401</v>
      </c>
      <c r="K65" s="852">
        <v>438.18936390881498</v>
      </c>
    </row>
    <row r="66" spans="1:11" ht="12.75" customHeight="1" x14ac:dyDescent="0.2">
      <c r="A66" s="147" t="s">
        <v>1186</v>
      </c>
      <c r="B66" s="40">
        <v>968.91406399918799</v>
      </c>
      <c r="C66" s="671">
        <f t="shared" si="1"/>
        <v>4346.6480365291973</v>
      </c>
      <c r="D66" s="850">
        <v>2851.6516561470098</v>
      </c>
      <c r="E66" s="850">
        <v>0</v>
      </c>
      <c r="F66" s="850">
        <v>161.00188331657299</v>
      </c>
      <c r="G66" s="850">
        <v>0</v>
      </c>
      <c r="H66" s="850">
        <v>0</v>
      </c>
      <c r="I66" s="850">
        <v>1.52746522591437</v>
      </c>
      <c r="J66" s="851">
        <v>1332.4670318397</v>
      </c>
      <c r="K66" s="852">
        <v>241.104193383618</v>
      </c>
    </row>
    <row r="67" spans="1:11" ht="12.75" customHeight="1" x14ac:dyDescent="0.2">
      <c r="A67" s="147" t="s">
        <v>128</v>
      </c>
      <c r="B67" s="40">
        <v>2599.6822315151098</v>
      </c>
      <c r="C67" s="671">
        <f t="shared" si="1"/>
        <v>7740.1544182219459</v>
      </c>
      <c r="D67" s="850">
        <v>3772.6022515968898</v>
      </c>
      <c r="E67" s="850">
        <v>0</v>
      </c>
      <c r="F67" s="850">
        <v>175.87263177684099</v>
      </c>
      <c r="G67" s="850">
        <v>0</v>
      </c>
      <c r="H67" s="850">
        <v>0</v>
      </c>
      <c r="I67" s="850">
        <v>177.260185316746</v>
      </c>
      <c r="J67" s="851">
        <v>3614.4193495314698</v>
      </c>
      <c r="K67" s="852">
        <v>667.28836924013694</v>
      </c>
    </row>
    <row r="68" spans="1:11" ht="12.75" customHeight="1" x14ac:dyDescent="0.2">
      <c r="A68" s="147" t="s">
        <v>677</v>
      </c>
      <c r="B68" s="40">
        <v>417.79736783070598</v>
      </c>
      <c r="C68" s="671">
        <f t="shared" ref="C68:C99" si="2">SUM(D68:J68)</f>
        <v>1704.0804850061575</v>
      </c>
      <c r="D68" s="850">
        <v>729.32300926698997</v>
      </c>
      <c r="E68" s="850">
        <v>0</v>
      </c>
      <c r="F68" s="850">
        <v>50.637199424781699</v>
      </c>
      <c r="G68" s="850">
        <v>0</v>
      </c>
      <c r="H68" s="850">
        <v>0</v>
      </c>
      <c r="I68" s="850">
        <v>19.375134129653802</v>
      </c>
      <c r="J68" s="851">
        <v>904.745142184732</v>
      </c>
      <c r="K68" s="852">
        <v>134.05793325064201</v>
      </c>
    </row>
    <row r="69" spans="1:11" ht="12.75" customHeight="1" x14ac:dyDescent="0.2">
      <c r="A69" s="147" t="s">
        <v>237</v>
      </c>
      <c r="B69" s="40">
        <v>2410.4387472185399</v>
      </c>
      <c r="C69" s="671">
        <f t="shared" si="2"/>
        <v>9211.0644485423782</v>
      </c>
      <c r="D69" s="850">
        <v>4221.5908433661098</v>
      </c>
      <c r="E69" s="850">
        <v>0</v>
      </c>
      <c r="F69" s="850">
        <v>167.93058051889599</v>
      </c>
      <c r="G69" s="850">
        <v>0</v>
      </c>
      <c r="H69" s="850">
        <v>0</v>
      </c>
      <c r="I69" s="850">
        <v>50.444881249153099</v>
      </c>
      <c r="J69" s="851">
        <v>4771.0981434082196</v>
      </c>
      <c r="K69" s="852">
        <v>740.31992989160597</v>
      </c>
    </row>
    <row r="70" spans="1:11" ht="12.75" customHeight="1" x14ac:dyDescent="0.2">
      <c r="A70" s="147" t="s">
        <v>238</v>
      </c>
      <c r="B70" s="40">
        <v>899.92834490311895</v>
      </c>
      <c r="C70" s="671">
        <f t="shared" si="2"/>
        <v>3936.623077341817</v>
      </c>
      <c r="D70" s="850">
        <v>1782.65192331394</v>
      </c>
      <c r="E70" s="850">
        <v>0</v>
      </c>
      <c r="F70" s="850">
        <v>72.610121049267505</v>
      </c>
      <c r="G70" s="850">
        <v>0</v>
      </c>
      <c r="H70" s="850">
        <v>0</v>
      </c>
      <c r="I70" s="850">
        <v>62.974195660519399</v>
      </c>
      <c r="J70" s="851">
        <v>2018.3868373180901</v>
      </c>
      <c r="K70" s="852">
        <v>339.14656247737099</v>
      </c>
    </row>
    <row r="71" spans="1:11" ht="12.75" customHeight="1" x14ac:dyDescent="0.2">
      <c r="A71" s="147" t="s">
        <v>1187</v>
      </c>
      <c r="B71" s="40">
        <v>1440.4040554522301</v>
      </c>
      <c r="C71" s="671">
        <f t="shared" si="2"/>
        <v>4382.1583162600709</v>
      </c>
      <c r="D71" s="850">
        <v>1885.38784825884</v>
      </c>
      <c r="E71" s="850">
        <v>0</v>
      </c>
      <c r="F71" s="850">
        <v>95.632266799904698</v>
      </c>
      <c r="G71" s="850">
        <v>0</v>
      </c>
      <c r="H71" s="850">
        <v>0</v>
      </c>
      <c r="I71" s="850">
        <v>83.229688987955797</v>
      </c>
      <c r="J71" s="851">
        <v>2317.9085122133702</v>
      </c>
      <c r="K71" s="852">
        <v>328.14180676276601</v>
      </c>
    </row>
    <row r="72" spans="1:11" ht="12.75" customHeight="1" x14ac:dyDescent="0.2">
      <c r="A72" s="147" t="s">
        <v>131</v>
      </c>
      <c r="B72" s="40">
        <v>939.396050377488</v>
      </c>
      <c r="C72" s="671">
        <f t="shared" si="2"/>
        <v>3942.9462377290238</v>
      </c>
      <c r="D72" s="850">
        <v>1666.94197377367</v>
      </c>
      <c r="E72" s="850">
        <v>0</v>
      </c>
      <c r="F72" s="850">
        <v>68.893285900265596</v>
      </c>
      <c r="G72" s="850">
        <v>0</v>
      </c>
      <c r="H72" s="850">
        <v>0</v>
      </c>
      <c r="I72" s="850">
        <v>10.461645796517899</v>
      </c>
      <c r="J72" s="851">
        <v>2196.6493322585702</v>
      </c>
      <c r="K72" s="852">
        <v>285.12321624203702</v>
      </c>
    </row>
    <row r="73" spans="1:11" ht="12.75" customHeight="1" x14ac:dyDescent="0.2">
      <c r="A73" s="147" t="s">
        <v>132</v>
      </c>
      <c r="B73" s="40">
        <v>1138.98700831731</v>
      </c>
      <c r="C73" s="671">
        <f t="shared" si="2"/>
        <v>3749.9009185123123</v>
      </c>
      <c r="D73" s="850">
        <v>1388.3829088381599</v>
      </c>
      <c r="E73" s="850">
        <v>0</v>
      </c>
      <c r="F73" s="850">
        <v>79.629646251885006</v>
      </c>
      <c r="G73" s="850">
        <v>0</v>
      </c>
      <c r="H73" s="850">
        <v>0</v>
      </c>
      <c r="I73" s="850">
        <v>6.7213214635270804</v>
      </c>
      <c r="J73" s="851">
        <v>2275.1670419587399</v>
      </c>
      <c r="K73" s="852">
        <v>349.15088585428401</v>
      </c>
    </row>
    <row r="74" spans="1:11" ht="12.75" customHeight="1" x14ac:dyDescent="0.2">
      <c r="A74" s="147" t="s">
        <v>133</v>
      </c>
      <c r="B74" s="40">
        <v>2327.4749801122198</v>
      </c>
      <c r="C74" s="671">
        <f t="shared" si="2"/>
        <v>11726.810914346279</v>
      </c>
      <c r="D74" s="850">
        <v>5281.6948934330003</v>
      </c>
      <c r="E74" s="850">
        <v>0</v>
      </c>
      <c r="F74" s="850">
        <v>136.457599652428</v>
      </c>
      <c r="G74" s="850">
        <v>0</v>
      </c>
      <c r="H74" s="850">
        <v>0</v>
      </c>
      <c r="I74" s="850">
        <v>126.602292419439</v>
      </c>
      <c r="J74" s="851">
        <v>6182.0561288414101</v>
      </c>
      <c r="K74" s="852">
        <v>881.38088950608801</v>
      </c>
    </row>
    <row r="75" spans="1:11" ht="12.75" customHeight="1" x14ac:dyDescent="0.2">
      <c r="A75" s="147" t="s">
        <v>1188</v>
      </c>
      <c r="B75" s="40">
        <v>1697.3125389311399</v>
      </c>
      <c r="C75" s="671">
        <f t="shared" si="2"/>
        <v>7140.9817774341573</v>
      </c>
      <c r="D75" s="850">
        <v>2635.7133666643999</v>
      </c>
      <c r="E75" s="850">
        <v>0</v>
      </c>
      <c r="F75" s="850">
        <v>70.210994898504097</v>
      </c>
      <c r="G75" s="850">
        <v>0</v>
      </c>
      <c r="H75" s="850">
        <v>0</v>
      </c>
      <c r="I75" s="850">
        <v>125.676581518343</v>
      </c>
      <c r="J75" s="851">
        <v>4309.3808343529099</v>
      </c>
      <c r="K75" s="852">
        <v>505.21833053413701</v>
      </c>
    </row>
    <row r="76" spans="1:11" ht="12.75" customHeight="1" x14ac:dyDescent="0.2">
      <c r="A76" s="147" t="s">
        <v>240</v>
      </c>
      <c r="B76" s="40">
        <v>5510.2613495056503</v>
      </c>
      <c r="C76" s="671">
        <f t="shared" si="2"/>
        <v>18573.538379581285</v>
      </c>
      <c r="D76" s="850">
        <v>9769.3304211059003</v>
      </c>
      <c r="E76" s="850">
        <v>0</v>
      </c>
      <c r="F76" s="850">
        <v>641.63040033987704</v>
      </c>
      <c r="G76" s="850">
        <v>0</v>
      </c>
      <c r="H76" s="850">
        <v>0</v>
      </c>
      <c r="I76" s="850">
        <v>62.752200226697603</v>
      </c>
      <c r="J76" s="851">
        <v>8099.8253579088096</v>
      </c>
      <c r="K76" s="852">
        <v>1547.6688264085301</v>
      </c>
    </row>
    <row r="77" spans="1:11" ht="12.75" customHeight="1" x14ac:dyDescent="0.2">
      <c r="A77" s="147" t="s">
        <v>1189</v>
      </c>
      <c r="B77" s="40">
        <v>1547.14988586663</v>
      </c>
      <c r="C77" s="671">
        <f t="shared" si="2"/>
        <v>5121.0666258005012</v>
      </c>
      <c r="D77" s="850">
        <v>2357.5438072256002</v>
      </c>
      <c r="E77" s="850">
        <v>0</v>
      </c>
      <c r="F77" s="850">
        <v>308.34487715608202</v>
      </c>
      <c r="G77" s="850">
        <v>0</v>
      </c>
      <c r="H77" s="850">
        <v>0</v>
      </c>
      <c r="I77" s="850">
        <v>118.226056211619</v>
      </c>
      <c r="J77" s="851">
        <v>2336.9518852072001</v>
      </c>
      <c r="K77" s="852">
        <v>356.15391221812399</v>
      </c>
    </row>
    <row r="78" spans="1:11" ht="12.75" customHeight="1" x14ac:dyDescent="0.2">
      <c r="A78" s="147" t="s">
        <v>1190</v>
      </c>
      <c r="B78" s="40">
        <v>1309.30497388189</v>
      </c>
      <c r="C78" s="671">
        <f t="shared" si="2"/>
        <v>5907.5688826879468</v>
      </c>
      <c r="D78" s="850">
        <v>3224.6868895638199</v>
      </c>
      <c r="E78" s="850">
        <v>0</v>
      </c>
      <c r="F78" s="850">
        <v>121.091592499949</v>
      </c>
      <c r="G78" s="850">
        <v>0</v>
      </c>
      <c r="H78" s="850">
        <v>0</v>
      </c>
      <c r="I78" s="850">
        <v>40.229985671607501</v>
      </c>
      <c r="J78" s="851">
        <v>2521.5604149525702</v>
      </c>
      <c r="K78" s="852">
        <v>377.16299130964302</v>
      </c>
    </row>
    <row r="79" spans="1:11" ht="12.75" customHeight="1" x14ac:dyDescent="0.2">
      <c r="A79" s="147" t="s">
        <v>825</v>
      </c>
      <c r="B79" s="40">
        <v>1092.68172512093</v>
      </c>
      <c r="C79" s="671">
        <f t="shared" si="2"/>
        <v>4033.8889745580018</v>
      </c>
      <c r="D79" s="850">
        <v>1664.51747464188</v>
      </c>
      <c r="E79" s="850">
        <v>0</v>
      </c>
      <c r="F79" s="850">
        <v>171.81342470829401</v>
      </c>
      <c r="G79" s="850">
        <v>0</v>
      </c>
      <c r="H79" s="850">
        <v>0</v>
      </c>
      <c r="I79" s="850">
        <v>80.831851811687599</v>
      </c>
      <c r="J79" s="851">
        <v>2116.7262233961401</v>
      </c>
      <c r="K79" s="852">
        <v>309.13359234663</v>
      </c>
    </row>
    <row r="80" spans="1:11" ht="12.75" customHeight="1" x14ac:dyDescent="0.2">
      <c r="A80" s="147" t="s">
        <v>1191</v>
      </c>
      <c r="B80" s="40">
        <v>1203.4075887629999</v>
      </c>
      <c r="C80" s="671">
        <f t="shared" si="2"/>
        <v>4605.1230218764649</v>
      </c>
      <c r="D80" s="850">
        <v>2597.6510084728202</v>
      </c>
      <c r="E80" s="850">
        <v>0</v>
      </c>
      <c r="F80" s="850">
        <v>75.467626144630003</v>
      </c>
      <c r="G80" s="850">
        <v>0</v>
      </c>
      <c r="H80" s="850">
        <v>0</v>
      </c>
      <c r="I80" s="850">
        <v>12.7594657643345</v>
      </c>
      <c r="J80" s="851">
        <v>1919.2449214946801</v>
      </c>
      <c r="K80" s="852">
        <v>348.15045351659302</v>
      </c>
    </row>
    <row r="81" spans="1:11" ht="12.75" customHeight="1" x14ac:dyDescent="0.2">
      <c r="A81" s="147" t="s">
        <v>1192</v>
      </c>
      <c r="B81" s="40">
        <v>1291.0822914829801</v>
      </c>
      <c r="C81" s="671">
        <f t="shared" si="2"/>
        <v>6082.5301608493983</v>
      </c>
      <c r="D81" s="850">
        <v>3224.1951142716198</v>
      </c>
      <c r="E81" s="850">
        <v>0</v>
      </c>
      <c r="F81" s="850">
        <v>117.749271603465</v>
      </c>
      <c r="G81" s="850">
        <v>0</v>
      </c>
      <c r="H81" s="850">
        <v>0</v>
      </c>
      <c r="I81" s="850">
        <v>25.2871306952438</v>
      </c>
      <c r="J81" s="851">
        <v>2715.2986442790698</v>
      </c>
      <c r="K81" s="852">
        <v>354.15304754274098</v>
      </c>
    </row>
    <row r="82" spans="1:11" ht="12.75" customHeight="1" x14ac:dyDescent="0.2">
      <c r="A82" s="147" t="s">
        <v>134</v>
      </c>
      <c r="B82" s="40">
        <v>1707.92039793818</v>
      </c>
      <c r="C82" s="671">
        <f t="shared" si="2"/>
        <v>4724.3626396224963</v>
      </c>
      <c r="D82" s="850">
        <v>2666.5652669972701</v>
      </c>
      <c r="E82" s="850">
        <v>0</v>
      </c>
      <c r="F82" s="850">
        <v>180.25045138241001</v>
      </c>
      <c r="G82" s="850">
        <v>0</v>
      </c>
      <c r="H82" s="850">
        <v>0</v>
      </c>
      <c r="I82" s="850">
        <v>169.448651440166</v>
      </c>
      <c r="J82" s="851">
        <v>1708.0982698026501</v>
      </c>
      <c r="K82" s="852">
        <v>409.176826115766</v>
      </c>
    </row>
    <row r="83" spans="1:11" ht="12.75" customHeight="1" x14ac:dyDescent="0.2">
      <c r="A83" s="147" t="s">
        <v>1193</v>
      </c>
      <c r="B83" s="40">
        <v>3571.78441824216</v>
      </c>
      <c r="C83" s="671">
        <f t="shared" si="2"/>
        <v>19312.519094965093</v>
      </c>
      <c r="D83" s="850">
        <v>8050.0206961261902</v>
      </c>
      <c r="E83" s="850">
        <v>0</v>
      </c>
      <c r="F83" s="850">
        <v>716.89093830516197</v>
      </c>
      <c r="G83" s="850">
        <v>0</v>
      </c>
      <c r="H83" s="850">
        <v>0</v>
      </c>
      <c r="I83" s="850">
        <v>116.47692685884201</v>
      </c>
      <c r="J83" s="851">
        <v>10429.130533674899</v>
      </c>
      <c r="K83" s="852">
        <v>1150.4971883450601</v>
      </c>
    </row>
    <row r="84" spans="1:11" ht="12.75" customHeight="1" x14ac:dyDescent="0.2">
      <c r="A84" s="147" t="s">
        <v>1194</v>
      </c>
      <c r="B84" s="40">
        <v>4705.6542358491497</v>
      </c>
      <c r="C84" s="671">
        <f t="shared" si="2"/>
        <v>22855.450319500182</v>
      </c>
      <c r="D84" s="850">
        <v>12849.602516733899</v>
      </c>
      <c r="E84" s="850">
        <v>0</v>
      </c>
      <c r="F84" s="850">
        <v>864.69932828182402</v>
      </c>
      <c r="G84" s="850">
        <v>0</v>
      </c>
      <c r="H84" s="850">
        <v>0</v>
      </c>
      <c r="I84" s="850">
        <v>280.08488280137601</v>
      </c>
      <c r="J84" s="851">
        <v>8861.0635916830797</v>
      </c>
      <c r="K84" s="852">
        <v>1275.55123055648</v>
      </c>
    </row>
    <row r="85" spans="1:11" ht="12.75" customHeight="1" x14ac:dyDescent="0.2">
      <c r="A85" s="147" t="s">
        <v>136</v>
      </c>
      <c r="B85" s="40">
        <v>1828.08841879856</v>
      </c>
      <c r="C85" s="671">
        <f t="shared" si="2"/>
        <v>5169.4559297045307</v>
      </c>
      <c r="D85" s="850">
        <v>2392.4457502322898</v>
      </c>
      <c r="E85" s="850">
        <v>0</v>
      </c>
      <c r="F85" s="850">
        <v>161.48896011949</v>
      </c>
      <c r="G85" s="850">
        <v>0</v>
      </c>
      <c r="H85" s="850">
        <v>0</v>
      </c>
      <c r="I85" s="850">
        <v>32.094720223600397</v>
      </c>
      <c r="J85" s="851">
        <v>2583.4264991291502</v>
      </c>
      <c r="K85" s="852">
        <v>386.16688234886499</v>
      </c>
    </row>
    <row r="86" spans="1:11" ht="12.75" customHeight="1" x14ac:dyDescent="0.2">
      <c r="A86" s="147" t="s">
        <v>1195</v>
      </c>
      <c r="B86" s="40">
        <v>7103.5479240935001</v>
      </c>
      <c r="C86" s="671">
        <f t="shared" si="2"/>
        <v>24023.559849056888</v>
      </c>
      <c r="D86" s="850">
        <v>11455.376185804</v>
      </c>
      <c r="E86" s="850">
        <v>0</v>
      </c>
      <c r="F86" s="850">
        <v>1491.30557469724</v>
      </c>
      <c r="G86" s="850">
        <v>0</v>
      </c>
      <c r="H86" s="850">
        <v>0</v>
      </c>
      <c r="I86" s="850">
        <v>415.02203254824798</v>
      </c>
      <c r="J86" s="851">
        <v>10661.8560560074</v>
      </c>
      <c r="K86" s="852">
        <v>1586.6856875784999</v>
      </c>
    </row>
    <row r="87" spans="1:11" ht="12.75" customHeight="1" x14ac:dyDescent="0.2">
      <c r="A87" s="147" t="s">
        <v>244</v>
      </c>
      <c r="B87" s="40">
        <v>2944.1589748915699</v>
      </c>
      <c r="C87" s="671">
        <f t="shared" si="2"/>
        <v>9534.8580604369563</v>
      </c>
      <c r="D87" s="850">
        <v>4662.3929790550001</v>
      </c>
      <c r="E87" s="850">
        <v>0</v>
      </c>
      <c r="F87" s="850">
        <v>272.88568485704297</v>
      </c>
      <c r="G87" s="850">
        <v>0</v>
      </c>
      <c r="H87" s="850">
        <v>0</v>
      </c>
      <c r="I87" s="850">
        <v>151.74447084156401</v>
      </c>
      <c r="J87" s="851">
        <v>4447.8349256833499</v>
      </c>
      <c r="K87" s="852">
        <v>788.34068210079101</v>
      </c>
    </row>
    <row r="88" spans="1:11" ht="12.75" customHeight="1" x14ac:dyDescent="0.2">
      <c r="A88" s="147" t="s">
        <v>247</v>
      </c>
      <c r="B88" s="40">
        <v>5975.6215824385799</v>
      </c>
      <c r="C88" s="671">
        <f t="shared" si="2"/>
        <v>47470.873932915667</v>
      </c>
      <c r="D88" s="850">
        <v>31149.634353250902</v>
      </c>
      <c r="E88" s="850">
        <v>0</v>
      </c>
      <c r="F88" s="850">
        <v>3847.2471356578999</v>
      </c>
      <c r="G88" s="850">
        <v>0</v>
      </c>
      <c r="H88" s="850">
        <v>0</v>
      </c>
      <c r="I88" s="850">
        <v>491.67680321116501</v>
      </c>
      <c r="J88" s="851">
        <v>11982.315640795699</v>
      </c>
      <c r="K88" s="852">
        <v>1898.8205769382</v>
      </c>
    </row>
    <row r="89" spans="1:11" ht="12.75" customHeight="1" x14ac:dyDescent="0.2">
      <c r="A89" s="147" t="s">
        <v>478</v>
      </c>
      <c r="B89" s="40">
        <v>510.40334117963903</v>
      </c>
      <c r="C89" s="671">
        <f t="shared" si="2"/>
        <v>1666.4085091420825</v>
      </c>
      <c r="D89" s="850">
        <v>814.68765856636696</v>
      </c>
      <c r="E89" s="850">
        <v>0</v>
      </c>
      <c r="F89" s="850">
        <v>7.77939024730422</v>
      </c>
      <c r="G89" s="850">
        <v>0</v>
      </c>
      <c r="H89" s="850">
        <v>0</v>
      </c>
      <c r="I89" s="850">
        <v>1.7046316467662299</v>
      </c>
      <c r="J89" s="851">
        <v>842.23682868164497</v>
      </c>
      <c r="K89" s="852">
        <v>148.063985978321</v>
      </c>
    </row>
    <row r="90" spans="1:11" ht="12.75" customHeight="1" x14ac:dyDescent="0.2">
      <c r="A90" s="147" t="s">
        <v>1196</v>
      </c>
      <c r="B90" s="40">
        <v>813.36010472033195</v>
      </c>
      <c r="C90" s="671">
        <f t="shared" si="2"/>
        <v>6065.7543813046896</v>
      </c>
      <c r="D90" s="850">
        <v>1743.5440900712699</v>
      </c>
      <c r="E90" s="850">
        <v>0</v>
      </c>
      <c r="F90" s="850">
        <v>58.769536976216003</v>
      </c>
      <c r="G90" s="850">
        <v>0</v>
      </c>
      <c r="H90" s="850">
        <v>2309.5739600000002</v>
      </c>
      <c r="I90" s="850">
        <v>2.4104320438339402</v>
      </c>
      <c r="J90" s="851">
        <v>1951.4563622133701</v>
      </c>
      <c r="K90" s="852">
        <v>328.14180676276601</v>
      </c>
    </row>
    <row r="91" spans="1:11" ht="12.75" customHeight="1" x14ac:dyDescent="0.2">
      <c r="A91" s="147" t="s">
        <v>137</v>
      </c>
      <c r="B91" s="40">
        <v>2416.9154546033501</v>
      </c>
      <c r="C91" s="671">
        <f t="shared" si="2"/>
        <v>10170.050762961726</v>
      </c>
      <c r="D91" s="850">
        <v>4044.9186924453502</v>
      </c>
      <c r="E91" s="850">
        <v>0</v>
      </c>
      <c r="F91" s="850">
        <v>324.70365960034297</v>
      </c>
      <c r="G91" s="850">
        <v>0</v>
      </c>
      <c r="H91" s="850">
        <v>0</v>
      </c>
      <c r="I91" s="850">
        <v>252.05309767204301</v>
      </c>
      <c r="J91" s="851">
        <v>5548.3753132439897</v>
      </c>
      <c r="K91" s="852">
        <v>675.29182794166798</v>
      </c>
    </row>
    <row r="92" spans="1:11" ht="12.75" customHeight="1" x14ac:dyDescent="0.2">
      <c r="A92" s="147" t="s">
        <v>1197</v>
      </c>
      <c r="B92" s="40">
        <v>2013.65472250581</v>
      </c>
      <c r="C92" s="671">
        <f t="shared" si="2"/>
        <v>8969.1236347508184</v>
      </c>
      <c r="D92" s="850">
        <v>3400.4416403513601</v>
      </c>
      <c r="E92" s="850">
        <v>0</v>
      </c>
      <c r="F92" s="850">
        <v>167.974840836342</v>
      </c>
      <c r="G92" s="850">
        <v>0</v>
      </c>
      <c r="H92" s="850">
        <v>1910.8802900000001</v>
      </c>
      <c r="I92" s="850">
        <v>120.09866503362601</v>
      </c>
      <c r="J92" s="851">
        <v>3369.7281985294899</v>
      </c>
      <c r="K92" s="852">
        <v>514.22222157335898</v>
      </c>
    </row>
    <row r="93" spans="1:11" ht="12.75" customHeight="1" x14ac:dyDescent="0.2">
      <c r="A93" s="147" t="s">
        <v>1198</v>
      </c>
      <c r="B93" s="40">
        <v>760.78619301520905</v>
      </c>
      <c r="C93" s="671">
        <f t="shared" si="2"/>
        <v>5005.351543622357</v>
      </c>
      <c r="D93" s="850">
        <v>2201.0338252383799</v>
      </c>
      <c r="E93" s="850">
        <v>0</v>
      </c>
      <c r="F93" s="850">
        <v>50.341642545756599</v>
      </c>
      <c r="G93" s="850">
        <v>0</v>
      </c>
      <c r="H93" s="850">
        <v>0</v>
      </c>
      <c r="I93" s="850">
        <v>0.96975518128036498</v>
      </c>
      <c r="J93" s="851">
        <v>2753.0063206569398</v>
      </c>
      <c r="K93" s="852">
        <v>260.11240779975299</v>
      </c>
    </row>
    <row r="94" spans="1:11" ht="12.75" customHeight="1" x14ac:dyDescent="0.2">
      <c r="A94" s="147" t="s">
        <v>722</v>
      </c>
      <c r="B94" s="40">
        <v>1491.2381810992399</v>
      </c>
      <c r="C94" s="671">
        <f t="shared" si="2"/>
        <v>10713.06244556461</v>
      </c>
      <c r="D94" s="850">
        <v>4878.4748585566704</v>
      </c>
      <c r="E94" s="850">
        <v>0</v>
      </c>
      <c r="F94" s="850">
        <v>130.528358480349</v>
      </c>
      <c r="G94" s="850">
        <v>0</v>
      </c>
      <c r="H94" s="850">
        <v>0</v>
      </c>
      <c r="I94" s="850">
        <v>87.671732363619995</v>
      </c>
      <c r="J94" s="851">
        <v>5616.3874961639704</v>
      </c>
      <c r="K94" s="852">
        <v>552.23865040562998</v>
      </c>
    </row>
    <row r="95" spans="1:11" ht="12.75" customHeight="1" x14ac:dyDescent="0.2">
      <c r="A95" s="147" t="s">
        <v>943</v>
      </c>
      <c r="B95" s="40">
        <v>30362.882931648401</v>
      </c>
      <c r="C95" s="671">
        <f t="shared" si="2"/>
        <v>59014.691688661522</v>
      </c>
      <c r="D95" s="850">
        <v>33436.296758397999</v>
      </c>
      <c r="E95" s="850">
        <v>0</v>
      </c>
      <c r="F95" s="850">
        <v>4454.5266440062396</v>
      </c>
      <c r="G95" s="850">
        <v>0</v>
      </c>
      <c r="H95" s="850">
        <v>0</v>
      </c>
      <c r="I95" s="850">
        <v>1937.32659364289</v>
      </c>
      <c r="J95" s="851">
        <v>19186.541692614399</v>
      </c>
      <c r="K95" s="852">
        <v>3045.3160359325002</v>
      </c>
    </row>
    <row r="96" spans="1:11" ht="12.75" customHeight="1" x14ac:dyDescent="0.2">
      <c r="A96" s="147" t="s">
        <v>1060</v>
      </c>
      <c r="B96" s="40">
        <v>1308.7267937085001</v>
      </c>
      <c r="C96" s="671">
        <f t="shared" si="2"/>
        <v>5367.8257443965686</v>
      </c>
      <c r="D96" s="850">
        <v>2790.5807256647699</v>
      </c>
      <c r="E96" s="850">
        <v>0</v>
      </c>
      <c r="F96" s="850">
        <v>74.838308887143995</v>
      </c>
      <c r="G96" s="850">
        <v>0</v>
      </c>
      <c r="H96" s="850">
        <v>0</v>
      </c>
      <c r="I96" s="850">
        <v>14.8382339187537</v>
      </c>
      <c r="J96" s="851">
        <v>2487.5684759259002</v>
      </c>
      <c r="K96" s="852">
        <v>336.14526546429698</v>
      </c>
    </row>
    <row r="97" spans="1:11" ht="12.75" customHeight="1" x14ac:dyDescent="0.2">
      <c r="A97" s="147" t="s">
        <v>1199</v>
      </c>
      <c r="B97" s="40">
        <v>1849.98745875589</v>
      </c>
      <c r="C97" s="671">
        <f t="shared" si="2"/>
        <v>7326.7288548847973</v>
      </c>
      <c r="D97" s="850">
        <v>3596.93339296765</v>
      </c>
      <c r="E97" s="850">
        <v>0</v>
      </c>
      <c r="F97" s="850">
        <v>131.952501143207</v>
      </c>
      <c r="G97" s="850">
        <v>0</v>
      </c>
      <c r="H97" s="850">
        <v>0</v>
      </c>
      <c r="I97" s="850">
        <v>22.544174310140399</v>
      </c>
      <c r="J97" s="851">
        <v>3575.2987864637998</v>
      </c>
      <c r="K97" s="852">
        <v>488.21098079338299</v>
      </c>
    </row>
    <row r="98" spans="1:11" ht="12.75" customHeight="1" x14ac:dyDescent="0.2">
      <c r="A98" s="147" t="s">
        <v>1200</v>
      </c>
      <c r="B98" s="40">
        <v>6203.1622027192898</v>
      </c>
      <c r="C98" s="671">
        <f t="shared" si="2"/>
        <v>25276.525959683204</v>
      </c>
      <c r="D98" s="850">
        <v>11600.471063478501</v>
      </c>
      <c r="E98" s="850">
        <v>0</v>
      </c>
      <c r="F98" s="850">
        <v>584.98652770696106</v>
      </c>
      <c r="G98" s="850">
        <v>0</v>
      </c>
      <c r="H98" s="850">
        <v>0</v>
      </c>
      <c r="I98" s="850">
        <v>546.51573485594099</v>
      </c>
      <c r="J98" s="851">
        <v>12544.552633641801</v>
      </c>
      <c r="K98" s="852">
        <v>1624.70211641077</v>
      </c>
    </row>
    <row r="99" spans="1:11" ht="12.75" customHeight="1" x14ac:dyDescent="0.2">
      <c r="A99" s="147" t="s">
        <v>1117</v>
      </c>
      <c r="B99" s="40">
        <v>79546.598072454799</v>
      </c>
      <c r="C99" s="671">
        <f t="shared" si="2"/>
        <v>236728.62541500939</v>
      </c>
      <c r="D99" s="850">
        <v>107783.32728819099</v>
      </c>
      <c r="E99" s="850">
        <v>470.04975999999999</v>
      </c>
      <c r="F99" s="850">
        <v>9937.8122878077393</v>
      </c>
      <c r="G99" s="850">
        <v>0</v>
      </c>
      <c r="H99" s="850">
        <v>7034.83421</v>
      </c>
      <c r="I99" s="850">
        <v>9095.0169060326698</v>
      </c>
      <c r="J99" s="851">
        <v>102407.584962978</v>
      </c>
      <c r="K99" s="852">
        <v>13544.853420003299</v>
      </c>
    </row>
    <row r="100" spans="1:11" ht="12.75" customHeight="1" x14ac:dyDescent="0.2">
      <c r="A100" s="147" t="s">
        <v>249</v>
      </c>
      <c r="B100" s="40">
        <v>1772.74000741848</v>
      </c>
      <c r="C100" s="671">
        <f t="shared" ref="C100:C131" si="3">SUM(D100:J100)</f>
        <v>7080.1571915317145</v>
      </c>
      <c r="D100" s="850">
        <v>3210.7719410283198</v>
      </c>
      <c r="E100" s="850">
        <v>0</v>
      </c>
      <c r="F100" s="850">
        <v>122.25791352441</v>
      </c>
      <c r="G100" s="850">
        <v>0</v>
      </c>
      <c r="H100" s="850">
        <v>0</v>
      </c>
      <c r="I100" s="850">
        <v>132.21080452753401</v>
      </c>
      <c r="J100" s="851">
        <v>3614.9165324514502</v>
      </c>
      <c r="K100" s="852">
        <v>544.23519170409998</v>
      </c>
    </row>
    <row r="101" spans="1:11" ht="12.75" customHeight="1" x14ac:dyDescent="0.2">
      <c r="A101" s="147" t="s">
        <v>685</v>
      </c>
      <c r="B101" s="40">
        <v>315.71753914608502</v>
      </c>
      <c r="C101" s="671">
        <f t="shared" si="3"/>
        <v>1508.2649506471807</v>
      </c>
      <c r="D101" s="850">
        <v>526.26369662357297</v>
      </c>
      <c r="E101" s="850">
        <v>0</v>
      </c>
      <c r="F101" s="850">
        <v>13.698398180298399</v>
      </c>
      <c r="G101" s="850">
        <v>0</v>
      </c>
      <c r="H101" s="850">
        <v>0</v>
      </c>
      <c r="I101" s="850">
        <v>1.0440750507724801</v>
      </c>
      <c r="J101" s="851">
        <v>967.25878079253698</v>
      </c>
      <c r="K101" s="852">
        <v>131.056636237568</v>
      </c>
    </row>
    <row r="102" spans="1:11" ht="12.75" customHeight="1" x14ac:dyDescent="0.2">
      <c r="A102" s="147" t="s">
        <v>1201</v>
      </c>
      <c r="B102" s="40">
        <v>382.21827412125799</v>
      </c>
      <c r="C102" s="671">
        <f t="shared" si="3"/>
        <v>4829.0765792429129</v>
      </c>
      <c r="D102" s="850">
        <v>557.18736034461097</v>
      </c>
      <c r="E102" s="850">
        <v>-6.9999999999999994E-5</v>
      </c>
      <c r="F102" s="850">
        <v>32.808418271081202</v>
      </c>
      <c r="G102" s="850">
        <v>0</v>
      </c>
      <c r="H102" s="850">
        <v>3247.2767899999999</v>
      </c>
      <c r="I102" s="850">
        <v>1.3468775143585301</v>
      </c>
      <c r="J102" s="851">
        <v>990.457203112863</v>
      </c>
      <c r="K102" s="852">
        <v>136.05879792602499</v>
      </c>
    </row>
    <row r="103" spans="1:11" ht="12.75" customHeight="1" x14ac:dyDescent="0.2">
      <c r="A103" s="147" t="s">
        <v>250</v>
      </c>
      <c r="B103" s="40">
        <v>3583.67709800483</v>
      </c>
      <c r="C103" s="671">
        <f t="shared" si="3"/>
        <v>14846.627700291712</v>
      </c>
      <c r="D103" s="850">
        <v>8191.1240552744803</v>
      </c>
      <c r="E103" s="850">
        <v>0</v>
      </c>
      <c r="F103" s="850">
        <v>370.75402217723598</v>
      </c>
      <c r="G103" s="850">
        <v>0</v>
      </c>
      <c r="H103" s="850">
        <v>0</v>
      </c>
      <c r="I103" s="850">
        <v>118.72779738263699</v>
      </c>
      <c r="J103" s="851">
        <v>6166.0218254573601</v>
      </c>
      <c r="K103" s="852">
        <v>1003.43363470443</v>
      </c>
    </row>
    <row r="104" spans="1:11" ht="12.75" customHeight="1" x14ac:dyDescent="0.2">
      <c r="A104" s="147" t="s">
        <v>1202</v>
      </c>
      <c r="B104" s="40">
        <v>917.68368368742904</v>
      </c>
      <c r="C104" s="671">
        <f t="shared" si="3"/>
        <v>4048.0424089144744</v>
      </c>
      <c r="D104" s="850">
        <v>2299.49318301825</v>
      </c>
      <c r="E104" s="850">
        <v>0</v>
      </c>
      <c r="F104" s="850">
        <v>85.451360473728201</v>
      </c>
      <c r="G104" s="850">
        <v>0</v>
      </c>
      <c r="H104" s="850">
        <v>0</v>
      </c>
      <c r="I104" s="850">
        <v>4.7493880140063904</v>
      </c>
      <c r="J104" s="851">
        <v>1658.34847740849</v>
      </c>
      <c r="K104" s="852">
        <v>253.109381435914</v>
      </c>
    </row>
    <row r="105" spans="1:11" ht="12.75" customHeight="1" x14ac:dyDescent="0.2">
      <c r="A105" s="147" t="s">
        <v>140</v>
      </c>
      <c r="B105" s="40">
        <v>526.05815308776198</v>
      </c>
      <c r="C105" s="671">
        <f t="shared" si="3"/>
        <v>2634.4024110631481</v>
      </c>
      <c r="D105" s="850">
        <v>997.04449308007099</v>
      </c>
      <c r="E105" s="850">
        <v>0</v>
      </c>
      <c r="F105" s="850">
        <v>78.698442433818101</v>
      </c>
      <c r="G105" s="850">
        <v>0</v>
      </c>
      <c r="H105" s="850">
        <v>0</v>
      </c>
      <c r="I105" s="850">
        <v>45.847612062729297</v>
      </c>
      <c r="J105" s="851">
        <v>1512.81186348653</v>
      </c>
      <c r="K105" s="852">
        <v>223.09641130517301</v>
      </c>
    </row>
    <row r="106" spans="1:11" ht="12.75" customHeight="1" x14ac:dyDescent="0.2">
      <c r="A106" s="147" t="s">
        <v>1203</v>
      </c>
      <c r="B106" s="40">
        <v>2851.9698247586698</v>
      </c>
      <c r="C106" s="671">
        <f t="shared" si="3"/>
        <v>17296.600331261536</v>
      </c>
      <c r="D106" s="850">
        <v>7989.2386726050099</v>
      </c>
      <c r="E106" s="850">
        <v>0</v>
      </c>
      <c r="F106" s="850">
        <v>193.868657073105</v>
      </c>
      <c r="G106" s="850">
        <v>0</v>
      </c>
      <c r="H106" s="850">
        <v>0</v>
      </c>
      <c r="I106" s="850">
        <v>102.147237099393</v>
      </c>
      <c r="J106" s="851">
        <v>9011.3457644840291</v>
      </c>
      <c r="K106" s="852">
        <v>1044.45136054978</v>
      </c>
    </row>
    <row r="107" spans="1:11" ht="12.75" customHeight="1" x14ac:dyDescent="0.2">
      <c r="A107" s="147" t="s">
        <v>255</v>
      </c>
      <c r="B107" s="40">
        <v>4063.5132697405102</v>
      </c>
      <c r="C107" s="671">
        <f t="shared" si="3"/>
        <v>14015.845949940369</v>
      </c>
      <c r="D107" s="850">
        <v>7350.2827873755896</v>
      </c>
      <c r="E107" s="850">
        <v>0</v>
      </c>
      <c r="F107" s="850">
        <v>174.010133061494</v>
      </c>
      <c r="G107" s="850">
        <v>0</v>
      </c>
      <c r="H107" s="850">
        <v>0</v>
      </c>
      <c r="I107" s="850">
        <v>104.09759457174501</v>
      </c>
      <c r="J107" s="851">
        <v>6387.4554349315404</v>
      </c>
      <c r="K107" s="852">
        <v>1282.5542569203201</v>
      </c>
    </row>
    <row r="108" spans="1:11" ht="12.75" customHeight="1" x14ac:dyDescent="0.2">
      <c r="A108" s="147" t="s">
        <v>728</v>
      </c>
      <c r="B108" s="40">
        <v>556.10470572236295</v>
      </c>
      <c r="C108" s="671">
        <f t="shared" si="3"/>
        <v>2317.6319693707028</v>
      </c>
      <c r="D108" s="850">
        <v>1204.0259433976</v>
      </c>
      <c r="E108" s="850">
        <v>0</v>
      </c>
      <c r="F108" s="850">
        <v>36.811594309810701</v>
      </c>
      <c r="G108" s="850">
        <v>0</v>
      </c>
      <c r="H108" s="850">
        <v>0</v>
      </c>
      <c r="I108" s="850">
        <v>12.1362299878218</v>
      </c>
      <c r="J108" s="851">
        <v>1064.6582016754701</v>
      </c>
      <c r="K108" s="852">
        <v>176.07609143367901</v>
      </c>
    </row>
    <row r="109" spans="1:11" ht="12.75" customHeight="1" x14ac:dyDescent="0.2">
      <c r="A109" s="147" t="s">
        <v>1204</v>
      </c>
      <c r="B109" s="40">
        <v>4484.1684574622404</v>
      </c>
      <c r="C109" s="671">
        <f t="shared" si="3"/>
        <v>19611.701348781971</v>
      </c>
      <c r="D109" s="850">
        <v>10115.2065762357</v>
      </c>
      <c r="E109" s="850">
        <v>0</v>
      </c>
      <c r="F109" s="850">
        <v>297.418336423955</v>
      </c>
      <c r="G109" s="850">
        <v>0</v>
      </c>
      <c r="H109" s="850">
        <v>0</v>
      </c>
      <c r="I109" s="850">
        <v>309.47501872276598</v>
      </c>
      <c r="J109" s="851">
        <v>8889.60141739955</v>
      </c>
      <c r="K109" s="852">
        <v>1589.6869845915701</v>
      </c>
    </row>
    <row r="110" spans="1:11" ht="12.75" customHeight="1" x14ac:dyDescent="0.2">
      <c r="A110" s="147" t="s">
        <v>1205</v>
      </c>
      <c r="B110" s="40">
        <v>2966.6451816864201</v>
      </c>
      <c r="C110" s="671">
        <f t="shared" si="3"/>
        <v>15401.132521950392</v>
      </c>
      <c r="D110" s="850">
        <v>9189.3382793151504</v>
      </c>
      <c r="E110" s="850">
        <v>0</v>
      </c>
      <c r="F110" s="850">
        <v>555.97768139058201</v>
      </c>
      <c r="G110" s="850">
        <v>0</v>
      </c>
      <c r="H110" s="850">
        <v>0</v>
      </c>
      <c r="I110" s="850">
        <v>141.17743240324899</v>
      </c>
      <c r="J110" s="851">
        <v>5514.6391288414097</v>
      </c>
      <c r="K110" s="852">
        <v>881.38088950608801</v>
      </c>
    </row>
    <row r="111" spans="1:11" ht="12.75" customHeight="1" x14ac:dyDescent="0.2">
      <c r="A111" s="147" t="s">
        <v>954</v>
      </c>
      <c r="B111" s="40">
        <v>1489.0401820554</v>
      </c>
      <c r="C111" s="671">
        <f t="shared" si="3"/>
        <v>8084.624924106789</v>
      </c>
      <c r="D111" s="850">
        <v>3401.56370029667</v>
      </c>
      <c r="E111" s="850">
        <v>0</v>
      </c>
      <c r="F111" s="850">
        <v>160.18023959530299</v>
      </c>
      <c r="G111" s="850">
        <v>0</v>
      </c>
      <c r="H111" s="850">
        <v>0</v>
      </c>
      <c r="I111" s="850">
        <v>136.534467812766</v>
      </c>
      <c r="J111" s="851">
        <v>4386.3465164020499</v>
      </c>
      <c r="K111" s="852">
        <v>768.33203534696395</v>
      </c>
    </row>
    <row r="112" spans="1:11" ht="12.75" customHeight="1" x14ac:dyDescent="0.2">
      <c r="A112" s="147" t="s">
        <v>592</v>
      </c>
      <c r="B112" s="40">
        <v>2726.9504478968702</v>
      </c>
      <c r="C112" s="671">
        <f t="shared" si="3"/>
        <v>7705.6147179199888</v>
      </c>
      <c r="D112" s="850">
        <v>3898.2243663614699</v>
      </c>
      <c r="E112" s="850">
        <v>0</v>
      </c>
      <c r="F112" s="850">
        <v>272.47707976060502</v>
      </c>
      <c r="G112" s="850">
        <v>0</v>
      </c>
      <c r="H112" s="850">
        <v>0</v>
      </c>
      <c r="I112" s="850">
        <v>166.14914862776399</v>
      </c>
      <c r="J112" s="851">
        <v>3368.76412317015</v>
      </c>
      <c r="K112" s="852">
        <v>524.226544950272</v>
      </c>
    </row>
    <row r="113" spans="1:11" ht="12.75" customHeight="1" x14ac:dyDescent="0.2">
      <c r="A113" s="147" t="s">
        <v>146</v>
      </c>
      <c r="B113" s="40">
        <v>1735.5508935410701</v>
      </c>
      <c r="C113" s="671">
        <f t="shared" si="3"/>
        <v>7005.1647030930562</v>
      </c>
      <c r="D113" s="850">
        <v>3789.0178596354499</v>
      </c>
      <c r="E113" s="850">
        <v>0</v>
      </c>
      <c r="F113" s="850">
        <v>119.816356349016</v>
      </c>
      <c r="G113" s="850">
        <v>0</v>
      </c>
      <c r="H113" s="850">
        <v>0</v>
      </c>
      <c r="I113" s="850">
        <v>79.405375540070494</v>
      </c>
      <c r="J113" s="851">
        <v>3016.9251115685202</v>
      </c>
      <c r="K113" s="852">
        <v>499.21573650798803</v>
      </c>
    </row>
    <row r="114" spans="1:11" ht="12.75" customHeight="1" x14ac:dyDescent="0.2">
      <c r="A114" s="147" t="s">
        <v>593</v>
      </c>
      <c r="B114" s="40">
        <v>1540.10762369281</v>
      </c>
      <c r="C114" s="671">
        <f t="shared" si="3"/>
        <v>11161.76084095511</v>
      </c>
      <c r="D114" s="850">
        <v>3853.6073735626601</v>
      </c>
      <c r="E114" s="850">
        <v>0</v>
      </c>
      <c r="F114" s="850">
        <v>63.560141331834899</v>
      </c>
      <c r="G114" s="850">
        <v>0</v>
      </c>
      <c r="H114" s="850">
        <v>0</v>
      </c>
      <c r="I114" s="850">
        <v>35.815639822804698</v>
      </c>
      <c r="J114" s="851">
        <v>7208.7776862378096</v>
      </c>
      <c r="K114" s="852">
        <v>703.30393339702596</v>
      </c>
    </row>
    <row r="115" spans="1:11" ht="12.75" customHeight="1" x14ac:dyDescent="0.2">
      <c r="A115" s="147" t="s">
        <v>594</v>
      </c>
      <c r="B115" s="40">
        <v>3739.7649014508002</v>
      </c>
      <c r="C115" s="671">
        <f t="shared" si="3"/>
        <v>10356.438578215684</v>
      </c>
      <c r="D115" s="850">
        <v>5923.2666277234002</v>
      </c>
      <c r="E115" s="850">
        <v>0</v>
      </c>
      <c r="F115" s="850">
        <v>394.07754479805902</v>
      </c>
      <c r="G115" s="850">
        <v>0</v>
      </c>
      <c r="H115" s="850">
        <v>0</v>
      </c>
      <c r="I115" s="850">
        <v>66.739937181285299</v>
      </c>
      <c r="J115" s="851">
        <v>3972.35446851294</v>
      </c>
      <c r="K115" s="852">
        <v>751.32468560621101</v>
      </c>
    </row>
    <row r="116" spans="1:11" ht="12.75" customHeight="1" x14ac:dyDescent="0.2">
      <c r="A116" s="147" t="s">
        <v>599</v>
      </c>
      <c r="B116" s="40">
        <v>215.384634485985</v>
      </c>
      <c r="C116" s="671">
        <f t="shared" si="3"/>
        <v>893.03809773332898</v>
      </c>
      <c r="D116" s="850">
        <v>382.96925442983797</v>
      </c>
      <c r="E116" s="850">
        <v>0</v>
      </c>
      <c r="F116" s="850">
        <v>29.208287739679701</v>
      </c>
      <c r="G116" s="850">
        <v>0</v>
      </c>
      <c r="H116" s="850">
        <v>0</v>
      </c>
      <c r="I116" s="850">
        <v>15.5680026151843</v>
      </c>
      <c r="J116" s="851">
        <v>465.29255294862702</v>
      </c>
      <c r="K116" s="852">
        <v>71.030695976086506</v>
      </c>
    </row>
    <row r="117" spans="1:11" ht="12.75" customHeight="1" x14ac:dyDescent="0.2">
      <c r="A117" s="147" t="s">
        <v>783</v>
      </c>
      <c r="B117" s="40">
        <v>1665.1206453760001</v>
      </c>
      <c r="C117" s="671">
        <f t="shared" si="3"/>
        <v>8768.7352652476275</v>
      </c>
      <c r="D117" s="850">
        <v>5084.6957493160298</v>
      </c>
      <c r="E117" s="850">
        <v>0</v>
      </c>
      <c r="F117" s="850">
        <v>242.48250665826001</v>
      </c>
      <c r="G117" s="850">
        <v>0</v>
      </c>
      <c r="H117" s="850">
        <v>0</v>
      </c>
      <c r="I117" s="850">
        <v>111.229729351648</v>
      </c>
      <c r="J117" s="851">
        <v>3330.3272799216902</v>
      </c>
      <c r="K117" s="852">
        <v>517.22351858643299</v>
      </c>
    </row>
    <row r="118" spans="1:11" ht="12.75" customHeight="1" x14ac:dyDescent="0.2">
      <c r="A118" s="147" t="s">
        <v>1206</v>
      </c>
      <c r="B118" s="40">
        <v>22068.724042510199</v>
      </c>
      <c r="C118" s="671">
        <f t="shared" si="3"/>
        <v>203201.92803395895</v>
      </c>
      <c r="D118" s="850">
        <v>39558.022468582203</v>
      </c>
      <c r="E118" s="850">
        <v>2303.9256500000001</v>
      </c>
      <c r="F118" s="850">
        <v>3324.15667893522</v>
      </c>
      <c r="G118" s="850">
        <v>0</v>
      </c>
      <c r="H118" s="850">
        <v>76394.616009999998</v>
      </c>
      <c r="I118" s="850">
        <v>984.80410581272304</v>
      </c>
      <c r="J118" s="851">
        <v>80636.403120628805</v>
      </c>
      <c r="K118" s="852">
        <v>6705.8979595451801</v>
      </c>
    </row>
    <row r="119" spans="1:11" ht="12.75" customHeight="1" x14ac:dyDescent="0.2">
      <c r="A119" s="853"/>
      <c r="B119" s="854"/>
      <c r="C119" s="636"/>
      <c r="D119" s="636"/>
      <c r="E119" s="636"/>
      <c r="F119" s="636"/>
      <c r="G119" s="636"/>
      <c r="H119" s="636"/>
      <c r="I119" s="636"/>
      <c r="J119" s="711"/>
      <c r="K119" s="855"/>
    </row>
    <row r="120" spans="1:11" ht="12.75" customHeight="1" x14ac:dyDescent="0.2">
      <c r="A120" s="856" t="s">
        <v>1207</v>
      </c>
      <c r="B120" s="857">
        <f>SUM(B4:B119)</f>
        <v>514723.89839707955</v>
      </c>
      <c r="C120" s="124">
        <f>SUM(D120:J120)</f>
        <v>2051357.1103346287</v>
      </c>
      <c r="D120" s="858">
        <f t="shared" ref="D120:K120" si="4">SUM(D4:D118)</f>
        <v>890644.37787029473</v>
      </c>
      <c r="E120" s="858">
        <f t="shared" si="4"/>
        <v>4165.6800600000006</v>
      </c>
      <c r="F120" s="858">
        <f t="shared" si="4"/>
        <v>72981.55024147642</v>
      </c>
      <c r="G120" s="858">
        <f t="shared" si="4"/>
        <v>0</v>
      </c>
      <c r="H120" s="858">
        <f t="shared" si="4"/>
        <v>105505.10436</v>
      </c>
      <c r="I120" s="859">
        <f t="shared" si="4"/>
        <v>34370.397206589696</v>
      </c>
      <c r="J120" s="858">
        <f t="shared" si="4"/>
        <v>943690.0005962681</v>
      </c>
      <c r="K120" s="860">
        <f t="shared" si="4"/>
        <v>125955.43174767992</v>
      </c>
    </row>
    <row r="121" spans="1:11" ht="12.75" customHeight="1" x14ac:dyDescent="0.2">
      <c r="A121" s="853"/>
      <c r="B121" s="861"/>
      <c r="C121" s="721"/>
      <c r="D121" s="862"/>
      <c r="E121" s="862"/>
      <c r="F121" s="862"/>
      <c r="G121" s="862"/>
      <c r="H121" s="862"/>
      <c r="I121" s="862"/>
      <c r="J121" s="863"/>
      <c r="K121" s="864"/>
    </row>
    <row r="122" spans="1:11" ht="12.75" customHeight="1" x14ac:dyDescent="0.2">
      <c r="A122" s="368" t="s">
        <v>150</v>
      </c>
      <c r="B122" s="40">
        <v>47473.032074103801</v>
      </c>
      <c r="C122" s="671">
        <f t="shared" ref="C122:C130" si="5">SUM(D122:J122)</f>
        <v>293310.29311047145</v>
      </c>
      <c r="D122" s="699">
        <v>81866.194079433495</v>
      </c>
      <c r="E122" s="699">
        <v>2296.8221400000002</v>
      </c>
      <c r="F122" s="699">
        <v>7075.4076483272902</v>
      </c>
      <c r="G122" s="699">
        <v>0</v>
      </c>
      <c r="H122" s="865">
        <v>81568.049350000001</v>
      </c>
      <c r="I122" s="699">
        <v>2987.4257783886901</v>
      </c>
      <c r="J122" s="866">
        <v>117516.394114322</v>
      </c>
      <c r="K122" s="852">
        <v>11823.109366836499</v>
      </c>
    </row>
    <row r="123" spans="1:11" ht="12.75" customHeight="1" x14ac:dyDescent="0.2">
      <c r="A123" s="285" t="s">
        <v>151</v>
      </c>
      <c r="B123" s="40">
        <v>55276.240513277102</v>
      </c>
      <c r="C123" s="671">
        <f t="shared" si="5"/>
        <v>113450.48037838013</v>
      </c>
      <c r="D123" s="671">
        <v>60119.074175897098</v>
      </c>
      <c r="E123" s="671">
        <v>0</v>
      </c>
      <c r="F123" s="671">
        <v>6723.0309745290297</v>
      </c>
      <c r="G123" s="671">
        <v>0</v>
      </c>
      <c r="H123" s="671">
        <v>0</v>
      </c>
      <c r="I123" s="671">
        <v>6049.8854712140201</v>
      </c>
      <c r="J123" s="866">
        <v>40558.489756739997</v>
      </c>
      <c r="K123" s="852">
        <v>6201.6800613487403</v>
      </c>
    </row>
    <row r="124" spans="1:11" ht="12.75" customHeight="1" x14ac:dyDescent="0.2">
      <c r="A124" s="285" t="s">
        <v>152</v>
      </c>
      <c r="B124" s="40">
        <v>50807.626434085003</v>
      </c>
      <c r="C124" s="671">
        <f t="shared" si="5"/>
        <v>160366.69517834525</v>
      </c>
      <c r="D124" s="671">
        <v>66653.684600135995</v>
      </c>
      <c r="E124" s="671">
        <v>477.15327000000002</v>
      </c>
      <c r="F124" s="671">
        <v>6784.8956272721498</v>
      </c>
      <c r="G124" s="671">
        <v>0</v>
      </c>
      <c r="H124" s="671">
        <v>7034.83421</v>
      </c>
      <c r="I124" s="671">
        <v>3441.2121405642301</v>
      </c>
      <c r="J124" s="866">
        <v>75974.915330372896</v>
      </c>
      <c r="K124" s="852">
        <v>9162.9597809151601</v>
      </c>
    </row>
    <row r="125" spans="1:11" ht="12.75" customHeight="1" x14ac:dyDescent="0.2">
      <c r="A125" s="285" t="s">
        <v>153</v>
      </c>
      <c r="B125" s="40">
        <v>68766.286347892295</v>
      </c>
      <c r="C125" s="671">
        <f t="shared" si="5"/>
        <v>289024.06112611317</v>
      </c>
      <c r="D125" s="671">
        <v>149093.232739928</v>
      </c>
      <c r="E125" s="671">
        <v>185.60816</v>
      </c>
      <c r="F125" s="671">
        <v>11898.044877615501</v>
      </c>
      <c r="G125" s="671">
        <v>0</v>
      </c>
      <c r="H125" s="671">
        <v>19.043500000000002</v>
      </c>
      <c r="I125" s="671">
        <v>4074.6765117056898</v>
      </c>
      <c r="J125" s="866">
        <v>123753.455336864</v>
      </c>
      <c r="K125" s="852">
        <v>18921.176802756701</v>
      </c>
    </row>
    <row r="126" spans="1:11" ht="12.75" customHeight="1" x14ac:dyDescent="0.2">
      <c r="A126" s="285" t="s">
        <v>154</v>
      </c>
      <c r="B126" s="40">
        <v>51485.728706831302</v>
      </c>
      <c r="C126" s="671">
        <f t="shared" si="5"/>
        <v>248430.21474519692</v>
      </c>
      <c r="D126" s="671">
        <v>82178.493475506097</v>
      </c>
      <c r="E126" s="671">
        <v>383.47951999999998</v>
      </c>
      <c r="F126" s="671">
        <v>7130.5129761777398</v>
      </c>
      <c r="G126" s="671">
        <v>0</v>
      </c>
      <c r="H126" s="671">
        <v>16512.54232</v>
      </c>
      <c r="I126" s="671">
        <v>3942.82565948809</v>
      </c>
      <c r="J126" s="866">
        <v>138282.36079402501</v>
      </c>
      <c r="K126" s="852">
        <v>13654.9009771494</v>
      </c>
    </row>
    <row r="127" spans="1:11" ht="12.75" customHeight="1" x14ac:dyDescent="0.2">
      <c r="A127" s="285" t="s">
        <v>155</v>
      </c>
      <c r="B127" s="40">
        <v>59497.139383278802</v>
      </c>
      <c r="C127" s="671">
        <f t="shared" si="5"/>
        <v>207997.11482984212</v>
      </c>
      <c r="D127" s="671">
        <v>91087.495820407494</v>
      </c>
      <c r="E127" s="671">
        <v>717.13292999999999</v>
      </c>
      <c r="F127" s="671">
        <v>8996.9063792316902</v>
      </c>
      <c r="G127" s="671">
        <v>0</v>
      </c>
      <c r="H127" s="867">
        <v>0</v>
      </c>
      <c r="I127" s="671">
        <v>3867.3389090609298</v>
      </c>
      <c r="J127" s="866">
        <v>103328.240791142</v>
      </c>
      <c r="K127" s="852">
        <v>15071.5131673203</v>
      </c>
    </row>
    <row r="128" spans="1:11" ht="12.75" customHeight="1" x14ac:dyDescent="0.2">
      <c r="A128" s="285" t="s">
        <v>156</v>
      </c>
      <c r="B128" s="40">
        <v>62258.475268216702</v>
      </c>
      <c r="C128" s="671">
        <f t="shared" si="5"/>
        <v>214600.95700870501</v>
      </c>
      <c r="D128" s="671">
        <v>114520.581691549</v>
      </c>
      <c r="E128" s="671">
        <v>0</v>
      </c>
      <c r="F128" s="671">
        <v>9922.4875641404597</v>
      </c>
      <c r="G128" s="671">
        <v>0</v>
      </c>
      <c r="H128" s="671">
        <v>370.6662</v>
      </c>
      <c r="I128" s="671">
        <v>3331.5622822774499</v>
      </c>
      <c r="J128" s="866">
        <v>86455.659270738106</v>
      </c>
      <c r="K128" s="852">
        <v>17226.4444227075</v>
      </c>
    </row>
    <row r="129" spans="1:18" ht="12.75" customHeight="1" x14ac:dyDescent="0.2">
      <c r="A129" s="285" t="s">
        <v>203</v>
      </c>
      <c r="B129" s="40">
        <v>62863.620867330399</v>
      </c>
      <c r="C129" s="671">
        <f t="shared" si="5"/>
        <v>307582.52141757618</v>
      </c>
      <c r="D129" s="671">
        <v>152789.78444874301</v>
      </c>
      <c r="E129" s="671">
        <v>0</v>
      </c>
      <c r="F129" s="671">
        <v>6848.0337467937497</v>
      </c>
      <c r="G129" s="671">
        <v>0</v>
      </c>
      <c r="H129" s="867">
        <v>0</v>
      </c>
      <c r="I129" s="671">
        <v>3471.8242162104202</v>
      </c>
      <c r="J129" s="866">
        <v>144472.87900582899</v>
      </c>
      <c r="K129" s="852">
        <v>19242.3155831556</v>
      </c>
    </row>
    <row r="130" spans="1:18" ht="12.75" customHeight="1" x14ac:dyDescent="0.2">
      <c r="A130" s="285" t="s">
        <v>320</v>
      </c>
      <c r="B130" s="40">
        <v>56295.748802064103</v>
      </c>
      <c r="C130" s="671">
        <f t="shared" si="5"/>
        <v>213595.03183727749</v>
      </c>
      <c r="D130" s="671">
        <v>89398.809304443901</v>
      </c>
      <c r="E130" s="671">
        <v>105.48403999999999</v>
      </c>
      <c r="F130" s="671">
        <v>7602.2304473888498</v>
      </c>
      <c r="G130" s="671">
        <v>0</v>
      </c>
      <c r="H130" s="867">
        <v>-3.1220000000000001E-2</v>
      </c>
      <c r="I130" s="671">
        <v>3140.9330692107401</v>
      </c>
      <c r="J130" s="866">
        <v>113347.606196234</v>
      </c>
      <c r="K130" s="852">
        <v>14651.331585489999</v>
      </c>
    </row>
    <row r="131" spans="1:18" ht="12.75" customHeight="1" x14ac:dyDescent="0.2">
      <c r="A131" s="853"/>
      <c r="B131" s="854"/>
      <c r="C131" s="636"/>
      <c r="D131" s="636"/>
      <c r="E131" s="636"/>
      <c r="F131" s="636"/>
      <c r="G131" s="636"/>
      <c r="H131" s="636"/>
      <c r="I131" s="636"/>
      <c r="J131" s="711"/>
      <c r="K131" s="855"/>
    </row>
    <row r="132" spans="1:18" ht="12.75" customHeight="1" x14ac:dyDescent="0.2">
      <c r="A132" s="856" t="s">
        <v>1207</v>
      </c>
      <c r="B132" s="857">
        <f>SUM(B122:B131)</f>
        <v>514723.89839707949</v>
      </c>
      <c r="C132" s="124">
        <f>SUM(D132:J132)</f>
        <v>2048357.3696319079</v>
      </c>
      <c r="D132" s="124">
        <f t="shared" ref="D132:K132" si="6">SUM(D122:D130)</f>
        <v>887707.3503360441</v>
      </c>
      <c r="E132" s="124">
        <f t="shared" si="6"/>
        <v>4165.6800599999997</v>
      </c>
      <c r="F132" s="124">
        <f t="shared" si="6"/>
        <v>72981.550241476463</v>
      </c>
      <c r="G132" s="124">
        <f t="shared" si="6"/>
        <v>0</v>
      </c>
      <c r="H132" s="124">
        <f t="shared" si="6"/>
        <v>105505.10436</v>
      </c>
      <c r="I132" s="125">
        <f t="shared" si="6"/>
        <v>34307.684038120264</v>
      </c>
      <c r="J132" s="126">
        <f t="shared" si="6"/>
        <v>943690.00059626705</v>
      </c>
      <c r="K132" s="153">
        <f t="shared" si="6"/>
        <v>125955.43174767989</v>
      </c>
    </row>
    <row r="133" spans="1:18" x14ac:dyDescent="0.2">
      <c r="A133" s="868"/>
      <c r="B133" s="869"/>
      <c r="C133" s="317"/>
      <c r="D133" s="317"/>
      <c r="E133" s="317"/>
      <c r="F133" s="317"/>
      <c r="G133" s="317"/>
      <c r="H133" s="863"/>
      <c r="I133" s="317"/>
      <c r="J133" s="870"/>
      <c r="K133" s="864"/>
    </row>
    <row r="134" spans="1:18" x14ac:dyDescent="0.2">
      <c r="A134" s="132"/>
      <c r="B134" s="133"/>
      <c r="C134" s="134"/>
      <c r="D134" s="134"/>
      <c r="E134" s="134"/>
      <c r="F134" s="134"/>
      <c r="G134" s="134"/>
      <c r="H134" s="134"/>
      <c r="I134" s="134"/>
      <c r="J134" s="134"/>
      <c r="K134" s="135"/>
    </row>
    <row r="135" spans="1:18" x14ac:dyDescent="0.2">
      <c r="A135" s="136" t="s">
        <v>67</v>
      </c>
      <c r="B135" s="137"/>
      <c r="C135" s="138"/>
      <c r="D135" s="138"/>
      <c r="E135" s="138"/>
      <c r="F135" s="138"/>
      <c r="G135" s="138"/>
      <c r="H135" s="138"/>
      <c r="I135" s="138"/>
      <c r="J135" s="138"/>
      <c r="K135" s="139"/>
    </row>
    <row r="136" spans="1:18" ht="12" customHeight="1" x14ac:dyDescent="0.2">
      <c r="A136" s="3" t="s">
        <v>69</v>
      </c>
      <c r="B136" s="3"/>
      <c r="C136" s="3"/>
      <c r="D136" s="3"/>
      <c r="E136" s="3"/>
      <c r="F136" s="3"/>
      <c r="G136" s="3"/>
      <c r="H136" s="3"/>
      <c r="I136" s="3"/>
      <c r="J136" s="3"/>
      <c r="K136" s="3"/>
    </row>
    <row r="137" spans="1:18" ht="33" customHeight="1" x14ac:dyDescent="0.2">
      <c r="A137" s="3" t="s">
        <v>70</v>
      </c>
      <c r="B137" s="3"/>
      <c r="C137" s="3"/>
      <c r="D137" s="3"/>
      <c r="E137" s="3"/>
      <c r="F137" s="3"/>
      <c r="G137" s="3"/>
      <c r="H137" s="3"/>
      <c r="I137" s="3"/>
      <c r="J137" s="3"/>
      <c r="K137" s="3"/>
    </row>
    <row r="138" spans="1:18" ht="12" customHeight="1" x14ac:dyDescent="0.2">
      <c r="A138" s="3" t="s">
        <v>71</v>
      </c>
      <c r="B138" s="3"/>
      <c r="C138" s="3"/>
      <c r="D138" s="3"/>
      <c r="E138" s="3"/>
      <c r="F138" s="3"/>
      <c r="G138" s="3"/>
      <c r="H138" s="3"/>
      <c r="I138" s="3"/>
      <c r="J138" s="3"/>
      <c r="K138" s="3"/>
    </row>
    <row r="139" spans="1:18" ht="36.75" customHeight="1" x14ac:dyDescent="0.2">
      <c r="A139" s="3" t="s">
        <v>72</v>
      </c>
      <c r="B139" s="3"/>
      <c r="C139" s="3"/>
      <c r="D139" s="3"/>
      <c r="E139" s="3"/>
      <c r="F139" s="3"/>
      <c r="G139" s="3"/>
      <c r="H139" s="3"/>
      <c r="I139" s="3"/>
      <c r="J139" s="3"/>
      <c r="K139" s="3"/>
      <c r="L139" s="84"/>
      <c r="M139" s="84"/>
      <c r="N139" s="84"/>
      <c r="O139" s="84"/>
      <c r="P139" s="84"/>
      <c r="Q139" s="84"/>
      <c r="R139" s="84"/>
    </row>
    <row r="140" spans="1:18" ht="24.75" customHeight="1" x14ac:dyDescent="0.2">
      <c r="A140" s="3" t="s">
        <v>73</v>
      </c>
      <c r="B140" s="3"/>
      <c r="C140" s="3"/>
      <c r="D140" s="3"/>
      <c r="E140" s="3"/>
      <c r="F140" s="3"/>
      <c r="G140" s="3"/>
      <c r="H140" s="3"/>
      <c r="I140" s="3"/>
      <c r="J140" s="3"/>
      <c r="K140" s="3"/>
    </row>
    <row r="141" spans="1:18" ht="36.950000000000003" customHeight="1" x14ac:dyDescent="0.2">
      <c r="A141" s="3" t="s">
        <v>74</v>
      </c>
      <c r="B141" s="3"/>
      <c r="C141" s="3"/>
      <c r="D141" s="3"/>
      <c r="E141" s="3"/>
      <c r="F141" s="3"/>
      <c r="G141" s="3"/>
      <c r="H141" s="3"/>
      <c r="I141" s="3"/>
      <c r="J141" s="3"/>
      <c r="K141" s="3"/>
    </row>
    <row r="142" spans="1:18" ht="26.1" customHeight="1" x14ac:dyDescent="0.2">
      <c r="A142" s="3" t="s">
        <v>75</v>
      </c>
      <c r="B142" s="3"/>
      <c r="C142" s="3"/>
      <c r="D142" s="3"/>
      <c r="E142" s="3"/>
      <c r="F142" s="3"/>
      <c r="G142" s="3"/>
      <c r="H142" s="3"/>
      <c r="I142" s="3"/>
      <c r="J142" s="3"/>
      <c r="K142" s="3"/>
    </row>
    <row r="143" spans="1:18" ht="12" customHeight="1" x14ac:dyDescent="0.2">
      <c r="A143" s="2" t="s">
        <v>76</v>
      </c>
      <c r="B143" s="2"/>
      <c r="C143" s="2"/>
      <c r="D143" s="2"/>
      <c r="E143" s="2"/>
      <c r="F143" s="2"/>
      <c r="G143" s="2"/>
      <c r="H143" s="2"/>
      <c r="I143" s="2"/>
      <c r="J143" s="2"/>
      <c r="K143" s="2"/>
    </row>
  </sheetData>
  <mergeCells count="10">
    <mergeCell ref="A139:K139"/>
    <mergeCell ref="A140:K140"/>
    <mergeCell ref="A141:K141"/>
    <mergeCell ref="A142:K142"/>
    <mergeCell ref="A143:K143"/>
    <mergeCell ref="A1:K1"/>
    <mergeCell ref="A2:K2"/>
    <mergeCell ref="A136:K136"/>
    <mergeCell ref="A137:K137"/>
    <mergeCell ref="A138:K13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7"/>
  <sheetViews>
    <sheetView windowProtection="1" zoomScaleNormal="100" workbookViewId="0">
      <pane ySplit="3" topLeftCell="A4" activePane="bottomLeft" state="frozen"/>
      <selection pane="bottomLeft" activeCell="A105" sqref="A105"/>
    </sheetView>
  </sheetViews>
  <sheetFormatPr defaultRowHeight="12.75" x14ac:dyDescent="0.2"/>
  <cols>
    <col min="1" max="1" width="16.5703125" style="6"/>
    <col min="2" max="2" width="10.28515625" style="6"/>
    <col min="3" max="3" width="10.7109375" style="6"/>
    <col min="4" max="4" width="13.28515625" style="6"/>
    <col min="5" max="5" width="11.5703125" style="6"/>
    <col min="6" max="6" width="12.5703125" style="6"/>
    <col min="7" max="7" width="8.7109375" style="6"/>
    <col min="8" max="8" width="9.140625" style="6"/>
    <col min="9" max="9" width="11.42578125" style="6"/>
    <col min="10" max="10" width="9.7109375" style="6"/>
    <col min="11" max="11" width="9.140625" style="9"/>
    <col min="12" max="257" width="9.140625" style="6"/>
  </cols>
  <sheetData>
    <row r="1" spans="1:11" x14ac:dyDescent="0.2">
      <c r="A1" s="1" t="s">
        <v>1208</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1209</v>
      </c>
      <c r="B4" s="40">
        <v>929.16903101483501</v>
      </c>
      <c r="C4" s="671">
        <f t="shared" ref="C4:C35" si="0">SUM(D4:J4)</f>
        <v>4211.1743643532409</v>
      </c>
      <c r="D4" s="871">
        <v>1870.88081761945</v>
      </c>
      <c r="E4" s="871">
        <v>0</v>
      </c>
      <c r="F4" s="871">
        <v>190.58732820287</v>
      </c>
      <c r="G4" s="871">
        <v>0</v>
      </c>
      <c r="H4" s="871">
        <v>0</v>
      </c>
      <c r="I4" s="871">
        <v>437.33987318813098</v>
      </c>
      <c r="J4" s="872">
        <v>1712.3663453427901</v>
      </c>
      <c r="K4" s="873">
        <v>227.09814065593901</v>
      </c>
    </row>
    <row r="5" spans="1:11" ht="12.75" customHeight="1" x14ac:dyDescent="0.2">
      <c r="A5" s="147" t="s">
        <v>1210</v>
      </c>
      <c r="B5" s="40">
        <v>1072.7129581051499</v>
      </c>
      <c r="C5" s="671">
        <f t="shared" si="0"/>
        <v>2690.360898629956</v>
      </c>
      <c r="D5" s="871">
        <v>1263.9308943554399</v>
      </c>
      <c r="E5" s="871">
        <v>0</v>
      </c>
      <c r="F5" s="871">
        <v>89.200066371132394</v>
      </c>
      <c r="G5" s="871">
        <v>0</v>
      </c>
      <c r="H5" s="871">
        <v>0</v>
      </c>
      <c r="I5" s="871">
        <v>16.770640449703698</v>
      </c>
      <c r="J5" s="872">
        <v>1320.4592974536799</v>
      </c>
      <c r="K5" s="873">
        <v>210.09079091518501</v>
      </c>
    </row>
    <row r="6" spans="1:11" ht="12.75" customHeight="1" x14ac:dyDescent="0.2">
      <c r="A6" s="147" t="s">
        <v>613</v>
      </c>
      <c r="B6" s="40">
        <v>546.14735946747203</v>
      </c>
      <c r="C6" s="671">
        <f t="shared" si="0"/>
        <v>2843.9673957647578</v>
      </c>
      <c r="D6" s="871">
        <v>1721.6360190478299</v>
      </c>
      <c r="E6" s="871">
        <v>0</v>
      </c>
      <c r="F6" s="871">
        <v>50.292078072011201</v>
      </c>
      <c r="G6" s="871">
        <v>0</v>
      </c>
      <c r="H6" s="871">
        <v>0</v>
      </c>
      <c r="I6" s="871">
        <v>8.8294336757968104</v>
      </c>
      <c r="J6" s="872">
        <v>1063.20986496912</v>
      </c>
      <c r="K6" s="873">
        <v>140.06052727679</v>
      </c>
    </row>
    <row r="7" spans="1:11" ht="12.75" customHeight="1" x14ac:dyDescent="0.2">
      <c r="A7" s="147" t="s">
        <v>1211</v>
      </c>
      <c r="B7" s="40">
        <v>423.37573204171099</v>
      </c>
      <c r="C7" s="671">
        <f t="shared" si="0"/>
        <v>4709.5334378482203</v>
      </c>
      <c r="D7" s="871">
        <v>2069.43484655667</v>
      </c>
      <c r="E7" s="871">
        <v>0</v>
      </c>
      <c r="F7" s="871">
        <v>36.861051419465902</v>
      </c>
      <c r="G7" s="871">
        <v>0</v>
      </c>
      <c r="H7" s="871">
        <v>0</v>
      </c>
      <c r="I7" s="871">
        <v>37.584966685384401</v>
      </c>
      <c r="J7" s="872">
        <v>2565.6525731867</v>
      </c>
      <c r="K7" s="873">
        <v>287.12408091741997</v>
      </c>
    </row>
    <row r="8" spans="1:11" ht="12.75" customHeight="1" x14ac:dyDescent="0.2">
      <c r="A8" s="147" t="s">
        <v>1212</v>
      </c>
      <c r="B8" s="40">
        <v>949.685011952271</v>
      </c>
      <c r="C8" s="671">
        <f t="shared" si="0"/>
        <v>4251.7007108420512</v>
      </c>
      <c r="D8" s="871">
        <v>2037.27846479101</v>
      </c>
      <c r="E8" s="871">
        <v>0</v>
      </c>
      <c r="F8" s="871">
        <v>53.117574833591</v>
      </c>
      <c r="G8" s="871">
        <v>0</v>
      </c>
      <c r="H8" s="871">
        <v>0</v>
      </c>
      <c r="I8" s="871">
        <v>9.7075319979000003</v>
      </c>
      <c r="J8" s="872">
        <v>2151.5971392195502</v>
      </c>
      <c r="K8" s="873">
        <v>300.12970130740803</v>
      </c>
    </row>
    <row r="9" spans="1:11" ht="12.75" customHeight="1" x14ac:dyDescent="0.2">
      <c r="A9" s="147" t="s">
        <v>869</v>
      </c>
      <c r="B9" s="40">
        <v>83.1492018340508</v>
      </c>
      <c r="C9" s="671">
        <f t="shared" si="0"/>
        <v>533.62707618650643</v>
      </c>
      <c r="D9" s="871">
        <v>224.565776996978</v>
      </c>
      <c r="E9" s="871">
        <v>0</v>
      </c>
      <c r="F9" s="871">
        <v>6.2128157766544501</v>
      </c>
      <c r="G9" s="871">
        <v>0</v>
      </c>
      <c r="H9" s="871">
        <v>0</v>
      </c>
      <c r="I9" s="871">
        <v>0.69738763465792997</v>
      </c>
      <c r="J9" s="872">
        <v>302.15109577821602</v>
      </c>
      <c r="K9" s="873">
        <v>34.014699481506199</v>
      </c>
    </row>
    <row r="10" spans="1:11" ht="12.75" customHeight="1" x14ac:dyDescent="0.2">
      <c r="A10" s="147" t="s">
        <v>1213</v>
      </c>
      <c r="B10" s="40">
        <v>10743.2816951595</v>
      </c>
      <c r="C10" s="671">
        <f t="shared" si="0"/>
        <v>52700.144643225321</v>
      </c>
      <c r="D10" s="871">
        <v>33915.424596014404</v>
      </c>
      <c r="E10" s="871">
        <v>0</v>
      </c>
      <c r="F10" s="871">
        <v>2385.5612914654698</v>
      </c>
      <c r="G10" s="871">
        <v>0</v>
      </c>
      <c r="H10" s="871">
        <v>0</v>
      </c>
      <c r="I10" s="871">
        <v>532.22816039184204</v>
      </c>
      <c r="J10" s="872">
        <v>15866.9305953536</v>
      </c>
      <c r="K10" s="873">
        <v>3094.33722047937</v>
      </c>
    </row>
    <row r="11" spans="1:11" ht="12.75" customHeight="1" x14ac:dyDescent="0.2">
      <c r="A11" s="147" t="s">
        <v>1214</v>
      </c>
      <c r="B11" s="40">
        <v>497.650338075452</v>
      </c>
      <c r="C11" s="671">
        <f t="shared" si="0"/>
        <v>1995.8759775730982</v>
      </c>
      <c r="D11" s="871">
        <v>1143.68039351329</v>
      </c>
      <c r="E11" s="871">
        <v>0</v>
      </c>
      <c r="F11" s="871">
        <v>84.390137080982498</v>
      </c>
      <c r="G11" s="871">
        <v>0</v>
      </c>
      <c r="H11" s="871">
        <v>0</v>
      </c>
      <c r="I11" s="871">
        <v>80.764497833115797</v>
      </c>
      <c r="J11" s="872">
        <v>687.04094914570999</v>
      </c>
      <c r="K11" s="873">
        <v>149.06441831601299</v>
      </c>
    </row>
    <row r="12" spans="1:11" ht="12.75" customHeight="1" x14ac:dyDescent="0.2">
      <c r="A12" s="147" t="s">
        <v>380</v>
      </c>
      <c r="B12" s="40">
        <v>1345.18603131498</v>
      </c>
      <c r="C12" s="671">
        <f t="shared" si="0"/>
        <v>9628.6961578711125</v>
      </c>
      <c r="D12" s="871">
        <v>2939.3136308081398</v>
      </c>
      <c r="E12" s="871">
        <v>0</v>
      </c>
      <c r="F12" s="871">
        <v>119.724175593239</v>
      </c>
      <c r="G12" s="871">
        <v>0</v>
      </c>
      <c r="H12" s="871">
        <v>0</v>
      </c>
      <c r="I12" s="871">
        <v>74.438167326254501</v>
      </c>
      <c r="J12" s="872">
        <v>6495.2201841434799</v>
      </c>
      <c r="K12" s="873">
        <v>483.20881910492699</v>
      </c>
    </row>
    <row r="13" spans="1:11" ht="12.75" customHeight="1" x14ac:dyDescent="0.2">
      <c r="A13" s="147" t="s">
        <v>1215</v>
      </c>
      <c r="B13" s="40">
        <v>222.35199386318999</v>
      </c>
      <c r="C13" s="671">
        <f t="shared" si="0"/>
        <v>543.77713124320667</v>
      </c>
      <c r="D13" s="871">
        <v>346.68658569755399</v>
      </c>
      <c r="E13" s="871">
        <v>0</v>
      </c>
      <c r="F13" s="871">
        <v>1.83898795064716</v>
      </c>
      <c r="G13" s="871">
        <v>0</v>
      </c>
      <c r="H13" s="871">
        <v>0</v>
      </c>
      <c r="I13" s="871">
        <v>8.2796911432915099</v>
      </c>
      <c r="J13" s="872">
        <v>186.97186645171399</v>
      </c>
      <c r="K13" s="873">
        <v>57.0246432484075</v>
      </c>
    </row>
    <row r="14" spans="1:11" ht="12.75" customHeight="1" x14ac:dyDescent="0.2">
      <c r="A14" s="147" t="s">
        <v>521</v>
      </c>
      <c r="B14" s="40">
        <v>923.27051428036805</v>
      </c>
      <c r="C14" s="671">
        <f t="shared" si="0"/>
        <v>3848.3609588592444</v>
      </c>
      <c r="D14" s="871">
        <v>1659.81938750425</v>
      </c>
      <c r="E14" s="871">
        <v>0</v>
      </c>
      <c r="F14" s="871">
        <v>71.551533374893495</v>
      </c>
      <c r="G14" s="871">
        <v>0</v>
      </c>
      <c r="H14" s="871">
        <v>0</v>
      </c>
      <c r="I14" s="871">
        <v>91.433151290310704</v>
      </c>
      <c r="J14" s="872">
        <v>2025.55688668979</v>
      </c>
      <c r="K14" s="873">
        <v>273.11802818974098</v>
      </c>
    </row>
    <row r="15" spans="1:11" ht="12.75" customHeight="1" x14ac:dyDescent="0.2">
      <c r="A15" s="147" t="s">
        <v>1216</v>
      </c>
      <c r="B15" s="40">
        <v>1218.6957690327999</v>
      </c>
      <c r="C15" s="671">
        <f t="shared" si="0"/>
        <v>5439.2613326011287</v>
      </c>
      <c r="D15" s="871">
        <v>2336.5638068436901</v>
      </c>
      <c r="E15" s="871">
        <v>0</v>
      </c>
      <c r="F15" s="871">
        <v>42.304352795177202</v>
      </c>
      <c r="G15" s="871">
        <v>0</v>
      </c>
      <c r="H15" s="871">
        <v>0</v>
      </c>
      <c r="I15" s="871">
        <v>114.314518564151</v>
      </c>
      <c r="J15" s="872">
        <v>2946.0786543981098</v>
      </c>
      <c r="K15" s="873">
        <v>462.19974001340802</v>
      </c>
    </row>
    <row r="16" spans="1:11" ht="12.75" customHeight="1" x14ac:dyDescent="0.2">
      <c r="A16" s="147" t="s">
        <v>1217</v>
      </c>
      <c r="B16" s="40">
        <v>192.69712419687599</v>
      </c>
      <c r="C16" s="671">
        <f t="shared" si="0"/>
        <v>734.76656100815717</v>
      </c>
      <c r="D16" s="871">
        <v>371.20536830420298</v>
      </c>
      <c r="E16" s="871">
        <v>0</v>
      </c>
      <c r="F16" s="871">
        <v>12.700797628692699</v>
      </c>
      <c r="G16" s="871">
        <v>0</v>
      </c>
      <c r="H16" s="871">
        <v>0</v>
      </c>
      <c r="I16" s="871">
        <v>1.3716490876124801</v>
      </c>
      <c r="J16" s="872">
        <v>349.488745987649</v>
      </c>
      <c r="K16" s="873">
        <v>56.0242109107161</v>
      </c>
    </row>
    <row r="17" spans="1:11" ht="12.75" customHeight="1" x14ac:dyDescent="0.2">
      <c r="A17" s="147" t="s">
        <v>1218</v>
      </c>
      <c r="B17" s="40">
        <v>1414.8431622729699</v>
      </c>
      <c r="C17" s="671">
        <f t="shared" si="0"/>
        <v>6440.2323028523369</v>
      </c>
      <c r="D17" s="871">
        <v>3029.9116744810199</v>
      </c>
      <c r="E17" s="871">
        <v>0</v>
      </c>
      <c r="F17" s="871">
        <v>64.026575275828804</v>
      </c>
      <c r="G17" s="871">
        <v>0</v>
      </c>
      <c r="H17" s="871">
        <v>0</v>
      </c>
      <c r="I17" s="871">
        <v>137.04808519429901</v>
      </c>
      <c r="J17" s="872">
        <v>3209.2459679011899</v>
      </c>
      <c r="K17" s="873">
        <v>448.19368728572903</v>
      </c>
    </row>
    <row r="18" spans="1:11" ht="12.75" customHeight="1" x14ac:dyDescent="0.2">
      <c r="A18" s="147" t="s">
        <v>1219</v>
      </c>
      <c r="B18" s="40">
        <v>10296.058661402099</v>
      </c>
      <c r="C18" s="671">
        <f t="shared" si="0"/>
        <v>35551.089764130506</v>
      </c>
      <c r="D18" s="871">
        <v>19991.582881863302</v>
      </c>
      <c r="E18" s="871">
        <v>0</v>
      </c>
      <c r="F18" s="871">
        <v>1070.4477317706201</v>
      </c>
      <c r="G18" s="871">
        <v>0</v>
      </c>
      <c r="H18" s="871">
        <v>0</v>
      </c>
      <c r="I18" s="871">
        <v>629.50893973848599</v>
      </c>
      <c r="J18" s="872">
        <v>13859.5502107581</v>
      </c>
      <c r="K18" s="873">
        <v>3041.3143065817299</v>
      </c>
    </row>
    <row r="19" spans="1:11" ht="12.75" customHeight="1" x14ac:dyDescent="0.2">
      <c r="A19" s="147" t="s">
        <v>657</v>
      </c>
      <c r="B19" s="40">
        <v>6429.9643016156797</v>
      </c>
      <c r="C19" s="671">
        <f t="shared" si="0"/>
        <v>21905.764906084492</v>
      </c>
      <c r="D19" s="871">
        <v>11617.660756306799</v>
      </c>
      <c r="E19" s="871">
        <v>0</v>
      </c>
      <c r="F19" s="871">
        <v>2284.7197330867698</v>
      </c>
      <c r="G19" s="871">
        <v>0</v>
      </c>
      <c r="H19" s="871">
        <v>0</v>
      </c>
      <c r="I19" s="871">
        <v>426.613662585035</v>
      </c>
      <c r="J19" s="872">
        <v>7576.7707541058899</v>
      </c>
      <c r="K19" s="873">
        <v>1625.70254874846</v>
      </c>
    </row>
    <row r="20" spans="1:11" ht="12.75" customHeight="1" x14ac:dyDescent="0.2">
      <c r="A20" s="147" t="s">
        <v>389</v>
      </c>
      <c r="B20" s="40">
        <v>129.797287631758</v>
      </c>
      <c r="C20" s="671">
        <f t="shared" si="0"/>
        <v>441.9962865825774</v>
      </c>
      <c r="D20" s="871">
        <v>157.34688951687701</v>
      </c>
      <c r="E20" s="871">
        <v>0</v>
      </c>
      <c r="F20" s="871">
        <v>8.0077570488620893</v>
      </c>
      <c r="G20" s="871">
        <v>0</v>
      </c>
      <c r="H20" s="871">
        <v>0</v>
      </c>
      <c r="I20" s="871">
        <v>0.21666470268829899</v>
      </c>
      <c r="J20" s="872">
        <v>276.42497531415</v>
      </c>
      <c r="K20" s="873">
        <v>33.014267143814898</v>
      </c>
    </row>
    <row r="21" spans="1:11" ht="12.75" customHeight="1" x14ac:dyDescent="0.2">
      <c r="A21" s="147" t="s">
        <v>1220</v>
      </c>
      <c r="B21" s="40">
        <v>897.49761230472996</v>
      </c>
      <c r="C21" s="671">
        <f t="shared" si="0"/>
        <v>4388.9191909055808</v>
      </c>
      <c r="D21" s="871">
        <v>2302.2592919704898</v>
      </c>
      <c r="E21" s="871">
        <v>0</v>
      </c>
      <c r="F21" s="871">
        <v>200.60757801661501</v>
      </c>
      <c r="G21" s="871">
        <v>0</v>
      </c>
      <c r="H21" s="871">
        <v>0</v>
      </c>
      <c r="I21" s="871">
        <v>9.0088319083557504</v>
      </c>
      <c r="J21" s="872">
        <v>1877.0434890101201</v>
      </c>
      <c r="K21" s="873">
        <v>278.120189878198</v>
      </c>
    </row>
    <row r="22" spans="1:11" ht="12.75" customHeight="1" x14ac:dyDescent="0.2">
      <c r="A22" s="147" t="s">
        <v>1221</v>
      </c>
      <c r="B22" s="40">
        <v>105.92880110057</v>
      </c>
      <c r="C22" s="671">
        <f t="shared" si="0"/>
        <v>769.58738178383783</v>
      </c>
      <c r="D22" s="871">
        <v>395.88950733642599</v>
      </c>
      <c r="E22" s="871">
        <v>0</v>
      </c>
      <c r="F22" s="871">
        <v>17.505345772563999</v>
      </c>
      <c r="G22" s="871">
        <v>0</v>
      </c>
      <c r="H22" s="871">
        <v>0</v>
      </c>
      <c r="I22" s="871">
        <v>3.3710112240876999E-2</v>
      </c>
      <c r="J22" s="872">
        <v>356.158818562607</v>
      </c>
      <c r="K22" s="873">
        <v>40.017293507654401</v>
      </c>
    </row>
    <row r="23" spans="1:11" ht="12.75" customHeight="1" x14ac:dyDescent="0.2">
      <c r="A23" s="147" t="s">
        <v>1222</v>
      </c>
      <c r="B23" s="40">
        <v>391.14188730828602</v>
      </c>
      <c r="C23" s="671">
        <f t="shared" si="0"/>
        <v>1692.1827553578828</v>
      </c>
      <c r="D23" s="871">
        <v>991.27097796279998</v>
      </c>
      <c r="E23" s="871">
        <v>0</v>
      </c>
      <c r="F23" s="871">
        <v>21.558759626740901</v>
      </c>
      <c r="G23" s="871">
        <v>0</v>
      </c>
      <c r="H23" s="871">
        <v>0</v>
      </c>
      <c r="I23" s="871">
        <v>4.0959960476750199</v>
      </c>
      <c r="J23" s="872">
        <v>675.25702172066701</v>
      </c>
      <c r="K23" s="873">
        <v>133.05750091295101</v>
      </c>
    </row>
    <row r="24" spans="1:11" ht="12.75" customHeight="1" x14ac:dyDescent="0.2">
      <c r="A24" s="147" t="s">
        <v>1223</v>
      </c>
      <c r="B24" s="40">
        <v>1457.7878684638299</v>
      </c>
      <c r="C24" s="671">
        <f t="shared" si="0"/>
        <v>6154.6678589247313</v>
      </c>
      <c r="D24" s="871">
        <v>3035.7174116768801</v>
      </c>
      <c r="E24" s="871">
        <v>0</v>
      </c>
      <c r="F24" s="871">
        <v>245.623900853251</v>
      </c>
      <c r="G24" s="871">
        <v>0</v>
      </c>
      <c r="H24" s="871">
        <v>0</v>
      </c>
      <c r="I24" s="871">
        <v>157.46910823876999</v>
      </c>
      <c r="J24" s="872">
        <v>2715.8574381558301</v>
      </c>
      <c r="K24" s="873">
        <v>427.18460819421102</v>
      </c>
    </row>
    <row r="25" spans="1:11" ht="12.75" customHeight="1" x14ac:dyDescent="0.2">
      <c r="A25" s="147" t="s">
        <v>118</v>
      </c>
      <c r="B25" s="40">
        <v>1390.23689874456</v>
      </c>
      <c r="C25" s="671">
        <f t="shared" si="0"/>
        <v>7165.873245967894</v>
      </c>
      <c r="D25" s="871">
        <v>3379.35993295243</v>
      </c>
      <c r="E25" s="871">
        <v>0</v>
      </c>
      <c r="F25" s="871">
        <v>140.08880751423899</v>
      </c>
      <c r="G25" s="871">
        <v>0</v>
      </c>
      <c r="H25" s="871">
        <v>0</v>
      </c>
      <c r="I25" s="871">
        <v>29.264839501485099</v>
      </c>
      <c r="J25" s="872">
        <v>3617.1596659997399</v>
      </c>
      <c r="K25" s="873">
        <v>487.21054845569199</v>
      </c>
    </row>
    <row r="26" spans="1:11" ht="12.75" customHeight="1" x14ac:dyDescent="0.2">
      <c r="A26" s="147" t="s">
        <v>1224</v>
      </c>
      <c r="B26" s="40">
        <v>240.137105398047</v>
      </c>
      <c r="C26" s="671">
        <f t="shared" si="0"/>
        <v>1238.9534033423474</v>
      </c>
      <c r="D26" s="871">
        <v>665.60336198499999</v>
      </c>
      <c r="E26" s="871">
        <v>0</v>
      </c>
      <c r="F26" s="871">
        <v>26.080936045804702</v>
      </c>
      <c r="G26" s="871">
        <v>0</v>
      </c>
      <c r="H26" s="871">
        <v>0</v>
      </c>
      <c r="I26" s="871">
        <v>47.4467091144599</v>
      </c>
      <c r="J26" s="872">
        <v>499.82239619708298</v>
      </c>
      <c r="K26" s="873">
        <v>78.033722339926001</v>
      </c>
    </row>
    <row r="27" spans="1:11" ht="12.75" customHeight="1" x14ac:dyDescent="0.2">
      <c r="A27" s="147" t="s">
        <v>279</v>
      </c>
      <c r="B27" s="40">
        <v>3561.70837054923</v>
      </c>
      <c r="C27" s="671">
        <f t="shared" si="0"/>
        <v>10768.472411996052</v>
      </c>
      <c r="D27" s="871">
        <v>5967.65761454943</v>
      </c>
      <c r="E27" s="871">
        <v>0</v>
      </c>
      <c r="F27" s="871">
        <v>322.98828412420397</v>
      </c>
      <c r="G27" s="871">
        <v>0</v>
      </c>
      <c r="H27" s="871">
        <v>0</v>
      </c>
      <c r="I27" s="871">
        <v>95.3457705590491</v>
      </c>
      <c r="J27" s="872">
        <v>4382.4807427633696</v>
      </c>
      <c r="K27" s="873">
        <v>911.39385963682901</v>
      </c>
    </row>
    <row r="28" spans="1:11" ht="12.75" customHeight="1" x14ac:dyDescent="0.2">
      <c r="A28" s="147" t="s">
        <v>1225</v>
      </c>
      <c r="B28" s="40">
        <v>6621.4919882497397</v>
      </c>
      <c r="C28" s="671">
        <f t="shared" si="0"/>
        <v>62416.686005955984</v>
      </c>
      <c r="D28" s="871">
        <v>20179.3947910721</v>
      </c>
      <c r="E28" s="871">
        <v>2352.4635800000001</v>
      </c>
      <c r="F28" s="871">
        <v>1407.3467124276699</v>
      </c>
      <c r="G28" s="871">
        <v>0</v>
      </c>
      <c r="H28" s="871">
        <v>7240.7617499999997</v>
      </c>
      <c r="I28" s="871">
        <v>483.178351234015</v>
      </c>
      <c r="J28" s="872">
        <v>30753.540821222199</v>
      </c>
      <c r="K28" s="873">
        <v>3042.3147389194201</v>
      </c>
    </row>
    <row r="29" spans="1:11" ht="12.75" customHeight="1" x14ac:dyDescent="0.2">
      <c r="A29" s="147" t="s">
        <v>467</v>
      </c>
      <c r="B29" s="40">
        <v>136.19232306926699</v>
      </c>
      <c r="C29" s="671">
        <f t="shared" si="0"/>
        <v>517.88295339135777</v>
      </c>
      <c r="D29" s="871">
        <v>347.139596886672</v>
      </c>
      <c r="E29" s="871">
        <v>0</v>
      </c>
      <c r="F29" s="871">
        <v>8.4715130144293305</v>
      </c>
      <c r="G29" s="871">
        <v>0</v>
      </c>
      <c r="H29" s="871">
        <v>0</v>
      </c>
      <c r="I29" s="871">
        <v>1.3867477120404501</v>
      </c>
      <c r="J29" s="872">
        <v>160.885095778216</v>
      </c>
      <c r="K29" s="873">
        <v>34.014699481506199</v>
      </c>
    </row>
    <row r="30" spans="1:11" ht="12.75" customHeight="1" x14ac:dyDescent="0.2">
      <c r="A30" s="147" t="s">
        <v>233</v>
      </c>
      <c r="B30" s="40">
        <v>2574.3260424939799</v>
      </c>
      <c r="C30" s="671">
        <f t="shared" si="0"/>
        <v>12028.596861981276</v>
      </c>
      <c r="D30" s="871">
        <v>7269.2878361065696</v>
      </c>
      <c r="E30" s="871">
        <v>0</v>
      </c>
      <c r="F30" s="871">
        <v>174.30789657870099</v>
      </c>
      <c r="G30" s="871">
        <v>0</v>
      </c>
      <c r="H30" s="871">
        <v>0</v>
      </c>
      <c r="I30" s="871">
        <v>403.24390467637602</v>
      </c>
      <c r="J30" s="872">
        <v>4181.7572246196296</v>
      </c>
      <c r="K30" s="873">
        <v>915.39558898759401</v>
      </c>
    </row>
    <row r="31" spans="1:11" ht="12.75" customHeight="1" x14ac:dyDescent="0.2">
      <c r="A31" s="147" t="s">
        <v>1226</v>
      </c>
      <c r="B31" s="40">
        <v>171.12191937449299</v>
      </c>
      <c r="C31" s="671">
        <f t="shared" si="0"/>
        <v>453.55791817076158</v>
      </c>
      <c r="D31" s="871">
        <v>123.958706326911</v>
      </c>
      <c r="E31" s="871">
        <v>0</v>
      </c>
      <c r="F31" s="871">
        <v>14.682050314016401</v>
      </c>
      <c r="G31" s="871">
        <v>0</v>
      </c>
      <c r="H31" s="871">
        <v>0</v>
      </c>
      <c r="I31" s="871">
        <v>0.55181322185918003</v>
      </c>
      <c r="J31" s="872">
        <v>314.36534830797501</v>
      </c>
      <c r="K31" s="873">
        <v>61.026372599172902</v>
      </c>
    </row>
    <row r="32" spans="1:11" ht="12.75" customHeight="1" x14ac:dyDescent="0.2">
      <c r="A32" s="147" t="s">
        <v>126</v>
      </c>
      <c r="B32" s="40">
        <v>1052.7595679441199</v>
      </c>
      <c r="C32" s="671">
        <f t="shared" si="0"/>
        <v>3266.6295109345347</v>
      </c>
      <c r="D32" s="871">
        <v>1524.7917596166999</v>
      </c>
      <c r="E32" s="871">
        <v>0</v>
      </c>
      <c r="F32" s="871">
        <v>62.571362395284503</v>
      </c>
      <c r="G32" s="871">
        <v>0</v>
      </c>
      <c r="H32" s="871">
        <v>0</v>
      </c>
      <c r="I32" s="871">
        <v>113.46486362496</v>
      </c>
      <c r="J32" s="872">
        <v>1565.8015252975899</v>
      </c>
      <c r="K32" s="873">
        <v>270.11673117666697</v>
      </c>
    </row>
    <row r="33" spans="1:11" ht="12.75" customHeight="1" x14ac:dyDescent="0.2">
      <c r="A33" s="147" t="s">
        <v>1227</v>
      </c>
      <c r="B33" s="40">
        <v>226.270772144067</v>
      </c>
      <c r="C33" s="671">
        <f t="shared" si="0"/>
        <v>1219.3353077543468</v>
      </c>
      <c r="D33" s="871">
        <v>540.33109864073401</v>
      </c>
      <c r="E33" s="871">
        <v>0</v>
      </c>
      <c r="F33" s="871">
        <v>6.5457183779483703</v>
      </c>
      <c r="G33" s="871">
        <v>0</v>
      </c>
      <c r="H33" s="871">
        <v>0</v>
      </c>
      <c r="I33" s="871">
        <v>78.323769433864399</v>
      </c>
      <c r="J33" s="872">
        <v>594.13472130180003</v>
      </c>
      <c r="K33" s="873">
        <v>89.038478054530998</v>
      </c>
    </row>
    <row r="34" spans="1:11" ht="12.75" customHeight="1" x14ac:dyDescent="0.2">
      <c r="A34" s="147" t="s">
        <v>401</v>
      </c>
      <c r="B34" s="40">
        <v>591.923427859752</v>
      </c>
      <c r="C34" s="671">
        <f t="shared" si="0"/>
        <v>2654.6400905106593</v>
      </c>
      <c r="D34" s="871">
        <v>1552.93120935306</v>
      </c>
      <c r="E34" s="871">
        <v>0</v>
      </c>
      <c r="F34" s="871">
        <v>19.1221415581192</v>
      </c>
      <c r="G34" s="871">
        <v>0</v>
      </c>
      <c r="H34" s="871">
        <v>0</v>
      </c>
      <c r="I34" s="871">
        <v>16.5897062771799</v>
      </c>
      <c r="J34" s="872">
        <v>1065.9970333223</v>
      </c>
      <c r="K34" s="873">
        <v>158.06830935523499</v>
      </c>
    </row>
    <row r="35" spans="1:11" ht="12.75" customHeight="1" x14ac:dyDescent="0.2">
      <c r="A35" s="147" t="s">
        <v>1228</v>
      </c>
      <c r="B35" s="40">
        <v>9843.8300906538097</v>
      </c>
      <c r="C35" s="671">
        <f t="shared" si="0"/>
        <v>36880.182820596456</v>
      </c>
      <c r="D35" s="871">
        <v>18105.737362312499</v>
      </c>
      <c r="E35" s="871">
        <v>0</v>
      </c>
      <c r="F35" s="871">
        <v>3192.1939256621499</v>
      </c>
      <c r="G35" s="871">
        <v>0</v>
      </c>
      <c r="H35" s="871">
        <v>0</v>
      </c>
      <c r="I35" s="871">
        <v>447.29606907480502</v>
      </c>
      <c r="J35" s="872">
        <v>15134.955463546999</v>
      </c>
      <c r="K35" s="873">
        <v>2379.0280990300498</v>
      </c>
    </row>
    <row r="36" spans="1:11" ht="12.75" customHeight="1" x14ac:dyDescent="0.2">
      <c r="A36" s="147" t="s">
        <v>1229</v>
      </c>
      <c r="B36" s="40">
        <v>605.065959789202</v>
      </c>
      <c r="C36" s="671">
        <f t="shared" ref="C36:C67" si="1">SUM(D36:J36)</f>
        <v>2977.2755700946077</v>
      </c>
      <c r="D36" s="871">
        <v>1736.8099996559399</v>
      </c>
      <c r="E36" s="871">
        <v>0</v>
      </c>
      <c r="F36" s="871">
        <v>20.6546232743327</v>
      </c>
      <c r="G36" s="871">
        <v>0</v>
      </c>
      <c r="H36" s="871">
        <v>0</v>
      </c>
      <c r="I36" s="871">
        <v>12.866131566915</v>
      </c>
      <c r="J36" s="872">
        <v>1206.9448155974201</v>
      </c>
      <c r="K36" s="873">
        <v>206.08906156442001</v>
      </c>
    </row>
    <row r="37" spans="1:11" ht="12.75" customHeight="1" x14ac:dyDescent="0.2">
      <c r="A37" s="147" t="s">
        <v>407</v>
      </c>
      <c r="B37" s="40">
        <v>1890.8872457109601</v>
      </c>
      <c r="C37" s="671">
        <f t="shared" si="1"/>
        <v>5531.4005862179101</v>
      </c>
      <c r="D37" s="871">
        <v>3209.3726167867899</v>
      </c>
      <c r="E37" s="871">
        <v>0</v>
      </c>
      <c r="F37" s="871">
        <v>95.361860803752506</v>
      </c>
      <c r="G37" s="871">
        <v>0</v>
      </c>
      <c r="H37" s="871">
        <v>0</v>
      </c>
      <c r="I37" s="871">
        <v>121.089923001298</v>
      </c>
      <c r="J37" s="872">
        <v>2105.5761856260701</v>
      </c>
      <c r="K37" s="873">
        <v>400.17293507654398</v>
      </c>
    </row>
    <row r="38" spans="1:11" ht="12.75" customHeight="1" x14ac:dyDescent="0.2">
      <c r="A38" s="147" t="s">
        <v>1230</v>
      </c>
      <c r="B38" s="40">
        <v>55.493626613332303</v>
      </c>
      <c r="C38" s="671">
        <f t="shared" si="1"/>
        <v>158.12877907986501</v>
      </c>
      <c r="D38" s="871">
        <v>115.047385205929</v>
      </c>
      <c r="E38" s="871">
        <v>0</v>
      </c>
      <c r="F38" s="871">
        <v>0</v>
      </c>
      <c r="G38" s="871">
        <v>0</v>
      </c>
      <c r="H38" s="871">
        <v>0</v>
      </c>
      <c r="I38" s="871">
        <v>0.69510505669780998</v>
      </c>
      <c r="J38" s="872">
        <v>42.386288817238203</v>
      </c>
      <c r="K38" s="873">
        <v>19.0082144161358</v>
      </c>
    </row>
    <row r="39" spans="1:11" ht="12.75" customHeight="1" x14ac:dyDescent="0.2">
      <c r="A39" s="147" t="s">
        <v>242</v>
      </c>
      <c r="B39" s="40">
        <v>325.39807740232698</v>
      </c>
      <c r="C39" s="671">
        <f t="shared" si="1"/>
        <v>1315.8670699412592</v>
      </c>
      <c r="D39" s="871">
        <v>643.11691094457103</v>
      </c>
      <c r="E39" s="871">
        <v>0</v>
      </c>
      <c r="F39" s="871">
        <v>19.387061200311599</v>
      </c>
      <c r="G39" s="871">
        <v>0</v>
      </c>
      <c r="H39" s="871">
        <v>0</v>
      </c>
      <c r="I39" s="871">
        <v>16.9144737553836</v>
      </c>
      <c r="J39" s="872">
        <v>636.44862404099297</v>
      </c>
      <c r="K39" s="873">
        <v>138.05966260140801</v>
      </c>
    </row>
    <row r="40" spans="1:11" ht="12.75" customHeight="1" x14ac:dyDescent="0.2">
      <c r="A40" s="147" t="s">
        <v>1231</v>
      </c>
      <c r="B40" s="40">
        <v>569.196467877803</v>
      </c>
      <c r="C40" s="671">
        <f t="shared" si="1"/>
        <v>2631.4136021624618</v>
      </c>
      <c r="D40" s="871">
        <v>1459.1891614210599</v>
      </c>
      <c r="E40" s="871">
        <v>0</v>
      </c>
      <c r="F40" s="871">
        <v>60.223720423107601</v>
      </c>
      <c r="G40" s="871">
        <v>0</v>
      </c>
      <c r="H40" s="871">
        <v>0</v>
      </c>
      <c r="I40" s="871">
        <v>66.954314002174499</v>
      </c>
      <c r="J40" s="872">
        <v>1045.0464063161201</v>
      </c>
      <c r="K40" s="873">
        <v>186.080414810593</v>
      </c>
    </row>
    <row r="41" spans="1:11" ht="12.75" customHeight="1" x14ac:dyDescent="0.2">
      <c r="A41" s="147" t="s">
        <v>1232</v>
      </c>
      <c r="B41" s="40">
        <v>120.12929710195399</v>
      </c>
      <c r="C41" s="671">
        <f t="shared" si="1"/>
        <v>811.13647818002778</v>
      </c>
      <c r="D41" s="871">
        <v>269.52384757161201</v>
      </c>
      <c r="E41" s="871">
        <v>0</v>
      </c>
      <c r="F41" s="871">
        <v>25.606434800555</v>
      </c>
      <c r="G41" s="871">
        <v>0</v>
      </c>
      <c r="H41" s="871">
        <v>0</v>
      </c>
      <c r="I41" s="871">
        <v>2.0772088920807001</v>
      </c>
      <c r="J41" s="872">
        <v>513.92898691578</v>
      </c>
      <c r="K41" s="873">
        <v>58.0250755860989</v>
      </c>
    </row>
    <row r="42" spans="1:11" ht="12.75" customHeight="1" x14ac:dyDescent="0.2">
      <c r="A42" s="147" t="s">
        <v>902</v>
      </c>
      <c r="B42" s="40">
        <v>1080.8034158921901</v>
      </c>
      <c r="C42" s="671">
        <f t="shared" si="1"/>
        <v>4946.9171037902197</v>
      </c>
      <c r="D42" s="871">
        <v>2245.4710604883799</v>
      </c>
      <c r="E42" s="871">
        <v>0</v>
      </c>
      <c r="F42" s="871">
        <v>142.538360357671</v>
      </c>
      <c r="G42" s="871">
        <v>0</v>
      </c>
      <c r="H42" s="871">
        <v>0</v>
      </c>
      <c r="I42" s="871">
        <v>129.69442326055901</v>
      </c>
      <c r="J42" s="872">
        <v>2429.21325968361</v>
      </c>
      <c r="K42" s="873">
        <v>301.13013364509902</v>
      </c>
    </row>
    <row r="43" spans="1:11" ht="12.75" customHeight="1" x14ac:dyDescent="0.2">
      <c r="A43" s="147" t="s">
        <v>246</v>
      </c>
      <c r="B43" s="40">
        <v>166.18064236753401</v>
      </c>
      <c r="C43" s="671">
        <f t="shared" si="1"/>
        <v>669.72204611584425</v>
      </c>
      <c r="D43" s="871">
        <v>361.61915973272698</v>
      </c>
      <c r="E43" s="871">
        <v>0</v>
      </c>
      <c r="F43" s="871">
        <v>0.21086653282845999</v>
      </c>
      <c r="G43" s="871">
        <v>0</v>
      </c>
      <c r="H43" s="871">
        <v>0</v>
      </c>
      <c r="I43" s="871">
        <v>0.781153398574844</v>
      </c>
      <c r="J43" s="872">
        <v>307.110866451714</v>
      </c>
      <c r="K43" s="873">
        <v>57.0246432484075</v>
      </c>
    </row>
    <row r="44" spans="1:11" ht="12.75" customHeight="1" x14ac:dyDescent="0.2">
      <c r="A44" s="147" t="s">
        <v>1233</v>
      </c>
      <c r="B44" s="40">
        <v>5822.6863695217098</v>
      </c>
      <c r="C44" s="671">
        <f t="shared" si="1"/>
        <v>21870.560057099621</v>
      </c>
      <c r="D44" s="871">
        <v>12182.0157783615</v>
      </c>
      <c r="E44" s="871">
        <v>0</v>
      </c>
      <c r="F44" s="871">
        <v>517.807652662029</v>
      </c>
      <c r="G44" s="871">
        <v>0</v>
      </c>
      <c r="H44" s="871">
        <v>0</v>
      </c>
      <c r="I44" s="871">
        <v>339.94521731299199</v>
      </c>
      <c r="J44" s="872">
        <v>8830.7914087630998</v>
      </c>
      <c r="K44" s="873">
        <v>1398.6044080925201</v>
      </c>
    </row>
    <row r="45" spans="1:11" ht="12.75" customHeight="1" x14ac:dyDescent="0.2">
      <c r="A45" s="147" t="s">
        <v>682</v>
      </c>
      <c r="B45" s="40">
        <v>826.20048143496797</v>
      </c>
      <c r="C45" s="671">
        <f t="shared" si="1"/>
        <v>2551.9974371903008</v>
      </c>
      <c r="D45" s="871">
        <v>1346.0318691380801</v>
      </c>
      <c r="E45" s="871">
        <v>0</v>
      </c>
      <c r="F45" s="871">
        <v>49.106454124617699</v>
      </c>
      <c r="G45" s="871">
        <v>0</v>
      </c>
      <c r="H45" s="871">
        <v>0</v>
      </c>
      <c r="I45" s="871">
        <v>4.1762867285529497</v>
      </c>
      <c r="J45" s="872">
        <v>1152.6828271990501</v>
      </c>
      <c r="K45" s="873">
        <v>231.09987000670401</v>
      </c>
    </row>
    <row r="46" spans="1:11" ht="12.75" customHeight="1" x14ac:dyDescent="0.2">
      <c r="A46" s="147" t="s">
        <v>1234</v>
      </c>
      <c r="B46" s="40">
        <v>881.13931508599205</v>
      </c>
      <c r="C46" s="671">
        <f t="shared" si="1"/>
        <v>2590.9674847961278</v>
      </c>
      <c r="D46" s="871">
        <v>1130.46172237682</v>
      </c>
      <c r="E46" s="871">
        <v>0</v>
      </c>
      <c r="F46" s="871">
        <v>78.224063480533303</v>
      </c>
      <c r="G46" s="871">
        <v>0</v>
      </c>
      <c r="H46" s="871">
        <v>0</v>
      </c>
      <c r="I46" s="871">
        <v>19.652967517934599</v>
      </c>
      <c r="J46" s="872">
        <v>1362.62873142084</v>
      </c>
      <c r="K46" s="873">
        <v>197.08517052519801</v>
      </c>
    </row>
    <row r="47" spans="1:11" ht="12.75" customHeight="1" x14ac:dyDescent="0.2">
      <c r="A47" s="147" t="s">
        <v>1235</v>
      </c>
      <c r="B47" s="40">
        <v>853.55842872010203</v>
      </c>
      <c r="C47" s="671">
        <f t="shared" si="1"/>
        <v>3690.5437987080786</v>
      </c>
      <c r="D47" s="871">
        <v>1532.9579720757699</v>
      </c>
      <c r="E47" s="871">
        <v>0</v>
      </c>
      <c r="F47" s="871">
        <v>97.304632591431599</v>
      </c>
      <c r="G47" s="871">
        <v>0</v>
      </c>
      <c r="H47" s="871">
        <v>0</v>
      </c>
      <c r="I47" s="871">
        <v>76.220896587197103</v>
      </c>
      <c r="J47" s="872">
        <v>1984.0602974536801</v>
      </c>
      <c r="K47" s="873">
        <v>210.09079091518501</v>
      </c>
    </row>
    <row r="48" spans="1:11" ht="12.75" customHeight="1" x14ac:dyDescent="0.2">
      <c r="A48" s="147" t="s">
        <v>1236</v>
      </c>
      <c r="B48" s="40">
        <v>1597.99236596882</v>
      </c>
      <c r="C48" s="671">
        <f t="shared" si="1"/>
        <v>7547.651240103477</v>
      </c>
      <c r="D48" s="871">
        <v>4993.2238460724602</v>
      </c>
      <c r="E48" s="871">
        <v>0</v>
      </c>
      <c r="F48" s="871">
        <v>82.518336888869598</v>
      </c>
      <c r="G48" s="871">
        <v>0</v>
      </c>
      <c r="H48" s="871">
        <v>0</v>
      </c>
      <c r="I48" s="871">
        <v>92.884909286147007</v>
      </c>
      <c r="J48" s="872">
        <v>2379.0241478560001</v>
      </c>
      <c r="K48" s="873">
        <v>491.21227780645802</v>
      </c>
    </row>
    <row r="49" spans="1:11" ht="12.75" customHeight="1" x14ac:dyDescent="0.2">
      <c r="A49" s="147" t="s">
        <v>839</v>
      </c>
      <c r="B49" s="40">
        <v>275.13074652286099</v>
      </c>
      <c r="C49" s="671">
        <f t="shared" si="1"/>
        <v>866.97285754196309</v>
      </c>
      <c r="D49" s="871">
        <v>442.328062867254</v>
      </c>
      <c r="E49" s="871">
        <v>0</v>
      </c>
      <c r="F49" s="871">
        <v>18.402099264175298</v>
      </c>
      <c r="G49" s="871">
        <v>0</v>
      </c>
      <c r="H49" s="871">
        <v>0</v>
      </c>
      <c r="I49" s="871">
        <v>16.364190351014798</v>
      </c>
      <c r="J49" s="872">
        <v>389.878505059519</v>
      </c>
      <c r="K49" s="873">
        <v>54.023346235333399</v>
      </c>
    </row>
    <row r="50" spans="1:11" ht="12.75" customHeight="1" x14ac:dyDescent="0.2">
      <c r="A50" s="147" t="s">
        <v>1237</v>
      </c>
      <c r="B50" s="40">
        <v>3627.09651509065</v>
      </c>
      <c r="C50" s="671">
        <f t="shared" si="1"/>
        <v>18598.657860279076</v>
      </c>
      <c r="D50" s="871">
        <v>7777.4777114440603</v>
      </c>
      <c r="E50" s="871">
        <v>0</v>
      </c>
      <c r="F50" s="871">
        <v>684.57395667474498</v>
      </c>
      <c r="G50" s="871">
        <v>0</v>
      </c>
      <c r="H50" s="871">
        <v>0</v>
      </c>
      <c r="I50" s="871">
        <v>365.59558887554903</v>
      </c>
      <c r="J50" s="872">
        <v>9771.0106032847198</v>
      </c>
      <c r="K50" s="873">
        <v>1300.56203899877</v>
      </c>
    </row>
    <row r="51" spans="1:11" ht="12.75" customHeight="1" x14ac:dyDescent="0.2">
      <c r="A51" s="147" t="s">
        <v>1238</v>
      </c>
      <c r="B51" s="40">
        <v>893.41053940768404</v>
      </c>
      <c r="C51" s="671">
        <f t="shared" si="1"/>
        <v>3430.4496515519513</v>
      </c>
      <c r="D51" s="871">
        <v>1773.70175621044</v>
      </c>
      <c r="E51" s="871">
        <v>0</v>
      </c>
      <c r="F51" s="871">
        <v>71.395116348411406</v>
      </c>
      <c r="G51" s="871">
        <v>0</v>
      </c>
      <c r="H51" s="871">
        <v>0</v>
      </c>
      <c r="I51" s="871">
        <v>68.325747153389699</v>
      </c>
      <c r="J51" s="872">
        <v>1517.0270318397099</v>
      </c>
      <c r="K51" s="873">
        <v>241.104193383618</v>
      </c>
    </row>
    <row r="52" spans="1:11" ht="12.75" customHeight="1" x14ac:dyDescent="0.2">
      <c r="A52" s="147" t="s">
        <v>1239</v>
      </c>
      <c r="B52" s="40">
        <v>431.54980202988298</v>
      </c>
      <c r="C52" s="671">
        <f t="shared" si="1"/>
        <v>1646.7790217703232</v>
      </c>
      <c r="D52" s="871">
        <v>1132.8678253179901</v>
      </c>
      <c r="E52" s="871">
        <v>0</v>
      </c>
      <c r="F52" s="871">
        <v>9.0974024652446701</v>
      </c>
      <c r="G52" s="871">
        <v>0</v>
      </c>
      <c r="H52" s="871">
        <v>0</v>
      </c>
      <c r="I52" s="871">
        <v>73.731542939920502</v>
      </c>
      <c r="J52" s="872">
        <v>431.08225104716797</v>
      </c>
      <c r="K52" s="873">
        <v>110.04755714605</v>
      </c>
    </row>
    <row r="53" spans="1:11" ht="12.75" customHeight="1" x14ac:dyDescent="0.2">
      <c r="A53" s="147" t="s">
        <v>637</v>
      </c>
      <c r="B53" s="40">
        <v>618.46695615920896</v>
      </c>
      <c r="C53" s="671">
        <f t="shared" si="1"/>
        <v>2783.9950698684961</v>
      </c>
      <c r="D53" s="871">
        <v>1628.5328231567401</v>
      </c>
      <c r="E53" s="871">
        <v>0</v>
      </c>
      <c r="F53" s="871">
        <v>65.605361538426195</v>
      </c>
      <c r="G53" s="871">
        <v>0</v>
      </c>
      <c r="H53" s="871">
        <v>0</v>
      </c>
      <c r="I53" s="871">
        <v>115.68646725558</v>
      </c>
      <c r="J53" s="872">
        <v>974.17041791775</v>
      </c>
      <c r="K53" s="873">
        <v>211.091223252877</v>
      </c>
    </row>
    <row r="54" spans="1:11" ht="12.75" customHeight="1" x14ac:dyDescent="0.2">
      <c r="A54" s="147" t="s">
        <v>1240</v>
      </c>
      <c r="B54" s="40">
        <v>518.93048659359204</v>
      </c>
      <c r="C54" s="671">
        <f t="shared" si="1"/>
        <v>1610.7006543828627</v>
      </c>
      <c r="D54" s="871">
        <v>726.42798372803304</v>
      </c>
      <c r="E54" s="871">
        <v>0</v>
      </c>
      <c r="F54" s="871">
        <v>42.421810788365804</v>
      </c>
      <c r="G54" s="871">
        <v>0</v>
      </c>
      <c r="H54" s="871">
        <v>0</v>
      </c>
      <c r="I54" s="871">
        <v>15.863658190994901</v>
      </c>
      <c r="J54" s="872">
        <v>825.98720167546901</v>
      </c>
      <c r="K54" s="873">
        <v>176.07609143367901</v>
      </c>
    </row>
    <row r="55" spans="1:11" ht="12.75" customHeight="1" x14ac:dyDescent="0.2">
      <c r="A55" s="147" t="s">
        <v>1241</v>
      </c>
      <c r="B55" s="40">
        <v>86.354840665311997</v>
      </c>
      <c r="C55" s="671">
        <f t="shared" si="1"/>
        <v>526.69529901521332</v>
      </c>
      <c r="D55" s="871">
        <v>88.873173126485895</v>
      </c>
      <c r="E55" s="871">
        <v>0</v>
      </c>
      <c r="F55" s="871">
        <v>0</v>
      </c>
      <c r="G55" s="871">
        <v>0</v>
      </c>
      <c r="H55" s="871">
        <v>0</v>
      </c>
      <c r="I55" s="871">
        <v>22.007945933925399</v>
      </c>
      <c r="J55" s="872">
        <v>415.814179954802</v>
      </c>
      <c r="K55" s="873">
        <v>43.018590520728502</v>
      </c>
    </row>
    <row r="56" spans="1:11" ht="12.75" customHeight="1" x14ac:dyDescent="0.2">
      <c r="A56" s="147" t="s">
        <v>639</v>
      </c>
      <c r="B56" s="40">
        <v>692.45661344680695</v>
      </c>
      <c r="C56" s="671">
        <f t="shared" si="1"/>
        <v>2462.454068078941</v>
      </c>
      <c r="D56" s="871">
        <v>1362.4027245119501</v>
      </c>
      <c r="E56" s="871">
        <v>0</v>
      </c>
      <c r="F56" s="871">
        <v>36.785984701669598</v>
      </c>
      <c r="G56" s="871">
        <v>0</v>
      </c>
      <c r="H56" s="871">
        <v>0</v>
      </c>
      <c r="I56" s="871">
        <v>29.3968582535712</v>
      </c>
      <c r="J56" s="872">
        <v>1033.8685006117501</v>
      </c>
      <c r="K56" s="873">
        <v>303.13099832048198</v>
      </c>
    </row>
    <row r="57" spans="1:11" ht="12.75" customHeight="1" x14ac:dyDescent="0.2">
      <c r="A57" s="147" t="s">
        <v>1242</v>
      </c>
      <c r="B57" s="40">
        <v>157.99849194599301</v>
      </c>
      <c r="C57" s="671">
        <f t="shared" si="1"/>
        <v>1105.0535595118324</v>
      </c>
      <c r="D57" s="871">
        <v>600.32127948606706</v>
      </c>
      <c r="E57" s="871">
        <v>0</v>
      </c>
      <c r="F57" s="871">
        <v>0.28995839706690002</v>
      </c>
      <c r="G57" s="871">
        <v>0</v>
      </c>
      <c r="H57" s="871">
        <v>0</v>
      </c>
      <c r="I57" s="871">
        <v>30.570961719094399</v>
      </c>
      <c r="J57" s="872">
        <v>473.871359909604</v>
      </c>
      <c r="K57" s="873">
        <v>86.037181041456904</v>
      </c>
    </row>
    <row r="58" spans="1:11" ht="12.75" customHeight="1" x14ac:dyDescent="0.2">
      <c r="A58" s="147" t="s">
        <v>1243</v>
      </c>
      <c r="B58" s="40">
        <v>116.368641536928</v>
      </c>
      <c r="C58" s="671">
        <f t="shared" si="1"/>
        <v>409.19691930510618</v>
      </c>
      <c r="D58" s="871">
        <v>208.459925099321</v>
      </c>
      <c r="E58" s="871">
        <v>0</v>
      </c>
      <c r="F58" s="871">
        <v>4.2896261222860499E-2</v>
      </c>
      <c r="G58" s="871">
        <v>0</v>
      </c>
      <c r="H58" s="871">
        <v>0</v>
      </c>
      <c r="I58" s="871">
        <v>0.179002166346308</v>
      </c>
      <c r="J58" s="872">
        <v>200.51509577821599</v>
      </c>
      <c r="K58" s="873">
        <v>34.014699481506199</v>
      </c>
    </row>
    <row r="59" spans="1:11" ht="12.75" customHeight="1" x14ac:dyDescent="0.2">
      <c r="A59" s="147" t="s">
        <v>1244</v>
      </c>
      <c r="B59" s="40">
        <v>14093.3393839525</v>
      </c>
      <c r="C59" s="671">
        <f t="shared" si="1"/>
        <v>50814.789235840944</v>
      </c>
      <c r="D59" s="871">
        <v>25819.730769655001</v>
      </c>
      <c r="E59" s="871">
        <v>0</v>
      </c>
      <c r="F59" s="871">
        <v>2225.9123524942102</v>
      </c>
      <c r="G59" s="871">
        <v>0</v>
      </c>
      <c r="H59" s="871">
        <v>0</v>
      </c>
      <c r="I59" s="871">
        <v>859.55776964442896</v>
      </c>
      <c r="J59" s="872">
        <v>21909.588344047301</v>
      </c>
      <c r="K59" s="873">
        <v>3673.5875440026698</v>
      </c>
    </row>
    <row r="60" spans="1:11" ht="12.75" customHeight="1" x14ac:dyDescent="0.2">
      <c r="A60" s="874"/>
      <c r="B60" s="875"/>
      <c r="C60" s="636"/>
      <c r="D60" s="636"/>
      <c r="E60" s="636"/>
      <c r="F60" s="636"/>
      <c r="G60" s="636"/>
      <c r="H60" s="636"/>
      <c r="I60" s="636"/>
      <c r="J60" s="711"/>
      <c r="K60" s="876"/>
    </row>
    <row r="61" spans="1:11" ht="12.75" customHeight="1" x14ac:dyDescent="0.2">
      <c r="A61" s="877" t="s">
        <v>1245</v>
      </c>
      <c r="B61" s="878">
        <f>SUM(B4:B60)</f>
        <v>102986.22555975796</v>
      </c>
      <c r="C61" s="124">
        <f>SUM(D61:J61)</f>
        <v>451635.82307385607</v>
      </c>
      <c r="D61" s="879">
        <f t="shared" ref="D61:K61" si="2">SUM(D4:D59)</f>
        <v>225864.21861340452</v>
      </c>
      <c r="E61" s="879">
        <f t="shared" si="2"/>
        <v>2352.4635800000001</v>
      </c>
      <c r="F61" s="879">
        <f t="shared" si="2"/>
        <v>16774.709926102223</v>
      </c>
      <c r="G61" s="879">
        <f t="shared" si="2"/>
        <v>0</v>
      </c>
      <c r="H61" s="879">
        <f t="shared" si="2"/>
        <v>7240.7617499999997</v>
      </c>
      <c r="I61" s="880">
        <f t="shared" si="2"/>
        <v>6975.0799550761185</v>
      </c>
      <c r="J61" s="881">
        <f t="shared" si="2"/>
        <v>192428.58924927315</v>
      </c>
      <c r="K61" s="882">
        <f t="shared" si="2"/>
        <v>30352.116693218144</v>
      </c>
    </row>
    <row r="62" spans="1:11" ht="12.75" customHeight="1" x14ac:dyDescent="0.2">
      <c r="A62" s="883"/>
      <c r="B62" s="884"/>
      <c r="C62" s="721"/>
      <c r="D62" s="885"/>
      <c r="E62" s="885"/>
      <c r="F62" s="885"/>
      <c r="G62" s="885"/>
      <c r="H62" s="885"/>
      <c r="I62" s="885"/>
      <c r="J62" s="886"/>
      <c r="K62" s="887"/>
    </row>
    <row r="63" spans="1:11" s="10" customFormat="1" ht="12.75" customHeight="1" x14ac:dyDescent="0.2">
      <c r="A63" s="888"/>
      <c r="B63" s="889"/>
      <c r="C63" s="890"/>
      <c r="D63" s="891"/>
      <c r="E63" s="891"/>
      <c r="F63" s="891"/>
      <c r="G63" s="891"/>
      <c r="H63" s="891"/>
      <c r="I63" s="891"/>
      <c r="J63" s="892"/>
      <c r="K63" s="893"/>
    </row>
    <row r="64" spans="1:11" ht="12.75" customHeight="1" x14ac:dyDescent="0.2">
      <c r="A64" s="285" t="s">
        <v>150</v>
      </c>
      <c r="B64" s="40">
        <v>102986.22555975799</v>
      </c>
      <c r="C64" s="636">
        <f>SUM(D64:J64)</f>
        <v>451221.85661357862</v>
      </c>
      <c r="D64" s="671">
        <v>225443.324516094</v>
      </c>
      <c r="E64" s="671">
        <v>2352.4635800000001</v>
      </c>
      <c r="F64" s="671">
        <v>16774.709926102201</v>
      </c>
      <c r="G64" s="671">
        <v>0</v>
      </c>
      <c r="H64" s="671">
        <v>7240.7617499999997</v>
      </c>
      <c r="I64" s="671">
        <v>6982.0075921094303</v>
      </c>
      <c r="J64" s="894">
        <v>192428.58924927301</v>
      </c>
      <c r="K64" s="873">
        <v>30352.116693218199</v>
      </c>
    </row>
    <row r="65" spans="1:18" ht="12.75" customHeight="1" x14ac:dyDescent="0.2">
      <c r="A65" s="285"/>
      <c r="B65" s="93"/>
      <c r="C65" s="636"/>
      <c r="D65" s="636"/>
      <c r="E65" s="636"/>
      <c r="F65" s="636"/>
      <c r="G65" s="636"/>
      <c r="H65" s="636"/>
      <c r="I65" s="636"/>
      <c r="J65" s="895"/>
      <c r="K65" s="28"/>
    </row>
    <row r="66" spans="1:18" ht="12.75" customHeight="1" x14ac:dyDescent="0.2">
      <c r="A66" s="877" t="s">
        <v>1245</v>
      </c>
      <c r="B66" s="896">
        <f>SUM(B64:B65)</f>
        <v>102986.22555975799</v>
      </c>
      <c r="C66" s="124">
        <f>SUM(D66:J66)</f>
        <v>451221.85661357862</v>
      </c>
      <c r="D66" s="124">
        <f t="shared" ref="D66:K66" si="3">SUM(D64)</f>
        <v>225443.324516094</v>
      </c>
      <c r="E66" s="124">
        <f t="shared" si="3"/>
        <v>2352.4635800000001</v>
      </c>
      <c r="F66" s="124">
        <f t="shared" si="3"/>
        <v>16774.709926102201</v>
      </c>
      <c r="G66" s="124">
        <f t="shared" si="3"/>
        <v>0</v>
      </c>
      <c r="H66" s="124">
        <f t="shared" si="3"/>
        <v>7240.7617499999997</v>
      </c>
      <c r="I66" s="125">
        <f t="shared" si="3"/>
        <v>6982.0075921094303</v>
      </c>
      <c r="J66" s="126">
        <f t="shared" si="3"/>
        <v>192428.58924927301</v>
      </c>
      <c r="K66" s="153">
        <f t="shared" si="3"/>
        <v>30352.116693218199</v>
      </c>
    </row>
    <row r="67" spans="1:18" ht="12.75" customHeight="1" x14ac:dyDescent="0.2">
      <c r="A67" s="409"/>
      <c r="B67" s="897"/>
      <c r="C67" s="885"/>
      <c r="D67" s="317"/>
      <c r="E67" s="317"/>
      <c r="F67" s="317"/>
      <c r="G67" s="317"/>
      <c r="H67" s="885"/>
      <c r="I67" s="885"/>
      <c r="J67" s="886"/>
      <c r="K67" s="887"/>
    </row>
    <row r="68" spans="1:18" x14ac:dyDescent="0.2">
      <c r="A68" s="132"/>
      <c r="B68" s="133"/>
      <c r="C68" s="134"/>
      <c r="D68" s="134"/>
      <c r="E68" s="134"/>
      <c r="F68" s="134"/>
      <c r="G68" s="134"/>
      <c r="H68" s="134"/>
      <c r="I68" s="134"/>
      <c r="J68" s="134"/>
      <c r="K68" s="135"/>
    </row>
    <row r="69" spans="1:18" x14ac:dyDescent="0.2">
      <c r="A69" s="136" t="s">
        <v>67</v>
      </c>
      <c r="B69" s="137"/>
      <c r="C69" s="138"/>
      <c r="D69" s="138"/>
      <c r="E69" s="138"/>
      <c r="F69" s="138"/>
      <c r="G69" s="138"/>
      <c r="H69" s="138"/>
      <c r="I69" s="138"/>
      <c r="J69" s="138"/>
      <c r="K69" s="139"/>
    </row>
    <row r="70" spans="1:18" ht="12" customHeight="1" x14ac:dyDescent="0.2">
      <c r="A70" s="3" t="s">
        <v>69</v>
      </c>
      <c r="B70" s="3"/>
      <c r="C70" s="3"/>
      <c r="D70" s="3"/>
      <c r="E70" s="3"/>
      <c r="F70" s="3"/>
      <c r="G70" s="3"/>
      <c r="H70" s="3"/>
      <c r="I70" s="3"/>
      <c r="J70" s="3"/>
      <c r="K70" s="3"/>
    </row>
    <row r="71" spans="1:18" ht="36" customHeight="1" x14ac:dyDescent="0.2">
      <c r="A71" s="3" t="s">
        <v>70</v>
      </c>
      <c r="B71" s="3"/>
      <c r="C71" s="3"/>
      <c r="D71" s="3"/>
      <c r="E71" s="3"/>
      <c r="F71" s="3"/>
      <c r="G71" s="3"/>
      <c r="H71" s="3"/>
      <c r="I71" s="3"/>
      <c r="J71" s="3"/>
      <c r="K71" s="3"/>
    </row>
    <row r="72" spans="1:18" ht="13.5" customHeight="1" x14ac:dyDescent="0.2">
      <c r="A72" s="3" t="s">
        <v>71</v>
      </c>
      <c r="B72" s="3"/>
      <c r="C72" s="3"/>
      <c r="D72" s="3"/>
      <c r="E72" s="3"/>
      <c r="F72" s="3"/>
      <c r="G72" s="3"/>
      <c r="H72" s="3"/>
      <c r="I72" s="3"/>
      <c r="J72" s="3"/>
      <c r="K72" s="3"/>
    </row>
    <row r="73" spans="1:18" ht="48" customHeight="1" x14ac:dyDescent="0.2">
      <c r="A73" s="3" t="s">
        <v>72</v>
      </c>
      <c r="B73" s="3"/>
      <c r="C73" s="3"/>
      <c r="D73" s="3"/>
      <c r="E73" s="3"/>
      <c r="F73" s="3"/>
      <c r="G73" s="3"/>
      <c r="H73" s="3"/>
      <c r="I73" s="3"/>
      <c r="J73" s="3"/>
      <c r="K73" s="3"/>
      <c r="L73" s="84"/>
      <c r="M73" s="84"/>
      <c r="N73" s="84"/>
      <c r="O73" s="84"/>
      <c r="P73" s="84"/>
      <c r="Q73" s="84"/>
      <c r="R73" s="84"/>
    </row>
    <row r="74" spans="1:18" ht="24.75" customHeight="1" x14ac:dyDescent="0.2">
      <c r="A74" s="3" t="s">
        <v>73</v>
      </c>
      <c r="B74" s="3"/>
      <c r="C74" s="3"/>
      <c r="D74" s="3"/>
      <c r="E74" s="3"/>
      <c r="F74" s="3"/>
      <c r="G74" s="3"/>
      <c r="H74" s="3"/>
      <c r="I74" s="3"/>
      <c r="J74" s="3"/>
      <c r="K74" s="3"/>
    </row>
    <row r="75" spans="1:18" ht="36.950000000000003" customHeight="1" x14ac:dyDescent="0.2">
      <c r="A75" s="3" t="s">
        <v>74</v>
      </c>
      <c r="B75" s="3"/>
      <c r="C75" s="3"/>
      <c r="D75" s="3"/>
      <c r="E75" s="3"/>
      <c r="F75" s="3"/>
      <c r="G75" s="3"/>
      <c r="H75" s="3"/>
      <c r="I75" s="3"/>
      <c r="J75" s="3"/>
      <c r="K75" s="3"/>
    </row>
    <row r="76" spans="1:18" ht="26.1" customHeight="1" x14ac:dyDescent="0.2">
      <c r="A76" s="3" t="s">
        <v>75</v>
      </c>
      <c r="B76" s="3"/>
      <c r="C76" s="3"/>
      <c r="D76" s="3"/>
      <c r="E76" s="3"/>
      <c r="F76" s="3"/>
      <c r="G76" s="3"/>
      <c r="H76" s="3"/>
      <c r="I76" s="3"/>
      <c r="J76" s="3"/>
      <c r="K76" s="3"/>
    </row>
    <row r="77" spans="1:18" ht="11.25" customHeight="1" x14ac:dyDescent="0.2">
      <c r="A77" s="2" t="s">
        <v>76</v>
      </c>
      <c r="B77" s="2"/>
      <c r="C77" s="2"/>
      <c r="D77" s="2"/>
      <c r="E77" s="2"/>
      <c r="F77" s="2"/>
      <c r="G77" s="2"/>
      <c r="H77" s="2"/>
      <c r="I77" s="2"/>
      <c r="J77" s="2"/>
      <c r="K77" s="2"/>
    </row>
  </sheetData>
  <mergeCells count="10">
    <mergeCell ref="A73:K73"/>
    <mergeCell ref="A74:K74"/>
    <mergeCell ref="A75:K75"/>
    <mergeCell ref="A76:K76"/>
    <mergeCell ref="A77:K77"/>
    <mergeCell ref="A1:K1"/>
    <mergeCell ref="A2:K2"/>
    <mergeCell ref="A70:K70"/>
    <mergeCell ref="A71:K71"/>
    <mergeCell ref="A72:K7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5"/>
  <sheetViews>
    <sheetView windowProtection="1" zoomScaleNormal="100" workbookViewId="0">
      <pane ySplit="3" topLeftCell="A4" activePane="bottomLeft" state="frozen"/>
      <selection pane="bottomLeft" activeCell="A142" sqref="A142"/>
    </sheetView>
  </sheetViews>
  <sheetFormatPr defaultRowHeight="12.75" x14ac:dyDescent="0.2"/>
  <cols>
    <col min="1" max="1" width="16.7109375" style="6"/>
    <col min="2" max="2" width="10.28515625" style="6"/>
    <col min="3" max="3" width="10.7109375" style="6"/>
    <col min="4" max="4" width="12.5703125" style="6"/>
    <col min="5" max="5" width="12.140625" style="6"/>
    <col min="6" max="6" width="12.5703125" style="6"/>
    <col min="7" max="7" width="8.7109375" style="6"/>
    <col min="8" max="8" width="9.140625" style="6"/>
    <col min="9" max="9" width="11.42578125" style="6"/>
    <col min="10" max="10" width="9.5703125" style="6"/>
    <col min="11" max="11" width="9.140625" style="9"/>
    <col min="12" max="257" width="9.140625" style="6"/>
  </cols>
  <sheetData>
    <row r="1" spans="1:11" x14ac:dyDescent="0.2">
      <c r="A1" s="1" t="s">
        <v>1246</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366</v>
      </c>
      <c r="B4" s="40">
        <v>2586.4830473070001</v>
      </c>
      <c r="C4" s="671">
        <f t="shared" ref="C4:C35" si="0">SUM(D4:J4)</f>
        <v>14098.714308528404</v>
      </c>
      <c r="D4" s="898">
        <v>8000.2871917351704</v>
      </c>
      <c r="E4" s="898">
        <v>0</v>
      </c>
      <c r="F4" s="898">
        <v>383.45134140594502</v>
      </c>
      <c r="G4" s="898">
        <v>0</v>
      </c>
      <c r="H4" s="898">
        <v>0</v>
      </c>
      <c r="I4" s="898">
        <v>185.241080513029</v>
      </c>
      <c r="J4" s="899">
        <v>5529.7346948742597</v>
      </c>
      <c r="K4" s="900">
        <v>894.38650989607595</v>
      </c>
    </row>
    <row r="5" spans="1:11" ht="12.75" customHeight="1" x14ac:dyDescent="0.2">
      <c r="A5" s="147" t="s">
        <v>1247</v>
      </c>
      <c r="B5" s="40">
        <v>725.41405291910701</v>
      </c>
      <c r="C5" s="671">
        <f t="shared" si="0"/>
        <v>3418.509666018268</v>
      </c>
      <c r="D5" s="898">
        <v>2127.6034976183</v>
      </c>
      <c r="E5" s="898">
        <v>0</v>
      </c>
      <c r="F5" s="898">
        <v>61.519709996566597</v>
      </c>
      <c r="G5" s="898">
        <v>0</v>
      </c>
      <c r="H5" s="898">
        <v>0</v>
      </c>
      <c r="I5" s="898">
        <v>98.5112828963711</v>
      </c>
      <c r="J5" s="899">
        <v>1130.87517550703</v>
      </c>
      <c r="K5" s="900">
        <v>292.126242605877</v>
      </c>
    </row>
    <row r="6" spans="1:11" ht="12.75" customHeight="1" x14ac:dyDescent="0.2">
      <c r="A6" s="147" t="s">
        <v>1248</v>
      </c>
      <c r="B6" s="40">
        <v>48.567138131876902</v>
      </c>
      <c r="C6" s="671">
        <f t="shared" si="0"/>
        <v>51.764309357177687</v>
      </c>
      <c r="D6" s="898">
        <v>26.238927416575098</v>
      </c>
      <c r="E6" s="898">
        <v>0</v>
      </c>
      <c r="F6" s="898">
        <v>2.4544969544908999</v>
      </c>
      <c r="G6" s="898">
        <v>0</v>
      </c>
      <c r="H6" s="898">
        <v>0</v>
      </c>
      <c r="I6" s="898">
        <v>0.17780080952519201</v>
      </c>
      <c r="J6" s="899">
        <v>22.893084176586498</v>
      </c>
      <c r="K6" s="900">
        <v>9.0038910392222409</v>
      </c>
    </row>
    <row r="7" spans="1:11" ht="12.75" customHeight="1" x14ac:dyDescent="0.2">
      <c r="A7" s="147" t="s">
        <v>1249</v>
      </c>
      <c r="B7" s="40">
        <v>64.198870247871795</v>
      </c>
      <c r="C7" s="671">
        <f t="shared" si="0"/>
        <v>303.71247895790378</v>
      </c>
      <c r="D7" s="898">
        <v>247.39008382261201</v>
      </c>
      <c r="E7" s="898">
        <v>0</v>
      </c>
      <c r="F7" s="898">
        <v>5.2994229635016001</v>
      </c>
      <c r="G7" s="898">
        <v>0</v>
      </c>
      <c r="H7" s="898">
        <v>0</v>
      </c>
      <c r="I7" s="898">
        <v>0.83340613894295301</v>
      </c>
      <c r="J7" s="899">
        <v>50.189566032847203</v>
      </c>
      <c r="K7" s="900">
        <v>13.005620389987699</v>
      </c>
    </row>
    <row r="8" spans="1:11" ht="12.75" customHeight="1" x14ac:dyDescent="0.2">
      <c r="A8" s="147" t="s">
        <v>613</v>
      </c>
      <c r="B8" s="40">
        <v>44.683589113402903</v>
      </c>
      <c r="C8" s="671">
        <f t="shared" si="0"/>
        <v>206.50464779110388</v>
      </c>
      <c r="D8" s="898">
        <v>97.746603637311594</v>
      </c>
      <c r="E8" s="898">
        <v>0</v>
      </c>
      <c r="F8" s="898">
        <v>7.1417553365542998</v>
      </c>
      <c r="G8" s="898">
        <v>0</v>
      </c>
      <c r="H8" s="898">
        <v>0</v>
      </c>
      <c r="I8" s="898">
        <v>0</v>
      </c>
      <c r="J8" s="899">
        <v>101.616288817238</v>
      </c>
      <c r="K8" s="900">
        <v>19.0082144161358</v>
      </c>
    </row>
    <row r="9" spans="1:11" ht="12.75" customHeight="1" x14ac:dyDescent="0.2">
      <c r="A9" s="147" t="s">
        <v>208</v>
      </c>
      <c r="B9" s="40">
        <v>606.97305403135397</v>
      </c>
      <c r="C9" s="671">
        <f t="shared" si="0"/>
        <v>2896.9007272206395</v>
      </c>
      <c r="D9" s="898">
        <v>1637.4897803966601</v>
      </c>
      <c r="E9" s="898">
        <v>0</v>
      </c>
      <c r="F9" s="898">
        <v>28.4337591133852</v>
      </c>
      <c r="G9" s="898">
        <v>0</v>
      </c>
      <c r="H9" s="898">
        <v>0</v>
      </c>
      <c r="I9" s="898">
        <v>36.2112284458441</v>
      </c>
      <c r="J9" s="899">
        <v>1194.7659592647501</v>
      </c>
      <c r="K9" s="900">
        <v>257.11111078667898</v>
      </c>
    </row>
    <row r="10" spans="1:11" ht="12.75" customHeight="1" x14ac:dyDescent="0.2">
      <c r="A10" s="147" t="s">
        <v>1250</v>
      </c>
      <c r="B10" s="40">
        <v>999.84599676147297</v>
      </c>
      <c r="C10" s="671">
        <f t="shared" si="0"/>
        <v>4527.0234501691302</v>
      </c>
      <c r="D10" s="898">
        <v>1443.92849056815</v>
      </c>
      <c r="E10" s="898">
        <v>0</v>
      </c>
      <c r="F10" s="898">
        <v>103.624827747224</v>
      </c>
      <c r="G10" s="898">
        <v>0</v>
      </c>
      <c r="H10" s="898">
        <v>0</v>
      </c>
      <c r="I10" s="898">
        <v>46.645898338586498</v>
      </c>
      <c r="J10" s="899">
        <v>2932.8242335151699</v>
      </c>
      <c r="K10" s="900">
        <v>417.18028481729698</v>
      </c>
    </row>
    <row r="11" spans="1:11" ht="12.75" customHeight="1" x14ac:dyDescent="0.2">
      <c r="A11" s="147" t="s">
        <v>859</v>
      </c>
      <c r="B11" s="40">
        <v>245.43249035218901</v>
      </c>
      <c r="C11" s="671">
        <f t="shared" si="0"/>
        <v>1165.0916133178871</v>
      </c>
      <c r="D11" s="898">
        <v>500.11812748617399</v>
      </c>
      <c r="E11" s="898">
        <v>0</v>
      </c>
      <c r="F11" s="898">
        <v>0</v>
      </c>
      <c r="G11" s="898">
        <v>0</v>
      </c>
      <c r="H11" s="898">
        <v>0</v>
      </c>
      <c r="I11" s="898">
        <v>25.174041745522199</v>
      </c>
      <c r="J11" s="899">
        <v>639.79944408619099</v>
      </c>
      <c r="K11" s="900">
        <v>95.0410720806792</v>
      </c>
    </row>
    <row r="12" spans="1:11" ht="12.75" customHeight="1" x14ac:dyDescent="0.2">
      <c r="A12" s="147" t="s">
        <v>644</v>
      </c>
      <c r="B12" s="40">
        <v>307.95825785652403</v>
      </c>
      <c r="C12" s="671">
        <f t="shared" si="0"/>
        <v>2485.455480168283</v>
      </c>
      <c r="D12" s="898">
        <v>1697.2688199107799</v>
      </c>
      <c r="E12" s="898">
        <v>0</v>
      </c>
      <c r="F12" s="898">
        <v>15.467186733562301</v>
      </c>
      <c r="G12" s="898">
        <v>0</v>
      </c>
      <c r="H12" s="898">
        <v>0</v>
      </c>
      <c r="I12" s="898">
        <v>2.79223556099282</v>
      </c>
      <c r="J12" s="899">
        <v>769.92723796294797</v>
      </c>
      <c r="K12" s="900">
        <v>168.07263273214801</v>
      </c>
    </row>
    <row r="13" spans="1:11" ht="12.75" customHeight="1" x14ac:dyDescent="0.2">
      <c r="A13" s="147" t="s">
        <v>1251</v>
      </c>
      <c r="B13" s="40">
        <v>3103.2900478206798</v>
      </c>
      <c r="C13" s="671">
        <f t="shared" si="0"/>
        <v>16784.8351866148</v>
      </c>
      <c r="D13" s="898">
        <v>9099.7191659144701</v>
      </c>
      <c r="E13" s="898">
        <v>0</v>
      </c>
      <c r="F13" s="898">
        <v>937.07804775466604</v>
      </c>
      <c r="G13" s="898">
        <v>0</v>
      </c>
      <c r="H13" s="898">
        <v>0</v>
      </c>
      <c r="I13" s="898">
        <v>221.052726605375</v>
      </c>
      <c r="J13" s="899">
        <v>6526.9852463402904</v>
      </c>
      <c r="K13" s="900">
        <v>1048.4530899005399</v>
      </c>
    </row>
    <row r="14" spans="1:11" ht="12.75" customHeight="1" x14ac:dyDescent="0.2">
      <c r="A14" s="147" t="s">
        <v>1252</v>
      </c>
      <c r="B14" s="40">
        <v>752.53737449415405</v>
      </c>
      <c r="C14" s="671">
        <f t="shared" si="0"/>
        <v>2546.4878635317109</v>
      </c>
      <c r="D14" s="898">
        <v>995.13443695861804</v>
      </c>
      <c r="E14" s="898">
        <v>0</v>
      </c>
      <c r="F14" s="898">
        <v>19.278542954375599</v>
      </c>
      <c r="G14" s="898">
        <v>0</v>
      </c>
      <c r="H14" s="898">
        <v>0</v>
      </c>
      <c r="I14" s="898">
        <v>38.423561479187498</v>
      </c>
      <c r="J14" s="899">
        <v>1493.6513221395301</v>
      </c>
      <c r="K14" s="900">
        <v>177.076523771371</v>
      </c>
    </row>
    <row r="15" spans="1:11" ht="12.75" customHeight="1" x14ac:dyDescent="0.2">
      <c r="A15" s="147" t="s">
        <v>88</v>
      </c>
      <c r="B15" s="40">
        <v>839.18540603364704</v>
      </c>
      <c r="C15" s="671">
        <f t="shared" si="0"/>
        <v>3304.8211611173606</v>
      </c>
      <c r="D15" s="898">
        <v>1920.57243882393</v>
      </c>
      <c r="E15" s="898">
        <v>0</v>
      </c>
      <c r="F15" s="898">
        <v>59.307553013883201</v>
      </c>
      <c r="G15" s="898">
        <v>0</v>
      </c>
      <c r="H15" s="898">
        <v>0</v>
      </c>
      <c r="I15" s="898">
        <v>5.1681011523671696</v>
      </c>
      <c r="J15" s="899">
        <v>1319.7730681271801</v>
      </c>
      <c r="K15" s="900">
        <v>233.10073468208699</v>
      </c>
    </row>
    <row r="16" spans="1:11" ht="12.75" customHeight="1" x14ac:dyDescent="0.2">
      <c r="A16" s="147" t="s">
        <v>646</v>
      </c>
      <c r="B16" s="40">
        <v>2949.6073805290798</v>
      </c>
      <c r="C16" s="671">
        <f t="shared" si="0"/>
        <v>13355.404511724439</v>
      </c>
      <c r="D16" s="898">
        <v>8229.2987655821707</v>
      </c>
      <c r="E16" s="898">
        <v>0</v>
      </c>
      <c r="F16" s="898">
        <v>707.46506344154102</v>
      </c>
      <c r="G16" s="898">
        <v>0</v>
      </c>
      <c r="H16" s="898">
        <v>0</v>
      </c>
      <c r="I16" s="898">
        <v>84.267212705196101</v>
      </c>
      <c r="J16" s="899">
        <v>4334.3734699955303</v>
      </c>
      <c r="K16" s="900">
        <v>668.28880157782805</v>
      </c>
    </row>
    <row r="17" spans="1:11" ht="12.75" customHeight="1" x14ac:dyDescent="0.2">
      <c r="A17" s="147" t="s">
        <v>748</v>
      </c>
      <c r="B17" s="40">
        <v>798.23915945748297</v>
      </c>
      <c r="C17" s="671">
        <f t="shared" si="0"/>
        <v>2422.2968575914156</v>
      </c>
      <c r="D17" s="898">
        <v>1333.70256628077</v>
      </c>
      <c r="E17" s="898">
        <v>0</v>
      </c>
      <c r="F17" s="898">
        <v>47.582060967016801</v>
      </c>
      <c r="G17" s="898">
        <v>0</v>
      </c>
      <c r="H17" s="898">
        <v>0</v>
      </c>
      <c r="I17" s="898">
        <v>143.52943943205401</v>
      </c>
      <c r="J17" s="899">
        <v>897.48279091157497</v>
      </c>
      <c r="K17" s="900">
        <v>239.10332870823501</v>
      </c>
    </row>
    <row r="18" spans="1:11" ht="12.75" customHeight="1" x14ac:dyDescent="0.2">
      <c r="A18" s="147" t="s">
        <v>791</v>
      </c>
      <c r="B18" s="40">
        <v>365.50004152382598</v>
      </c>
      <c r="C18" s="671">
        <f t="shared" si="0"/>
        <v>1189.9041359023411</v>
      </c>
      <c r="D18" s="898">
        <v>638.43402222527902</v>
      </c>
      <c r="E18" s="898">
        <v>0</v>
      </c>
      <c r="F18" s="898">
        <v>35.830507689277901</v>
      </c>
      <c r="G18" s="898">
        <v>0</v>
      </c>
      <c r="H18" s="898">
        <v>0</v>
      </c>
      <c r="I18" s="898">
        <v>99.300186587443093</v>
      </c>
      <c r="J18" s="899">
        <v>416.339419400341</v>
      </c>
      <c r="K18" s="900">
        <v>128.05533922449399</v>
      </c>
    </row>
    <row r="19" spans="1:11" ht="12.75" customHeight="1" x14ac:dyDescent="0.2">
      <c r="A19" s="147" t="s">
        <v>1253</v>
      </c>
      <c r="B19" s="40">
        <v>406.64632671287001</v>
      </c>
      <c r="C19" s="671">
        <f t="shared" si="0"/>
        <v>2864.211408828156</v>
      </c>
      <c r="D19" s="898">
        <v>1117.7852795292799</v>
      </c>
      <c r="E19" s="898">
        <v>0</v>
      </c>
      <c r="F19" s="898">
        <v>40.957150797489199</v>
      </c>
      <c r="G19" s="898">
        <v>0</v>
      </c>
      <c r="H19" s="898">
        <v>0</v>
      </c>
      <c r="I19" s="898">
        <v>64.049151302337194</v>
      </c>
      <c r="J19" s="899">
        <v>1641.4198271990499</v>
      </c>
      <c r="K19" s="900">
        <v>231.09987000670401</v>
      </c>
    </row>
    <row r="20" spans="1:11" ht="12.75" customHeight="1" x14ac:dyDescent="0.2">
      <c r="A20" s="147" t="s">
        <v>375</v>
      </c>
      <c r="B20" s="40">
        <v>681.26358651145699</v>
      </c>
      <c r="C20" s="671">
        <f t="shared" si="0"/>
        <v>3289.4283971465711</v>
      </c>
      <c r="D20" s="898">
        <v>1498.35305957983</v>
      </c>
      <c r="E20" s="898">
        <v>0</v>
      </c>
      <c r="F20" s="898">
        <v>102.481729069813</v>
      </c>
      <c r="G20" s="898">
        <v>0</v>
      </c>
      <c r="H20" s="898">
        <v>0</v>
      </c>
      <c r="I20" s="898">
        <v>64.188517166488097</v>
      </c>
      <c r="J20" s="899">
        <v>1624.40509133044</v>
      </c>
      <c r="K20" s="900">
        <v>283.12235156665503</v>
      </c>
    </row>
    <row r="21" spans="1:11" ht="12.75" customHeight="1" x14ac:dyDescent="0.2">
      <c r="A21" s="147" t="s">
        <v>95</v>
      </c>
      <c r="B21" s="40">
        <v>650.65011532969902</v>
      </c>
      <c r="C21" s="671">
        <f t="shared" si="0"/>
        <v>1973.5858576200314</v>
      </c>
      <c r="D21" s="898">
        <v>1203.1704395213801</v>
      </c>
      <c r="E21" s="898">
        <v>0</v>
      </c>
      <c r="F21" s="898">
        <v>46.0162461983208</v>
      </c>
      <c r="G21" s="898">
        <v>0</v>
      </c>
      <c r="H21" s="898">
        <v>0</v>
      </c>
      <c r="I21" s="898">
        <v>12.087163263883401</v>
      </c>
      <c r="J21" s="899">
        <v>712.31200863644699</v>
      </c>
      <c r="K21" s="900">
        <v>191.08257649904999</v>
      </c>
    </row>
    <row r="22" spans="1:11" ht="12.75" customHeight="1" x14ac:dyDescent="0.2">
      <c r="A22" s="147" t="s">
        <v>1254</v>
      </c>
      <c r="B22" s="40">
        <v>831.05260291636205</v>
      </c>
      <c r="C22" s="671">
        <f t="shared" si="0"/>
        <v>1608.8008641143956</v>
      </c>
      <c r="D22" s="898">
        <v>658.47773790652298</v>
      </c>
      <c r="E22" s="898">
        <v>0</v>
      </c>
      <c r="F22" s="898">
        <v>32.7115852285377</v>
      </c>
      <c r="G22" s="898">
        <v>0</v>
      </c>
      <c r="H22" s="898">
        <v>0</v>
      </c>
      <c r="I22" s="898">
        <v>40.22447136956</v>
      </c>
      <c r="J22" s="899">
        <v>877.38706960977504</v>
      </c>
      <c r="K22" s="900">
        <v>150.06485065370401</v>
      </c>
    </row>
    <row r="23" spans="1:11" ht="12.75" customHeight="1" x14ac:dyDescent="0.2">
      <c r="A23" s="147" t="s">
        <v>1255</v>
      </c>
      <c r="B23" s="40">
        <v>798.41409574542899</v>
      </c>
      <c r="C23" s="671">
        <f t="shared" si="0"/>
        <v>2229.0464217356707</v>
      </c>
      <c r="D23" s="898">
        <v>1149.4446451154099</v>
      </c>
      <c r="E23" s="898">
        <v>0</v>
      </c>
      <c r="F23" s="898">
        <v>55.365210471477397</v>
      </c>
      <c r="G23" s="898">
        <v>0</v>
      </c>
      <c r="H23" s="898">
        <v>0</v>
      </c>
      <c r="I23" s="898">
        <v>42.830159832662197</v>
      </c>
      <c r="J23" s="899">
        <v>981.40640631612098</v>
      </c>
      <c r="K23" s="900">
        <v>186.080414810593</v>
      </c>
    </row>
    <row r="24" spans="1:11" ht="12.75" customHeight="1" x14ac:dyDescent="0.2">
      <c r="A24" s="147" t="s">
        <v>380</v>
      </c>
      <c r="B24" s="40">
        <v>1030.5229058392399</v>
      </c>
      <c r="C24" s="671">
        <f t="shared" si="0"/>
        <v>6105.9763962804791</v>
      </c>
      <c r="D24" s="898">
        <v>3677.7113202914802</v>
      </c>
      <c r="E24" s="898">
        <v>0</v>
      </c>
      <c r="F24" s="898">
        <v>20.319120217149099</v>
      </c>
      <c r="G24" s="898">
        <v>0</v>
      </c>
      <c r="H24" s="898">
        <v>0</v>
      </c>
      <c r="I24" s="898">
        <v>196.61684272074001</v>
      </c>
      <c r="J24" s="899">
        <v>2211.3291130511102</v>
      </c>
      <c r="K24" s="900">
        <v>416.17985247960598</v>
      </c>
    </row>
    <row r="25" spans="1:11" ht="12.75" customHeight="1" x14ac:dyDescent="0.2">
      <c r="A25" s="147" t="s">
        <v>1081</v>
      </c>
      <c r="B25" s="40">
        <v>1203.6836258809301</v>
      </c>
      <c r="C25" s="671">
        <f t="shared" si="0"/>
        <v>4052.8287375299551</v>
      </c>
      <c r="D25" s="898">
        <v>2144.0986282557501</v>
      </c>
      <c r="E25" s="898">
        <v>0</v>
      </c>
      <c r="F25" s="898">
        <v>156.43973683907399</v>
      </c>
      <c r="G25" s="898">
        <v>0</v>
      </c>
      <c r="H25" s="898">
        <v>0</v>
      </c>
      <c r="I25" s="898">
        <v>80.386114234111005</v>
      </c>
      <c r="J25" s="899">
        <v>1671.90425820102</v>
      </c>
      <c r="K25" s="900">
        <v>384.16601767348197</v>
      </c>
    </row>
    <row r="26" spans="1:11" ht="12.75" customHeight="1" x14ac:dyDescent="0.2">
      <c r="A26" s="147" t="s">
        <v>1256</v>
      </c>
      <c r="B26" s="40">
        <v>822.12035848310302</v>
      </c>
      <c r="C26" s="671">
        <f t="shared" si="0"/>
        <v>6000.8127820035643</v>
      </c>
      <c r="D26" s="898">
        <v>2259.8442276900701</v>
      </c>
      <c r="E26" s="898">
        <v>0</v>
      </c>
      <c r="F26" s="898">
        <v>321.34223968452199</v>
      </c>
      <c r="G26" s="898">
        <v>0</v>
      </c>
      <c r="H26" s="898">
        <v>0</v>
      </c>
      <c r="I26" s="898">
        <v>91.475369931032304</v>
      </c>
      <c r="J26" s="899">
        <v>3328.1509446979398</v>
      </c>
      <c r="K26" s="900">
        <v>398.17207040116102</v>
      </c>
    </row>
    <row r="27" spans="1:11" ht="12.75" customHeight="1" x14ac:dyDescent="0.2">
      <c r="A27" s="147" t="s">
        <v>521</v>
      </c>
      <c r="B27" s="40">
        <v>1866.86868415864</v>
      </c>
      <c r="C27" s="671">
        <f t="shared" si="0"/>
        <v>5750.7907050047497</v>
      </c>
      <c r="D27" s="898">
        <v>2886.2427410493701</v>
      </c>
      <c r="E27" s="898">
        <v>0</v>
      </c>
      <c r="F27" s="898">
        <v>108.865156074103</v>
      </c>
      <c r="G27" s="898">
        <v>0</v>
      </c>
      <c r="H27" s="898">
        <v>0</v>
      </c>
      <c r="I27" s="898">
        <v>83.349588932916603</v>
      </c>
      <c r="J27" s="899">
        <v>2672.3332189483599</v>
      </c>
      <c r="K27" s="900">
        <v>558.24124443177902</v>
      </c>
    </row>
    <row r="28" spans="1:11" ht="12.75" customHeight="1" x14ac:dyDescent="0.2">
      <c r="A28" s="147" t="s">
        <v>1257</v>
      </c>
      <c r="B28" s="40">
        <v>247.33110377325599</v>
      </c>
      <c r="C28" s="671">
        <f t="shared" si="0"/>
        <v>787.31362634607024</v>
      </c>
      <c r="D28" s="898">
        <v>294.21410777471499</v>
      </c>
      <c r="E28" s="898">
        <v>0</v>
      </c>
      <c r="F28" s="898">
        <v>18.0875619885297</v>
      </c>
      <c r="G28" s="898">
        <v>0</v>
      </c>
      <c r="H28" s="898">
        <v>0</v>
      </c>
      <c r="I28" s="898">
        <v>57.981765026394498</v>
      </c>
      <c r="J28" s="899">
        <v>417.03019155643102</v>
      </c>
      <c r="K28" s="900">
        <v>68.029398963012497</v>
      </c>
    </row>
    <row r="29" spans="1:11" ht="12.75" customHeight="1" x14ac:dyDescent="0.2">
      <c r="A29" s="147" t="s">
        <v>1258</v>
      </c>
      <c r="B29" s="40">
        <v>542.82405316504003</v>
      </c>
      <c r="C29" s="671">
        <f t="shared" si="0"/>
        <v>1272.8700638349624</v>
      </c>
      <c r="D29" s="898">
        <v>640.17496230478002</v>
      </c>
      <c r="E29" s="898">
        <v>0</v>
      </c>
      <c r="F29" s="898">
        <v>93.7453148078623</v>
      </c>
      <c r="G29" s="898">
        <v>0</v>
      </c>
      <c r="H29" s="898">
        <v>0</v>
      </c>
      <c r="I29" s="898">
        <v>11.3494036094571</v>
      </c>
      <c r="J29" s="899">
        <v>527.60038311286303</v>
      </c>
      <c r="K29" s="900">
        <v>136.05879792602499</v>
      </c>
    </row>
    <row r="30" spans="1:11" ht="12.75" customHeight="1" x14ac:dyDescent="0.2">
      <c r="A30" s="147" t="s">
        <v>524</v>
      </c>
      <c r="B30" s="40">
        <v>3504.5713751517401</v>
      </c>
      <c r="C30" s="671">
        <f t="shared" si="0"/>
        <v>13193.687479763817</v>
      </c>
      <c r="D30" s="898">
        <v>6197.6623403613103</v>
      </c>
      <c r="E30" s="898">
        <v>0</v>
      </c>
      <c r="F30" s="898">
        <v>380.39389811039001</v>
      </c>
      <c r="G30" s="898">
        <v>0</v>
      </c>
      <c r="H30" s="898">
        <v>0</v>
      </c>
      <c r="I30" s="898">
        <v>398.11213565396702</v>
      </c>
      <c r="J30" s="899">
        <v>6217.51910563815</v>
      </c>
      <c r="K30" s="900">
        <v>831.35927262151995</v>
      </c>
    </row>
    <row r="31" spans="1:11" ht="12.75" customHeight="1" x14ac:dyDescent="0.2">
      <c r="A31" s="147" t="s">
        <v>384</v>
      </c>
      <c r="B31" s="40">
        <v>36004.203411074603</v>
      </c>
      <c r="C31" s="671">
        <f t="shared" si="0"/>
        <v>169607.02915425744</v>
      </c>
      <c r="D31" s="898">
        <v>70431.685401829804</v>
      </c>
      <c r="E31" s="898">
        <v>379.96652</v>
      </c>
      <c r="F31" s="898">
        <v>8398.7120964817404</v>
      </c>
      <c r="G31" s="898">
        <v>0</v>
      </c>
      <c r="H31" s="898">
        <v>2679.5365299999999</v>
      </c>
      <c r="I31" s="898">
        <v>2876.0924998189998</v>
      </c>
      <c r="J31" s="899">
        <v>84841.036106126907</v>
      </c>
      <c r="K31" s="900">
        <v>8334.6018053067201</v>
      </c>
    </row>
    <row r="32" spans="1:11" ht="12.75" customHeight="1" x14ac:dyDescent="0.2">
      <c r="A32" s="147" t="s">
        <v>1259</v>
      </c>
      <c r="B32" s="40">
        <v>237.92435219807601</v>
      </c>
      <c r="C32" s="671">
        <f t="shared" si="0"/>
        <v>851.56272907621349</v>
      </c>
      <c r="D32" s="898">
        <v>519.27057920954405</v>
      </c>
      <c r="E32" s="898">
        <v>0</v>
      </c>
      <c r="F32" s="898">
        <v>4.4653101719870296</v>
      </c>
      <c r="G32" s="898">
        <v>0</v>
      </c>
      <c r="H32" s="898">
        <v>0</v>
      </c>
      <c r="I32" s="898">
        <v>2.16000953044633</v>
      </c>
      <c r="J32" s="899">
        <v>325.66683016423599</v>
      </c>
      <c r="K32" s="900">
        <v>65.028101949938403</v>
      </c>
    </row>
    <row r="33" spans="1:11" ht="12.75" customHeight="1" x14ac:dyDescent="0.2">
      <c r="A33" s="147" t="s">
        <v>1083</v>
      </c>
      <c r="B33" s="40">
        <v>585.08538958379404</v>
      </c>
      <c r="C33" s="671">
        <f t="shared" si="0"/>
        <v>3095.1919424201346</v>
      </c>
      <c r="D33" s="898">
        <v>1999.87062599091</v>
      </c>
      <c r="E33" s="898">
        <v>0</v>
      </c>
      <c r="F33" s="898">
        <v>63.354356696070901</v>
      </c>
      <c r="G33" s="898">
        <v>0</v>
      </c>
      <c r="H33" s="898">
        <v>0</v>
      </c>
      <c r="I33" s="898">
        <v>24.595277684014</v>
      </c>
      <c r="J33" s="899">
        <v>1007.37168204914</v>
      </c>
      <c r="K33" s="900">
        <v>263.11370481282802</v>
      </c>
    </row>
    <row r="34" spans="1:11" ht="12.75" customHeight="1" x14ac:dyDescent="0.2">
      <c r="A34" s="147" t="s">
        <v>111</v>
      </c>
      <c r="B34" s="40">
        <v>386.739527191653</v>
      </c>
      <c r="C34" s="671">
        <f t="shared" si="0"/>
        <v>2006.0962480135838</v>
      </c>
      <c r="D34" s="898">
        <v>1138.54936826311</v>
      </c>
      <c r="E34" s="898">
        <v>0</v>
      </c>
      <c r="F34" s="898">
        <v>12.817715550049099</v>
      </c>
      <c r="G34" s="898">
        <v>0</v>
      </c>
      <c r="H34" s="898">
        <v>0</v>
      </c>
      <c r="I34" s="898">
        <v>44.915046701541797</v>
      </c>
      <c r="J34" s="899">
        <v>809.81411749888298</v>
      </c>
      <c r="K34" s="900">
        <v>167.07220039445701</v>
      </c>
    </row>
    <row r="35" spans="1:11" ht="12.75" customHeight="1" x14ac:dyDescent="0.2">
      <c r="A35" s="147" t="s">
        <v>1260</v>
      </c>
      <c r="B35" s="40">
        <v>293.947264767467</v>
      </c>
      <c r="C35" s="671">
        <f t="shared" si="0"/>
        <v>982.90029881290434</v>
      </c>
      <c r="D35" s="898">
        <v>643.52612664399498</v>
      </c>
      <c r="E35" s="898">
        <v>0</v>
      </c>
      <c r="F35" s="898">
        <v>42.138743029159897</v>
      </c>
      <c r="G35" s="898">
        <v>0</v>
      </c>
      <c r="H35" s="898">
        <v>0</v>
      </c>
      <c r="I35" s="898">
        <v>0.27859897551352297</v>
      </c>
      <c r="J35" s="899">
        <v>296.95683016423601</v>
      </c>
      <c r="K35" s="900">
        <v>65.028101949938403</v>
      </c>
    </row>
    <row r="36" spans="1:11" ht="12.75" customHeight="1" x14ac:dyDescent="0.2">
      <c r="A36" s="147" t="s">
        <v>1261</v>
      </c>
      <c r="B36" s="40">
        <v>527.29816314369202</v>
      </c>
      <c r="C36" s="671">
        <f t="shared" ref="C36:C67" si="1">SUM(D36:J36)</f>
        <v>2410.8256029843337</v>
      </c>
      <c r="D36" s="898">
        <v>1358.7350613359499</v>
      </c>
      <c r="E36" s="898">
        <v>0</v>
      </c>
      <c r="F36" s="898">
        <v>7.7901863277666203</v>
      </c>
      <c r="G36" s="898">
        <v>0</v>
      </c>
      <c r="H36" s="898">
        <v>0</v>
      </c>
      <c r="I36" s="898">
        <v>13.203178330997099</v>
      </c>
      <c r="J36" s="899">
        <v>1031.09717698962</v>
      </c>
      <c r="K36" s="900">
        <v>209.09035857749399</v>
      </c>
    </row>
    <row r="37" spans="1:11" ht="12.75" customHeight="1" x14ac:dyDescent="0.2">
      <c r="A37" s="147" t="s">
        <v>1262</v>
      </c>
      <c r="B37" s="40">
        <v>1707.7365462079699</v>
      </c>
      <c r="C37" s="671">
        <f t="shared" si="1"/>
        <v>12892.001444719423</v>
      </c>
      <c r="D37" s="898">
        <v>7028.1347549050897</v>
      </c>
      <c r="E37" s="898">
        <v>0</v>
      </c>
      <c r="F37" s="898">
        <v>249.61141014493001</v>
      </c>
      <c r="G37" s="898">
        <v>0</v>
      </c>
      <c r="H37" s="898">
        <v>0</v>
      </c>
      <c r="I37" s="898">
        <v>72.690330782792202</v>
      </c>
      <c r="J37" s="899">
        <v>5541.5649488866102</v>
      </c>
      <c r="K37" s="900">
        <v>838.36229898535896</v>
      </c>
    </row>
    <row r="38" spans="1:11" ht="12.75" customHeight="1" x14ac:dyDescent="0.2">
      <c r="A38" s="147" t="s">
        <v>1263</v>
      </c>
      <c r="B38" s="40">
        <v>168.029698032889</v>
      </c>
      <c r="C38" s="671">
        <f t="shared" si="1"/>
        <v>872.52575642551517</v>
      </c>
      <c r="D38" s="898">
        <v>425.60025772571697</v>
      </c>
      <c r="E38" s="898">
        <v>0</v>
      </c>
      <c r="F38" s="898">
        <v>8.5788293472503092</v>
      </c>
      <c r="G38" s="898">
        <v>0</v>
      </c>
      <c r="H38" s="898">
        <v>0</v>
      </c>
      <c r="I38" s="898">
        <v>7.2299117632699099</v>
      </c>
      <c r="J38" s="899">
        <v>431.116757589278</v>
      </c>
      <c r="K38" s="900">
        <v>81.035019353000095</v>
      </c>
    </row>
    <row r="39" spans="1:11" ht="12.75" customHeight="1" x14ac:dyDescent="0.2">
      <c r="A39" s="147" t="s">
        <v>389</v>
      </c>
      <c r="B39" s="40">
        <v>184.22616147024701</v>
      </c>
      <c r="C39" s="671">
        <f t="shared" si="1"/>
        <v>978.05521757961799</v>
      </c>
      <c r="D39" s="898">
        <v>237.55764083302</v>
      </c>
      <c r="E39" s="898">
        <v>0</v>
      </c>
      <c r="F39" s="898">
        <v>0.77350559641304795</v>
      </c>
      <c r="G39" s="898">
        <v>0</v>
      </c>
      <c r="H39" s="898">
        <v>0</v>
      </c>
      <c r="I39" s="898">
        <v>79.741265671798899</v>
      </c>
      <c r="J39" s="899">
        <v>659.98280547838601</v>
      </c>
      <c r="K39" s="900">
        <v>98.042369093753194</v>
      </c>
    </row>
    <row r="40" spans="1:11" ht="12.75" customHeight="1" x14ac:dyDescent="0.2">
      <c r="A40" s="147" t="s">
        <v>1264</v>
      </c>
      <c r="B40" s="40">
        <v>204.050239553155</v>
      </c>
      <c r="C40" s="671">
        <f t="shared" si="1"/>
        <v>1007.4570526180401</v>
      </c>
      <c r="D40" s="898">
        <v>669.68113709915895</v>
      </c>
      <c r="E40" s="898">
        <v>0</v>
      </c>
      <c r="F40" s="898">
        <v>5.5039305621297299</v>
      </c>
      <c r="G40" s="898">
        <v>0</v>
      </c>
      <c r="H40" s="898">
        <v>0</v>
      </c>
      <c r="I40" s="898">
        <v>1.3007455112122801</v>
      </c>
      <c r="J40" s="899">
        <v>330.97123944553903</v>
      </c>
      <c r="K40" s="900">
        <v>85.036748703765596</v>
      </c>
    </row>
    <row r="41" spans="1:11" ht="12.75" customHeight="1" x14ac:dyDescent="0.2">
      <c r="A41" s="147" t="s">
        <v>225</v>
      </c>
      <c r="B41" s="40">
        <v>91.718293311139902</v>
      </c>
      <c r="C41" s="671">
        <f t="shared" si="1"/>
        <v>248.40841357874129</v>
      </c>
      <c r="D41" s="898">
        <v>142.18576495246199</v>
      </c>
      <c r="E41" s="898">
        <v>0</v>
      </c>
      <c r="F41" s="898">
        <v>0</v>
      </c>
      <c r="G41" s="898">
        <v>0</v>
      </c>
      <c r="H41" s="898">
        <v>0</v>
      </c>
      <c r="I41" s="898">
        <v>12.156239344975999</v>
      </c>
      <c r="J41" s="899">
        <v>94.066409281303294</v>
      </c>
      <c r="K41" s="900">
        <v>20.0086467538272</v>
      </c>
    </row>
    <row r="42" spans="1:11" ht="12.75" customHeight="1" x14ac:dyDescent="0.2">
      <c r="A42" s="147" t="s">
        <v>805</v>
      </c>
      <c r="B42" s="40">
        <v>233.63227081786101</v>
      </c>
      <c r="C42" s="671">
        <f t="shared" si="1"/>
        <v>1941.373357756532</v>
      </c>
      <c r="D42" s="898">
        <v>769.71671147839902</v>
      </c>
      <c r="E42" s="898">
        <v>0</v>
      </c>
      <c r="F42" s="898">
        <v>2.1095842183807001</v>
      </c>
      <c r="G42" s="898">
        <v>0</v>
      </c>
      <c r="H42" s="898">
        <v>0</v>
      </c>
      <c r="I42" s="898">
        <v>36.407751521842201</v>
      </c>
      <c r="J42" s="899">
        <v>1133.13931053791</v>
      </c>
      <c r="K42" s="900">
        <v>152.065715329087</v>
      </c>
    </row>
    <row r="43" spans="1:11" ht="12.75" customHeight="1" x14ac:dyDescent="0.2">
      <c r="A43" s="147" t="s">
        <v>542</v>
      </c>
      <c r="B43" s="40">
        <v>4025.2829212429501</v>
      </c>
      <c r="C43" s="671">
        <f t="shared" si="1"/>
        <v>37163.973077430834</v>
      </c>
      <c r="D43" s="898">
        <v>17658.765317117599</v>
      </c>
      <c r="E43" s="898">
        <v>0</v>
      </c>
      <c r="F43" s="898">
        <v>742.43676839914394</v>
      </c>
      <c r="G43" s="898">
        <v>0</v>
      </c>
      <c r="H43" s="898">
        <v>606.10504000000003</v>
      </c>
      <c r="I43" s="898">
        <v>337.739355985092</v>
      </c>
      <c r="J43" s="899">
        <v>17818.926595928999</v>
      </c>
      <c r="K43" s="900">
        <v>2103.9092061649299</v>
      </c>
    </row>
    <row r="44" spans="1:11" ht="12.75" customHeight="1" x14ac:dyDescent="0.2">
      <c r="A44" s="147" t="s">
        <v>457</v>
      </c>
      <c r="B44" s="40">
        <v>882.43876512665202</v>
      </c>
      <c r="C44" s="671">
        <f t="shared" si="1"/>
        <v>4206.2344327165629</v>
      </c>
      <c r="D44" s="898">
        <v>2213.62056126675</v>
      </c>
      <c r="E44" s="898">
        <v>0</v>
      </c>
      <c r="F44" s="898">
        <v>36.113299260370702</v>
      </c>
      <c r="G44" s="898">
        <v>0</v>
      </c>
      <c r="H44" s="898">
        <v>0</v>
      </c>
      <c r="I44" s="898">
        <v>177.344348793302</v>
      </c>
      <c r="J44" s="899">
        <v>1779.1562233961399</v>
      </c>
      <c r="K44" s="900">
        <v>309.13359234663</v>
      </c>
    </row>
    <row r="45" spans="1:11" ht="12.75" customHeight="1" x14ac:dyDescent="0.2">
      <c r="A45" s="147" t="s">
        <v>880</v>
      </c>
      <c r="B45" s="40">
        <v>356.72634088843199</v>
      </c>
      <c r="C45" s="671">
        <f t="shared" si="1"/>
        <v>2194.1672929082101</v>
      </c>
      <c r="D45" s="898">
        <v>1519.6830905367001</v>
      </c>
      <c r="E45" s="898">
        <v>0</v>
      </c>
      <c r="F45" s="898">
        <v>5.1855306454356596</v>
      </c>
      <c r="G45" s="898">
        <v>0</v>
      </c>
      <c r="H45" s="898">
        <v>0</v>
      </c>
      <c r="I45" s="898">
        <v>15.4889519068665</v>
      </c>
      <c r="J45" s="899">
        <v>653.809719819208</v>
      </c>
      <c r="K45" s="900">
        <v>172.07436208291401</v>
      </c>
    </row>
    <row r="46" spans="1:11" ht="12.75" customHeight="1" x14ac:dyDescent="0.2">
      <c r="A46" s="147" t="s">
        <v>1265</v>
      </c>
      <c r="B46" s="40">
        <v>116.871190323804</v>
      </c>
      <c r="C46" s="671">
        <f t="shared" si="1"/>
        <v>460.31539500316416</v>
      </c>
      <c r="D46" s="898">
        <v>410.780164288972</v>
      </c>
      <c r="E46" s="898">
        <v>0</v>
      </c>
      <c r="F46" s="898">
        <v>2.0223032891494799</v>
      </c>
      <c r="G46" s="898">
        <v>0</v>
      </c>
      <c r="H46" s="898">
        <v>0</v>
      </c>
      <c r="I46" s="898">
        <v>0</v>
      </c>
      <c r="J46" s="899">
        <v>47.512927425042697</v>
      </c>
      <c r="K46" s="900">
        <v>16.006917403061799</v>
      </c>
    </row>
    <row r="47" spans="1:11" ht="12.75" customHeight="1" x14ac:dyDescent="0.2">
      <c r="A47" s="147" t="s">
        <v>1266</v>
      </c>
      <c r="B47" s="40">
        <v>255.45242274490101</v>
      </c>
      <c r="C47" s="671">
        <f t="shared" si="1"/>
        <v>1134.4299516143685</v>
      </c>
      <c r="D47" s="898">
        <v>743.50375807657394</v>
      </c>
      <c r="E47" s="898">
        <v>0</v>
      </c>
      <c r="F47" s="898">
        <v>21.7461078118661</v>
      </c>
      <c r="G47" s="898">
        <v>0</v>
      </c>
      <c r="H47" s="898">
        <v>0</v>
      </c>
      <c r="I47" s="898">
        <v>12.062196070955499</v>
      </c>
      <c r="J47" s="899">
        <v>357.117889654973</v>
      </c>
      <c r="K47" s="900">
        <v>107.04626013297499</v>
      </c>
    </row>
    <row r="48" spans="1:11" ht="12.75" customHeight="1" x14ac:dyDescent="0.2">
      <c r="A48" s="147" t="s">
        <v>1182</v>
      </c>
      <c r="B48" s="40">
        <v>889.66543014943704</v>
      </c>
      <c r="C48" s="671">
        <f t="shared" si="1"/>
        <v>4200.8061639269918</v>
      </c>
      <c r="D48" s="898">
        <v>2532.97892563091</v>
      </c>
      <c r="E48" s="898">
        <v>0</v>
      </c>
      <c r="F48" s="898">
        <v>153.25736815888601</v>
      </c>
      <c r="G48" s="898">
        <v>0</v>
      </c>
      <c r="H48" s="898">
        <v>0</v>
      </c>
      <c r="I48" s="898">
        <v>99.931455184626003</v>
      </c>
      <c r="J48" s="899">
        <v>1414.63841495257</v>
      </c>
      <c r="K48" s="900">
        <v>377.16299130964302</v>
      </c>
    </row>
    <row r="49" spans="1:11" ht="12.75" customHeight="1" x14ac:dyDescent="0.2">
      <c r="A49" s="147" t="s">
        <v>1267</v>
      </c>
      <c r="B49" s="40">
        <v>83.305636639153406</v>
      </c>
      <c r="C49" s="671">
        <f t="shared" si="1"/>
        <v>272.72001520110132</v>
      </c>
      <c r="D49" s="898">
        <v>97.443983865937</v>
      </c>
      <c r="E49" s="898">
        <v>0</v>
      </c>
      <c r="F49" s="898">
        <v>0</v>
      </c>
      <c r="G49" s="898">
        <v>0</v>
      </c>
      <c r="H49" s="898">
        <v>0</v>
      </c>
      <c r="I49" s="898">
        <v>37.042899269470297</v>
      </c>
      <c r="J49" s="899">
        <v>138.23313206569401</v>
      </c>
      <c r="K49" s="900">
        <v>26.011240779975299</v>
      </c>
    </row>
    <row r="50" spans="1:11" ht="12.75" customHeight="1" x14ac:dyDescent="0.2">
      <c r="A50" s="147" t="s">
        <v>228</v>
      </c>
      <c r="B50" s="40">
        <v>584.09240480064602</v>
      </c>
      <c r="C50" s="671">
        <f t="shared" si="1"/>
        <v>4747.8821315273626</v>
      </c>
      <c r="D50" s="898">
        <v>3015.18197098767</v>
      </c>
      <c r="E50" s="898">
        <v>0</v>
      </c>
      <c r="F50" s="898">
        <v>41.550636953978497</v>
      </c>
      <c r="G50" s="898">
        <v>0</v>
      </c>
      <c r="H50" s="898">
        <v>0</v>
      </c>
      <c r="I50" s="898">
        <v>45.380818333314501</v>
      </c>
      <c r="J50" s="899">
        <v>1645.7687052524</v>
      </c>
      <c r="K50" s="900">
        <v>313.13532169739602</v>
      </c>
    </row>
    <row r="51" spans="1:11" ht="12.75" customHeight="1" x14ac:dyDescent="0.2">
      <c r="A51" s="147" t="s">
        <v>118</v>
      </c>
      <c r="B51" s="40">
        <v>939.15305714937097</v>
      </c>
      <c r="C51" s="671">
        <f t="shared" si="1"/>
        <v>3555.4319241200105</v>
      </c>
      <c r="D51" s="898">
        <v>1864.97072052054</v>
      </c>
      <c r="E51" s="898">
        <v>0</v>
      </c>
      <c r="F51" s="898">
        <v>42.022706408480303</v>
      </c>
      <c r="G51" s="898">
        <v>0</v>
      </c>
      <c r="H51" s="898">
        <v>0</v>
      </c>
      <c r="I51" s="898">
        <v>72.0149356059203</v>
      </c>
      <c r="J51" s="899">
        <v>1576.42356158507</v>
      </c>
      <c r="K51" s="900">
        <v>262.113272475136</v>
      </c>
    </row>
    <row r="52" spans="1:11" ht="12.75" customHeight="1" x14ac:dyDescent="0.2">
      <c r="A52" s="147" t="s">
        <v>231</v>
      </c>
      <c r="B52" s="40">
        <v>523.71653680681402</v>
      </c>
      <c r="C52" s="671">
        <f t="shared" si="1"/>
        <v>1133.1031855257556</v>
      </c>
      <c r="D52" s="898">
        <v>651.29006554769603</v>
      </c>
      <c r="E52" s="898">
        <v>0</v>
      </c>
      <c r="F52" s="898">
        <v>44.854385384529998</v>
      </c>
      <c r="G52" s="898">
        <v>0</v>
      </c>
      <c r="H52" s="898">
        <v>0</v>
      </c>
      <c r="I52" s="898">
        <v>6.1733267948176103</v>
      </c>
      <c r="J52" s="899">
        <v>430.78540779871201</v>
      </c>
      <c r="K52" s="900">
        <v>103.04453078221</v>
      </c>
    </row>
    <row r="53" spans="1:11" ht="12.75" customHeight="1" x14ac:dyDescent="0.2">
      <c r="A53" s="147" t="s">
        <v>1268</v>
      </c>
      <c r="B53" s="40">
        <v>652.07634505481803</v>
      </c>
      <c r="C53" s="671">
        <f t="shared" si="1"/>
        <v>1681.6193366795792</v>
      </c>
      <c r="D53" s="898">
        <v>930.356624783857</v>
      </c>
      <c r="E53" s="898">
        <v>0</v>
      </c>
      <c r="F53" s="898">
        <v>66.451068539175196</v>
      </c>
      <c r="G53" s="898">
        <v>0</v>
      </c>
      <c r="H53" s="898">
        <v>0</v>
      </c>
      <c r="I53" s="898">
        <v>13.009791471643901</v>
      </c>
      <c r="J53" s="899">
        <v>671.80185188490304</v>
      </c>
      <c r="K53" s="900">
        <v>198.085602862889</v>
      </c>
    </row>
    <row r="54" spans="1:11" ht="12.75" customHeight="1" x14ac:dyDescent="0.2">
      <c r="A54" s="147" t="s">
        <v>1269</v>
      </c>
      <c r="B54" s="40">
        <v>821.85522885972</v>
      </c>
      <c r="C54" s="671">
        <f t="shared" si="1"/>
        <v>2624.238783078642</v>
      </c>
      <c r="D54" s="898">
        <v>1648.18455467895</v>
      </c>
      <c r="E54" s="898">
        <v>0</v>
      </c>
      <c r="F54" s="898">
        <v>33.251574205237297</v>
      </c>
      <c r="G54" s="898">
        <v>0</v>
      </c>
      <c r="H54" s="898">
        <v>0</v>
      </c>
      <c r="I54" s="898">
        <v>22.960044720273899</v>
      </c>
      <c r="J54" s="899">
        <v>919.84260947418102</v>
      </c>
      <c r="K54" s="900">
        <v>279.120622215889</v>
      </c>
    </row>
    <row r="55" spans="1:11" ht="12.75" customHeight="1" x14ac:dyDescent="0.2">
      <c r="A55" s="147" t="s">
        <v>1270</v>
      </c>
      <c r="B55" s="40">
        <v>104.780647421457</v>
      </c>
      <c r="C55" s="671">
        <f t="shared" si="1"/>
        <v>14838.179331979596</v>
      </c>
      <c r="D55" s="898">
        <v>284.75446757148302</v>
      </c>
      <c r="E55" s="898">
        <v>420.26132000000001</v>
      </c>
      <c r="F55" s="898">
        <v>17.2267111342831</v>
      </c>
      <c r="G55" s="898">
        <v>0</v>
      </c>
      <c r="H55" s="898">
        <v>2749.4274599999999</v>
      </c>
      <c r="I55" s="898">
        <v>10.6528444566302</v>
      </c>
      <c r="J55" s="899">
        <v>11355.856528817199</v>
      </c>
      <c r="K55" s="900">
        <v>19.0082144161358</v>
      </c>
    </row>
    <row r="56" spans="1:11" ht="12.75" customHeight="1" x14ac:dyDescent="0.2">
      <c r="A56" s="147" t="s">
        <v>1271</v>
      </c>
      <c r="B56" s="40">
        <v>469.296473133311</v>
      </c>
      <c r="C56" s="671">
        <f t="shared" si="1"/>
        <v>2295.2822988994931</v>
      </c>
      <c r="D56" s="898">
        <v>824.98896706377695</v>
      </c>
      <c r="E56" s="898">
        <v>0</v>
      </c>
      <c r="F56" s="898">
        <v>33.444043693364797</v>
      </c>
      <c r="G56" s="898">
        <v>0</v>
      </c>
      <c r="H56" s="898">
        <v>0</v>
      </c>
      <c r="I56" s="898">
        <v>14.9758571403812</v>
      </c>
      <c r="J56" s="899">
        <v>1421.8734310019699</v>
      </c>
      <c r="K56" s="900">
        <v>153.06614766677799</v>
      </c>
    </row>
    <row r="57" spans="1:11" ht="12.75" customHeight="1" x14ac:dyDescent="0.2">
      <c r="A57" s="147" t="s">
        <v>667</v>
      </c>
      <c r="B57" s="40">
        <v>803.94623732250398</v>
      </c>
      <c r="C57" s="671">
        <f t="shared" si="1"/>
        <v>3908.5297208095431</v>
      </c>
      <c r="D57" s="898">
        <v>2355.2780550065499</v>
      </c>
      <c r="E57" s="898">
        <v>0</v>
      </c>
      <c r="F57" s="898">
        <v>78.439090118046906</v>
      </c>
      <c r="G57" s="898">
        <v>0</v>
      </c>
      <c r="H57" s="898">
        <v>0</v>
      </c>
      <c r="I57" s="898">
        <v>35.607195537266101</v>
      </c>
      <c r="J57" s="899">
        <v>1439.20538014768</v>
      </c>
      <c r="K57" s="900">
        <v>302.13056598279098</v>
      </c>
    </row>
    <row r="58" spans="1:11" ht="12.75" customHeight="1" x14ac:dyDescent="0.2">
      <c r="A58" s="147" t="s">
        <v>1272</v>
      </c>
      <c r="B58" s="40">
        <v>18258.113600857701</v>
      </c>
      <c r="C58" s="671">
        <f t="shared" si="1"/>
        <v>103972.93503107215</v>
      </c>
      <c r="D58" s="898">
        <v>47612.802002548502</v>
      </c>
      <c r="E58" s="898">
        <v>1079.2716600000001</v>
      </c>
      <c r="F58" s="898">
        <v>6105.5961879994302</v>
      </c>
      <c r="G58" s="898">
        <v>0</v>
      </c>
      <c r="H58" s="898">
        <v>12862.400250000001</v>
      </c>
      <c r="I58" s="898">
        <v>1928.5779472542099</v>
      </c>
      <c r="J58" s="899">
        <v>34384.286983270002</v>
      </c>
      <c r="K58" s="900">
        <v>5741.4811860107102</v>
      </c>
    </row>
    <row r="59" spans="1:11" ht="12.75" customHeight="1" x14ac:dyDescent="0.2">
      <c r="A59" s="147" t="s">
        <v>233</v>
      </c>
      <c r="B59" s="40">
        <v>3154.09553589077</v>
      </c>
      <c r="C59" s="671">
        <f t="shared" si="1"/>
        <v>13727.462195155284</v>
      </c>
      <c r="D59" s="898">
        <v>7536.5903642384901</v>
      </c>
      <c r="E59" s="898">
        <v>0</v>
      </c>
      <c r="F59" s="898">
        <v>492.05534040840899</v>
      </c>
      <c r="G59" s="898">
        <v>0</v>
      </c>
      <c r="H59" s="898">
        <v>607.36329999999998</v>
      </c>
      <c r="I59" s="898">
        <v>136.62426927280401</v>
      </c>
      <c r="J59" s="899">
        <v>4954.8289212355803</v>
      </c>
      <c r="K59" s="900">
        <v>1037.44833418594</v>
      </c>
    </row>
    <row r="60" spans="1:11" ht="12.75" customHeight="1" x14ac:dyDescent="0.2">
      <c r="A60" s="147" t="s">
        <v>235</v>
      </c>
      <c r="B60" s="40">
        <v>87.154056424315201</v>
      </c>
      <c r="C60" s="671">
        <f t="shared" si="1"/>
        <v>205.45012244180089</v>
      </c>
      <c r="D60" s="898">
        <v>118.521027772351</v>
      </c>
      <c r="E60" s="898">
        <v>0</v>
      </c>
      <c r="F60" s="898">
        <v>1.3962957707138099</v>
      </c>
      <c r="G60" s="898">
        <v>0</v>
      </c>
      <c r="H60" s="898">
        <v>0</v>
      </c>
      <c r="I60" s="898">
        <v>0.41663054556308399</v>
      </c>
      <c r="J60" s="899">
        <v>85.116168353172995</v>
      </c>
      <c r="K60" s="900">
        <v>18.0077820784445</v>
      </c>
    </row>
    <row r="61" spans="1:11" ht="12.75" customHeight="1" x14ac:dyDescent="0.2">
      <c r="A61" s="147" t="s">
        <v>1273</v>
      </c>
      <c r="B61" s="40">
        <v>59.831261548289604</v>
      </c>
      <c r="C61" s="671">
        <f t="shared" si="1"/>
        <v>350.2727227082604</v>
      </c>
      <c r="D61" s="898">
        <v>273.447501030122</v>
      </c>
      <c r="E61" s="898">
        <v>0</v>
      </c>
      <c r="F61" s="898">
        <v>0.171571468704732</v>
      </c>
      <c r="G61" s="898">
        <v>0</v>
      </c>
      <c r="H61" s="898">
        <v>0</v>
      </c>
      <c r="I61" s="898">
        <v>0</v>
      </c>
      <c r="J61" s="899">
        <v>76.653650209433707</v>
      </c>
      <c r="K61" s="900">
        <v>22.009511429209901</v>
      </c>
    </row>
    <row r="62" spans="1:11" ht="12.75" customHeight="1" x14ac:dyDescent="0.2">
      <c r="A62" s="147" t="s">
        <v>817</v>
      </c>
      <c r="B62" s="40">
        <v>48.440664400251798</v>
      </c>
      <c r="C62" s="671">
        <f t="shared" si="1"/>
        <v>234.30554367169316</v>
      </c>
      <c r="D62" s="898">
        <v>122.979231543016</v>
      </c>
      <c r="E62" s="898">
        <v>0</v>
      </c>
      <c r="F62" s="898">
        <v>5.9053422874448804</v>
      </c>
      <c r="G62" s="898">
        <v>0</v>
      </c>
      <c r="H62" s="898">
        <v>0</v>
      </c>
      <c r="I62" s="898">
        <v>12.8837652005806</v>
      </c>
      <c r="J62" s="899">
        <v>92.537204640651694</v>
      </c>
      <c r="K62" s="900">
        <v>10.0043233769136</v>
      </c>
    </row>
    <row r="63" spans="1:11" ht="12.75" customHeight="1" x14ac:dyDescent="0.2">
      <c r="A63" s="147" t="s">
        <v>126</v>
      </c>
      <c r="B63" s="40">
        <v>2593.8936884886398</v>
      </c>
      <c r="C63" s="671">
        <f t="shared" si="1"/>
        <v>9802.3208285720702</v>
      </c>
      <c r="D63" s="898">
        <v>5100.5984561948299</v>
      </c>
      <c r="E63" s="898">
        <v>0</v>
      </c>
      <c r="F63" s="898">
        <v>432.95490595486598</v>
      </c>
      <c r="G63" s="898">
        <v>0</v>
      </c>
      <c r="H63" s="898">
        <v>0</v>
      </c>
      <c r="I63" s="898">
        <v>271.51543187658399</v>
      </c>
      <c r="J63" s="899">
        <v>3997.2520345457901</v>
      </c>
      <c r="K63" s="900">
        <v>764.33030599619894</v>
      </c>
    </row>
    <row r="64" spans="1:11" ht="12.75" customHeight="1" x14ac:dyDescent="0.2">
      <c r="A64" s="147" t="s">
        <v>1274</v>
      </c>
      <c r="B64" s="40">
        <v>639.13422351457302</v>
      </c>
      <c r="C64" s="671">
        <f t="shared" si="1"/>
        <v>5483.0064927142121</v>
      </c>
      <c r="D64" s="898">
        <v>2627.3329619359502</v>
      </c>
      <c r="E64" s="898">
        <v>0</v>
      </c>
      <c r="F64" s="898">
        <v>76.958813708693995</v>
      </c>
      <c r="G64" s="898">
        <v>0</v>
      </c>
      <c r="H64" s="898">
        <v>0</v>
      </c>
      <c r="I64" s="898">
        <v>420.04071139830802</v>
      </c>
      <c r="J64" s="899">
        <v>2358.6740056712601</v>
      </c>
      <c r="K64" s="900">
        <v>357.15434455581499</v>
      </c>
    </row>
    <row r="65" spans="1:11" ht="12.75" customHeight="1" x14ac:dyDescent="0.2">
      <c r="A65" s="147" t="s">
        <v>1275</v>
      </c>
      <c r="B65" s="40">
        <v>481.17160352603997</v>
      </c>
      <c r="C65" s="671">
        <f t="shared" si="1"/>
        <v>2516.5606404653863</v>
      </c>
      <c r="D65" s="898">
        <v>987.14575612080796</v>
      </c>
      <c r="E65" s="898">
        <v>0</v>
      </c>
      <c r="F65" s="898">
        <v>27.285907511492301</v>
      </c>
      <c r="G65" s="898">
        <v>0</v>
      </c>
      <c r="H65" s="898">
        <v>0</v>
      </c>
      <c r="I65" s="898">
        <v>46.947511026226103</v>
      </c>
      <c r="J65" s="899">
        <v>1455.1814658068599</v>
      </c>
      <c r="K65" s="900">
        <v>228.09857299363</v>
      </c>
    </row>
    <row r="66" spans="1:11" ht="12.75" customHeight="1" x14ac:dyDescent="0.2">
      <c r="A66" s="147" t="s">
        <v>1276</v>
      </c>
      <c r="B66" s="40">
        <v>290.028608519758</v>
      </c>
      <c r="C66" s="671">
        <f t="shared" si="1"/>
        <v>2842.796060597555</v>
      </c>
      <c r="D66" s="898">
        <v>995.67488663803795</v>
      </c>
      <c r="E66" s="898">
        <v>0</v>
      </c>
      <c r="F66" s="898">
        <v>11.4027991991174</v>
      </c>
      <c r="G66" s="898">
        <v>0</v>
      </c>
      <c r="H66" s="898">
        <v>493.65095000000002</v>
      </c>
      <c r="I66" s="898">
        <v>12.201290509969899</v>
      </c>
      <c r="J66" s="899">
        <v>1329.8661342504299</v>
      </c>
      <c r="K66" s="900">
        <v>160.069174030618</v>
      </c>
    </row>
    <row r="67" spans="1:11" ht="12.75" customHeight="1" x14ac:dyDescent="0.2">
      <c r="A67" s="147" t="s">
        <v>821</v>
      </c>
      <c r="B67" s="40">
        <v>646.20406603338404</v>
      </c>
      <c r="C67" s="671">
        <f t="shared" si="1"/>
        <v>1847.6545568251263</v>
      </c>
      <c r="D67" s="898">
        <v>1064.54987759959</v>
      </c>
      <c r="E67" s="898">
        <v>0</v>
      </c>
      <c r="F67" s="898">
        <v>159.85156599094199</v>
      </c>
      <c r="G67" s="898">
        <v>0</v>
      </c>
      <c r="H67" s="898">
        <v>0</v>
      </c>
      <c r="I67" s="898">
        <v>12.6190073373403</v>
      </c>
      <c r="J67" s="899">
        <v>610.63410589725402</v>
      </c>
      <c r="K67" s="900">
        <v>142.06139195217301</v>
      </c>
    </row>
    <row r="68" spans="1:11" ht="12.75" customHeight="1" x14ac:dyDescent="0.2">
      <c r="A68" s="147" t="s">
        <v>1277</v>
      </c>
      <c r="B68" s="40">
        <v>475.89966385554698</v>
      </c>
      <c r="C68" s="671">
        <f t="shared" ref="C68:C99" si="2">SUM(D68:J68)</f>
        <v>2025.5034041134197</v>
      </c>
      <c r="D68" s="898">
        <v>1088.2618669129299</v>
      </c>
      <c r="E68" s="898">
        <v>0</v>
      </c>
      <c r="F68" s="898">
        <v>1.91514170719564</v>
      </c>
      <c r="G68" s="898">
        <v>0</v>
      </c>
      <c r="H68" s="898">
        <v>0</v>
      </c>
      <c r="I68" s="898">
        <v>163.53657989587001</v>
      </c>
      <c r="J68" s="899">
        <v>771.78981559742397</v>
      </c>
      <c r="K68" s="900">
        <v>206.08906156442001</v>
      </c>
    </row>
    <row r="69" spans="1:11" ht="12.75" customHeight="1" x14ac:dyDescent="0.2">
      <c r="A69" s="147" t="s">
        <v>1278</v>
      </c>
      <c r="B69" s="40">
        <v>1817.3157129024301</v>
      </c>
      <c r="C69" s="671">
        <f t="shared" si="2"/>
        <v>6611.3287326224881</v>
      </c>
      <c r="D69" s="898">
        <v>3633.2646714110201</v>
      </c>
      <c r="E69" s="898">
        <v>0</v>
      </c>
      <c r="F69" s="898">
        <v>131.449047236404</v>
      </c>
      <c r="G69" s="898">
        <v>0</v>
      </c>
      <c r="H69" s="898">
        <v>0</v>
      </c>
      <c r="I69" s="898">
        <v>98.133900923953902</v>
      </c>
      <c r="J69" s="899">
        <v>2748.4811130511098</v>
      </c>
      <c r="K69" s="900">
        <v>416.17985247960598</v>
      </c>
    </row>
    <row r="70" spans="1:11" ht="12.75" customHeight="1" x14ac:dyDescent="0.2">
      <c r="A70" s="147" t="s">
        <v>828</v>
      </c>
      <c r="B70" s="40">
        <v>295.150805993836</v>
      </c>
      <c r="C70" s="671">
        <f t="shared" si="2"/>
        <v>1044.7394259654823</v>
      </c>
      <c r="D70" s="898">
        <v>558.34883458491402</v>
      </c>
      <c r="E70" s="898">
        <v>0</v>
      </c>
      <c r="F70" s="898">
        <v>19.279498123028102</v>
      </c>
      <c r="G70" s="898">
        <v>0</v>
      </c>
      <c r="H70" s="898">
        <v>0</v>
      </c>
      <c r="I70" s="898">
        <v>112.58489009948001</v>
      </c>
      <c r="J70" s="899">
        <v>354.52620315806001</v>
      </c>
      <c r="K70" s="900">
        <v>93.0402074052964</v>
      </c>
    </row>
    <row r="71" spans="1:11" ht="12.75" customHeight="1" x14ac:dyDescent="0.2">
      <c r="A71" s="147" t="s">
        <v>1279</v>
      </c>
      <c r="B71" s="40">
        <v>234.64641565578199</v>
      </c>
      <c r="C71" s="671">
        <f t="shared" si="2"/>
        <v>995.56971990118802</v>
      </c>
      <c r="D71" s="898">
        <v>660.22625115385597</v>
      </c>
      <c r="E71" s="898">
        <v>0</v>
      </c>
      <c r="F71" s="898">
        <v>5.3515413081472403</v>
      </c>
      <c r="G71" s="898">
        <v>0</v>
      </c>
      <c r="H71" s="898">
        <v>0</v>
      </c>
      <c r="I71" s="898">
        <v>12.6607721702318</v>
      </c>
      <c r="J71" s="899">
        <v>317.33115526895301</v>
      </c>
      <c r="K71" s="900">
        <v>76.0328576645433</v>
      </c>
    </row>
    <row r="72" spans="1:11" ht="12.75" customHeight="1" x14ac:dyDescent="0.2">
      <c r="A72" s="147" t="s">
        <v>1194</v>
      </c>
      <c r="B72" s="40">
        <v>860.40401747628198</v>
      </c>
      <c r="C72" s="671">
        <f t="shared" si="2"/>
        <v>3543.0656389167343</v>
      </c>
      <c r="D72" s="898">
        <v>2248.0742484602201</v>
      </c>
      <c r="E72" s="898">
        <v>0</v>
      </c>
      <c r="F72" s="898">
        <v>39.937069974591701</v>
      </c>
      <c r="G72" s="898">
        <v>0</v>
      </c>
      <c r="H72" s="898">
        <v>0</v>
      </c>
      <c r="I72" s="898">
        <v>4.38674877781206</v>
      </c>
      <c r="J72" s="899">
        <v>1250.6675717041101</v>
      </c>
      <c r="K72" s="900">
        <v>370.15996494580298</v>
      </c>
    </row>
    <row r="73" spans="1:11" ht="12.75" customHeight="1" x14ac:dyDescent="0.2">
      <c r="A73" s="147" t="s">
        <v>567</v>
      </c>
      <c r="B73" s="40">
        <v>599.78935956894099</v>
      </c>
      <c r="C73" s="671">
        <f t="shared" si="2"/>
        <v>1785.2336067049246</v>
      </c>
      <c r="D73" s="898">
        <v>1031.81407911562</v>
      </c>
      <c r="E73" s="898">
        <v>0</v>
      </c>
      <c r="F73" s="898">
        <v>39.801947210563497</v>
      </c>
      <c r="G73" s="898">
        <v>0</v>
      </c>
      <c r="H73" s="898">
        <v>0</v>
      </c>
      <c r="I73" s="898">
        <v>36.8039331344904</v>
      </c>
      <c r="J73" s="899">
        <v>676.813647244251</v>
      </c>
      <c r="K73" s="900">
        <v>188.08127948597601</v>
      </c>
    </row>
    <row r="74" spans="1:11" ht="12.75" customHeight="1" x14ac:dyDescent="0.2">
      <c r="A74" s="147" t="s">
        <v>1195</v>
      </c>
      <c r="B74" s="40">
        <v>2427.0859540163101</v>
      </c>
      <c r="C74" s="671">
        <f t="shared" si="2"/>
        <v>8187.5611992930235</v>
      </c>
      <c r="D74" s="898">
        <v>4361.6228140798903</v>
      </c>
      <c r="E74" s="898">
        <v>0</v>
      </c>
      <c r="F74" s="898">
        <v>276.77555259003998</v>
      </c>
      <c r="G74" s="898">
        <v>0</v>
      </c>
      <c r="H74" s="898">
        <v>0</v>
      </c>
      <c r="I74" s="898">
        <v>252.08237422919299</v>
      </c>
      <c r="J74" s="899">
        <v>3297.0804583938998</v>
      </c>
      <c r="K74" s="900">
        <v>643.27799313554397</v>
      </c>
    </row>
    <row r="75" spans="1:11" ht="12.75" customHeight="1" x14ac:dyDescent="0.2">
      <c r="A75" s="147" t="s">
        <v>244</v>
      </c>
      <c r="B75" s="40">
        <v>470.22930647458099</v>
      </c>
      <c r="C75" s="671">
        <f t="shared" si="2"/>
        <v>2571.6219012211309</v>
      </c>
      <c r="D75" s="898">
        <v>1375.1132230072999</v>
      </c>
      <c r="E75" s="898">
        <v>0</v>
      </c>
      <c r="F75" s="898">
        <v>40.657112234681797</v>
      </c>
      <c r="G75" s="898">
        <v>0</v>
      </c>
      <c r="H75" s="898">
        <v>0</v>
      </c>
      <c r="I75" s="898">
        <v>86.393075486439102</v>
      </c>
      <c r="J75" s="899">
        <v>1069.4584904927101</v>
      </c>
      <c r="K75" s="900">
        <v>195.084305849815</v>
      </c>
    </row>
    <row r="76" spans="1:11" ht="12.75" customHeight="1" x14ac:dyDescent="0.2">
      <c r="A76" s="147" t="s">
        <v>1280</v>
      </c>
      <c r="B76" s="40">
        <v>926.58479333188905</v>
      </c>
      <c r="C76" s="671">
        <f t="shared" si="2"/>
        <v>4420.7007568676763</v>
      </c>
      <c r="D76" s="898">
        <v>2727.7517211507302</v>
      </c>
      <c r="E76" s="898">
        <v>0</v>
      </c>
      <c r="F76" s="898">
        <v>79.332942234504003</v>
      </c>
      <c r="G76" s="898">
        <v>0</v>
      </c>
      <c r="H76" s="898">
        <v>0</v>
      </c>
      <c r="I76" s="898">
        <v>84.9994376017425</v>
      </c>
      <c r="J76" s="899">
        <v>1528.6166558806999</v>
      </c>
      <c r="K76" s="900">
        <v>379.16385598502501</v>
      </c>
    </row>
    <row r="77" spans="1:11" ht="12.75" customHeight="1" x14ac:dyDescent="0.2">
      <c r="A77" s="147" t="s">
        <v>1281</v>
      </c>
      <c r="B77" s="40">
        <v>918.87355543690296</v>
      </c>
      <c r="C77" s="671">
        <f t="shared" si="2"/>
        <v>4526.8094051700964</v>
      </c>
      <c r="D77" s="898">
        <v>2408.0652431042899</v>
      </c>
      <c r="E77" s="898">
        <v>0</v>
      </c>
      <c r="F77" s="898">
        <v>23.283720040711898</v>
      </c>
      <c r="G77" s="898">
        <v>0</v>
      </c>
      <c r="H77" s="898">
        <v>0</v>
      </c>
      <c r="I77" s="898">
        <v>80.203507446194806</v>
      </c>
      <c r="J77" s="899">
        <v>2015.2569345789</v>
      </c>
      <c r="K77" s="900">
        <v>290.12537793049398</v>
      </c>
    </row>
    <row r="78" spans="1:11" ht="12.75" customHeight="1" x14ac:dyDescent="0.2">
      <c r="A78" s="147" t="s">
        <v>1115</v>
      </c>
      <c r="B78" s="40">
        <v>188.915893639975</v>
      </c>
      <c r="C78" s="671">
        <f t="shared" si="2"/>
        <v>772.50686244090332</v>
      </c>
      <c r="D78" s="898">
        <v>428.58352176531798</v>
      </c>
      <c r="E78" s="898">
        <v>0</v>
      </c>
      <c r="F78" s="898">
        <v>3.7296199508579999</v>
      </c>
      <c r="G78" s="898">
        <v>0</v>
      </c>
      <c r="H78" s="898">
        <v>0</v>
      </c>
      <c r="I78" s="898">
        <v>13.768565455774301</v>
      </c>
      <c r="J78" s="899">
        <v>326.42515526895301</v>
      </c>
      <c r="K78" s="900">
        <v>76.0328576645433</v>
      </c>
    </row>
    <row r="79" spans="1:11" ht="12.75" customHeight="1" x14ac:dyDescent="0.2">
      <c r="A79" s="147" t="s">
        <v>249</v>
      </c>
      <c r="B79" s="40">
        <v>1334.5888820149901</v>
      </c>
      <c r="C79" s="671">
        <f t="shared" si="2"/>
        <v>4466.5915981152657</v>
      </c>
      <c r="D79" s="898">
        <v>2605.1427858654602</v>
      </c>
      <c r="E79" s="898">
        <v>0</v>
      </c>
      <c r="F79" s="898">
        <v>69.558802559941</v>
      </c>
      <c r="G79" s="898">
        <v>0</v>
      </c>
      <c r="H79" s="898">
        <v>0</v>
      </c>
      <c r="I79" s="898">
        <v>67.469763090474103</v>
      </c>
      <c r="J79" s="899">
        <v>1724.4202465993901</v>
      </c>
      <c r="K79" s="900">
        <v>359.155209231198</v>
      </c>
    </row>
    <row r="80" spans="1:11" ht="12.75" customHeight="1" x14ac:dyDescent="0.2">
      <c r="A80" s="147" t="s">
        <v>1282</v>
      </c>
      <c r="B80" s="40">
        <v>18134.131191754601</v>
      </c>
      <c r="C80" s="671">
        <f t="shared" si="2"/>
        <v>118382.71857326131</v>
      </c>
      <c r="D80" s="898">
        <v>61940.547982025601</v>
      </c>
      <c r="E80" s="898">
        <v>21464.389360000001</v>
      </c>
      <c r="F80" s="898">
        <v>9192.4736993787901</v>
      </c>
      <c r="G80" s="898">
        <v>0</v>
      </c>
      <c r="H80" s="898">
        <v>2005.3230599999999</v>
      </c>
      <c r="I80" s="898">
        <v>894.616245246728</v>
      </c>
      <c r="J80" s="899">
        <v>22885.368226610201</v>
      </c>
      <c r="K80" s="900">
        <v>3226.39428905463</v>
      </c>
    </row>
    <row r="81" spans="1:11" ht="12.75" customHeight="1" x14ac:dyDescent="0.2">
      <c r="A81" s="147" t="s">
        <v>1283</v>
      </c>
      <c r="B81" s="40">
        <v>1910.27820938183</v>
      </c>
      <c r="C81" s="671">
        <f t="shared" si="2"/>
        <v>8205.6919433407602</v>
      </c>
      <c r="D81" s="898">
        <v>4329.2079523432303</v>
      </c>
      <c r="E81" s="898">
        <v>0</v>
      </c>
      <c r="F81" s="898">
        <v>400.58968714640901</v>
      </c>
      <c r="G81" s="898">
        <v>0</v>
      </c>
      <c r="H81" s="898">
        <v>0</v>
      </c>
      <c r="I81" s="898">
        <v>179.172167596751</v>
      </c>
      <c r="J81" s="899">
        <v>3296.7221362543701</v>
      </c>
      <c r="K81" s="900">
        <v>466.20146936417399</v>
      </c>
    </row>
    <row r="82" spans="1:11" ht="12.75" customHeight="1" x14ac:dyDescent="0.2">
      <c r="A82" s="147" t="s">
        <v>1284</v>
      </c>
      <c r="B82" s="40">
        <v>2924.00051792871</v>
      </c>
      <c r="C82" s="671">
        <f t="shared" si="2"/>
        <v>17050.270957147142</v>
      </c>
      <c r="D82" s="898">
        <v>9246.7582100778109</v>
      </c>
      <c r="E82" s="898">
        <v>0</v>
      </c>
      <c r="F82" s="898">
        <v>485.88758042276999</v>
      </c>
      <c r="G82" s="898">
        <v>0</v>
      </c>
      <c r="H82" s="898">
        <v>0</v>
      </c>
      <c r="I82" s="898">
        <v>161.02921357128301</v>
      </c>
      <c r="J82" s="899">
        <v>7156.5959530752798</v>
      </c>
      <c r="K82" s="900">
        <v>1278.55252756956</v>
      </c>
    </row>
    <row r="83" spans="1:11" ht="12.75" customHeight="1" x14ac:dyDescent="0.2">
      <c r="A83" s="147" t="s">
        <v>837</v>
      </c>
      <c r="B83" s="40">
        <v>1373.6119972000999</v>
      </c>
      <c r="C83" s="671">
        <f t="shared" si="2"/>
        <v>6099.5629216973384</v>
      </c>
      <c r="D83" s="898">
        <v>3350.0920904480099</v>
      </c>
      <c r="E83" s="898">
        <v>0</v>
      </c>
      <c r="F83" s="898">
        <v>286.15490876826402</v>
      </c>
      <c r="G83" s="898">
        <v>0</v>
      </c>
      <c r="H83" s="898">
        <v>0</v>
      </c>
      <c r="I83" s="898">
        <v>24.592315972064199</v>
      </c>
      <c r="J83" s="899">
        <v>2438.7236065090001</v>
      </c>
      <c r="K83" s="900">
        <v>445.19239027265502</v>
      </c>
    </row>
    <row r="84" spans="1:11" ht="12.75" customHeight="1" x14ac:dyDescent="0.2">
      <c r="A84" s="147" t="s">
        <v>839</v>
      </c>
      <c r="B84" s="40">
        <v>491.18374971387499</v>
      </c>
      <c r="C84" s="671">
        <f t="shared" si="2"/>
        <v>5021.3515842361385</v>
      </c>
      <c r="D84" s="898">
        <v>1921.4752263929099</v>
      </c>
      <c r="E84" s="898">
        <v>0</v>
      </c>
      <c r="F84" s="898">
        <v>36.651107515815902</v>
      </c>
      <c r="G84" s="898">
        <v>0</v>
      </c>
      <c r="H84" s="898">
        <v>0</v>
      </c>
      <c r="I84" s="898">
        <v>58.777606048342697</v>
      </c>
      <c r="J84" s="899">
        <v>3004.4476442790701</v>
      </c>
      <c r="K84" s="900">
        <v>354.15304754274098</v>
      </c>
    </row>
    <row r="85" spans="1:11" ht="12.75" customHeight="1" x14ac:dyDescent="0.2">
      <c r="A85" s="147" t="s">
        <v>840</v>
      </c>
      <c r="B85" s="40">
        <v>343.151798740613</v>
      </c>
      <c r="C85" s="671">
        <f t="shared" si="2"/>
        <v>2457.8964149170893</v>
      </c>
      <c r="D85" s="898">
        <v>1539.74086345398</v>
      </c>
      <c r="E85" s="898">
        <v>0</v>
      </c>
      <c r="F85" s="898">
        <v>39.128571232989103</v>
      </c>
      <c r="G85" s="898">
        <v>0</v>
      </c>
      <c r="H85" s="898">
        <v>0</v>
      </c>
      <c r="I85" s="898">
        <v>14.9757175813234</v>
      </c>
      <c r="J85" s="899">
        <v>864.05126264879698</v>
      </c>
      <c r="K85" s="900">
        <v>135.058365588334</v>
      </c>
    </row>
    <row r="86" spans="1:11" ht="12.75" customHeight="1" x14ac:dyDescent="0.2">
      <c r="A86" s="147" t="s">
        <v>777</v>
      </c>
      <c r="B86" s="40">
        <v>162.607041305085</v>
      </c>
      <c r="C86" s="671">
        <f t="shared" si="2"/>
        <v>392.32960900885212</v>
      </c>
      <c r="D86" s="898">
        <v>249.91485449631</v>
      </c>
      <c r="E86" s="898">
        <v>0</v>
      </c>
      <c r="F86" s="898">
        <v>11.3545287029965</v>
      </c>
      <c r="G86" s="898">
        <v>0</v>
      </c>
      <c r="H86" s="898">
        <v>0</v>
      </c>
      <c r="I86" s="898">
        <v>0.151370959460636</v>
      </c>
      <c r="J86" s="899">
        <v>130.90885485008499</v>
      </c>
      <c r="K86" s="900">
        <v>32.013834806123498</v>
      </c>
    </row>
    <row r="87" spans="1:11" ht="12.75" customHeight="1" x14ac:dyDescent="0.2">
      <c r="A87" s="147" t="s">
        <v>843</v>
      </c>
      <c r="B87" s="40">
        <v>572.71565025914197</v>
      </c>
      <c r="C87" s="671">
        <f t="shared" si="2"/>
        <v>1759.717137759797</v>
      </c>
      <c r="D87" s="898">
        <v>975.62947464609601</v>
      </c>
      <c r="E87" s="898">
        <v>0</v>
      </c>
      <c r="F87" s="898">
        <v>56.608535900126299</v>
      </c>
      <c r="G87" s="898">
        <v>0</v>
      </c>
      <c r="H87" s="898">
        <v>0</v>
      </c>
      <c r="I87" s="898">
        <v>12.1065031725818</v>
      </c>
      <c r="J87" s="899">
        <v>715.37262404099295</v>
      </c>
      <c r="K87" s="900">
        <v>138.05966260140801</v>
      </c>
    </row>
    <row r="88" spans="1:11" ht="12.75" customHeight="1" x14ac:dyDescent="0.2">
      <c r="A88" s="147" t="s">
        <v>1285</v>
      </c>
      <c r="B88" s="40">
        <v>610.66470519263203</v>
      </c>
      <c r="C88" s="671">
        <f t="shared" si="2"/>
        <v>2398.995150139956</v>
      </c>
      <c r="D88" s="898">
        <v>1423.1651263942599</v>
      </c>
      <c r="E88" s="898">
        <v>0</v>
      </c>
      <c r="F88" s="898">
        <v>9.3344871615879192</v>
      </c>
      <c r="G88" s="898">
        <v>0</v>
      </c>
      <c r="H88" s="898">
        <v>0</v>
      </c>
      <c r="I88" s="898">
        <v>136.603021405551</v>
      </c>
      <c r="J88" s="899">
        <v>829.89251517855701</v>
      </c>
      <c r="K88" s="900">
        <v>162.07003870599999</v>
      </c>
    </row>
    <row r="89" spans="1:11" ht="12.75" customHeight="1" x14ac:dyDescent="0.2">
      <c r="A89" s="147" t="s">
        <v>582</v>
      </c>
      <c r="B89" s="40">
        <v>82.341188282165405</v>
      </c>
      <c r="C89" s="671">
        <f t="shared" si="2"/>
        <v>454.10357207975039</v>
      </c>
      <c r="D89" s="898">
        <v>242.34837860727299</v>
      </c>
      <c r="E89" s="898">
        <v>0</v>
      </c>
      <c r="F89" s="898">
        <v>7.4845570753833899</v>
      </c>
      <c r="G89" s="898">
        <v>0</v>
      </c>
      <c r="H89" s="898">
        <v>0</v>
      </c>
      <c r="I89" s="898">
        <v>0.186745259530049</v>
      </c>
      <c r="J89" s="899">
        <v>204.083891137564</v>
      </c>
      <c r="K89" s="900">
        <v>24.010376104592599</v>
      </c>
    </row>
    <row r="90" spans="1:11" ht="12.75" customHeight="1" x14ac:dyDescent="0.2">
      <c r="A90" s="147" t="s">
        <v>1286</v>
      </c>
      <c r="B90" s="40">
        <v>557.42889572963804</v>
      </c>
      <c r="C90" s="671">
        <f t="shared" si="2"/>
        <v>1188.0574916181704</v>
      </c>
      <c r="D90" s="898">
        <v>590.51395994270797</v>
      </c>
      <c r="E90" s="898">
        <v>0</v>
      </c>
      <c r="F90" s="898">
        <v>41.167584896757603</v>
      </c>
      <c r="G90" s="898">
        <v>0</v>
      </c>
      <c r="H90" s="898">
        <v>0</v>
      </c>
      <c r="I90" s="898">
        <v>70.268864084709904</v>
      </c>
      <c r="J90" s="899">
        <v>486.10708269399498</v>
      </c>
      <c r="K90" s="900">
        <v>92.039775067605106</v>
      </c>
    </row>
    <row r="91" spans="1:11" ht="12.75" customHeight="1" x14ac:dyDescent="0.2">
      <c r="A91" s="147" t="s">
        <v>639</v>
      </c>
      <c r="B91" s="40">
        <v>539.70988916451495</v>
      </c>
      <c r="C91" s="671">
        <f t="shared" si="2"/>
        <v>2280.0654594098082</v>
      </c>
      <c r="D91" s="898">
        <v>1113.40639274316</v>
      </c>
      <c r="E91" s="898">
        <v>0</v>
      </c>
      <c r="F91" s="898">
        <v>47.7505232439837</v>
      </c>
      <c r="G91" s="898">
        <v>0</v>
      </c>
      <c r="H91" s="898">
        <v>0</v>
      </c>
      <c r="I91" s="898">
        <v>20.987052929954501</v>
      </c>
      <c r="J91" s="899">
        <v>1097.9214904927101</v>
      </c>
      <c r="K91" s="900">
        <v>195.084305849815</v>
      </c>
    </row>
    <row r="92" spans="1:11" ht="12.75" customHeight="1" x14ac:dyDescent="0.2">
      <c r="A92" s="147" t="s">
        <v>146</v>
      </c>
      <c r="B92" s="40">
        <v>1683.31464287414</v>
      </c>
      <c r="C92" s="671">
        <f t="shared" si="2"/>
        <v>5440.9616787348841</v>
      </c>
      <c r="D92" s="898">
        <v>3126.5337072863799</v>
      </c>
      <c r="E92" s="898">
        <v>0</v>
      </c>
      <c r="F92" s="898">
        <v>339.86131685624201</v>
      </c>
      <c r="G92" s="898">
        <v>0</v>
      </c>
      <c r="H92" s="898">
        <v>0</v>
      </c>
      <c r="I92" s="898">
        <v>105.569467483602</v>
      </c>
      <c r="J92" s="899">
        <v>1868.99718710866</v>
      </c>
      <c r="K92" s="900">
        <v>317.13705104816103</v>
      </c>
    </row>
    <row r="93" spans="1:11" ht="12.75" customHeight="1" x14ac:dyDescent="0.2">
      <c r="A93" s="147" t="s">
        <v>593</v>
      </c>
      <c r="B93" s="40">
        <v>784.04105174895199</v>
      </c>
      <c r="C93" s="671">
        <f t="shared" si="2"/>
        <v>1939.8911422213559</v>
      </c>
      <c r="D93" s="898">
        <v>1022.9041195562201</v>
      </c>
      <c r="E93" s="898">
        <v>0</v>
      </c>
      <c r="F93" s="898">
        <v>166.23672734287001</v>
      </c>
      <c r="G93" s="898">
        <v>0</v>
      </c>
      <c r="H93" s="898">
        <v>0</v>
      </c>
      <c r="I93" s="898">
        <v>47.656177823382997</v>
      </c>
      <c r="J93" s="899">
        <v>703.09411749888295</v>
      </c>
      <c r="K93" s="900">
        <v>167.07220039445701</v>
      </c>
    </row>
    <row r="94" spans="1:11" ht="12.75" customHeight="1" x14ac:dyDescent="0.2">
      <c r="A94" s="147" t="s">
        <v>594</v>
      </c>
      <c r="B94" s="40">
        <v>377.339403065927</v>
      </c>
      <c r="C94" s="671">
        <f t="shared" si="2"/>
        <v>1695.5386601044647</v>
      </c>
      <c r="D94" s="898">
        <v>1032.3189607731699</v>
      </c>
      <c r="E94" s="898">
        <v>0</v>
      </c>
      <c r="F94" s="898">
        <v>17.607151710152198</v>
      </c>
      <c r="G94" s="898">
        <v>0</v>
      </c>
      <c r="H94" s="898">
        <v>0</v>
      </c>
      <c r="I94" s="898">
        <v>21.3459961551067</v>
      </c>
      <c r="J94" s="899">
        <v>624.26655146603605</v>
      </c>
      <c r="K94" s="900">
        <v>154.06658000446899</v>
      </c>
    </row>
    <row r="95" spans="1:11" ht="12.75" customHeight="1" x14ac:dyDescent="0.2">
      <c r="A95" s="147" t="s">
        <v>595</v>
      </c>
      <c r="B95" s="40">
        <v>91.543094376219301</v>
      </c>
      <c r="C95" s="671">
        <f t="shared" si="2"/>
        <v>306.66225624706101</v>
      </c>
      <c r="D95" s="898">
        <v>164.560365072031</v>
      </c>
      <c r="E95" s="898">
        <v>0</v>
      </c>
      <c r="F95" s="898">
        <v>21.225000037466</v>
      </c>
      <c r="G95" s="898">
        <v>0</v>
      </c>
      <c r="H95" s="898">
        <v>0</v>
      </c>
      <c r="I95" s="898">
        <v>0</v>
      </c>
      <c r="J95" s="899">
        <v>120.876891137564</v>
      </c>
      <c r="K95" s="900">
        <v>24.010376104592599</v>
      </c>
    </row>
    <row r="96" spans="1:11" ht="12.75" customHeight="1" x14ac:dyDescent="0.2">
      <c r="A96" s="147" t="s">
        <v>970</v>
      </c>
      <c r="B96" s="40">
        <v>1324.8192535450801</v>
      </c>
      <c r="C96" s="671">
        <f t="shared" si="2"/>
        <v>7262.7389874396758</v>
      </c>
      <c r="D96" s="898">
        <v>4179.7663251786498</v>
      </c>
      <c r="E96" s="898">
        <v>0</v>
      </c>
      <c r="F96" s="898">
        <v>107.278673760058</v>
      </c>
      <c r="G96" s="898">
        <v>0</v>
      </c>
      <c r="H96" s="898">
        <v>0</v>
      </c>
      <c r="I96" s="898">
        <v>217.45462588527801</v>
      </c>
      <c r="J96" s="899">
        <v>2758.23936261569</v>
      </c>
      <c r="K96" s="900">
        <v>609.26329365403797</v>
      </c>
    </row>
    <row r="97" spans="1:18" ht="12.75" customHeight="1" x14ac:dyDescent="0.2">
      <c r="A97" s="901"/>
      <c r="B97" s="902"/>
      <c r="C97" s="636"/>
      <c r="D97" s="636"/>
      <c r="E97" s="636"/>
      <c r="F97" s="636"/>
      <c r="G97" s="636"/>
      <c r="H97" s="636"/>
      <c r="I97" s="636"/>
      <c r="J97" s="711"/>
      <c r="K97" s="903"/>
    </row>
    <row r="98" spans="1:18" ht="12.75" customHeight="1" x14ac:dyDescent="0.2">
      <c r="A98" s="904" t="s">
        <v>1287</v>
      </c>
      <c r="B98" s="905">
        <f>SUM(B4:B97)</f>
        <v>147927.54964509833</v>
      </c>
      <c r="C98" s="124">
        <f>SUM(D98:J98)</f>
        <v>763467.66938280233</v>
      </c>
      <c r="D98" s="906">
        <f t="shared" ref="D98:K98" si="3">SUM(D4:D96)</f>
        <v>369853.20238063909</v>
      </c>
      <c r="E98" s="906">
        <f t="shared" si="3"/>
        <v>23343.888860000003</v>
      </c>
      <c r="F98" s="906">
        <f t="shared" si="3"/>
        <v>33215.961854310226</v>
      </c>
      <c r="G98" s="906">
        <f t="shared" si="3"/>
        <v>0</v>
      </c>
      <c r="H98" s="906">
        <f t="shared" si="3"/>
        <v>22003.80659</v>
      </c>
      <c r="I98" s="907">
        <f t="shared" si="3"/>
        <v>12021.47696627084</v>
      </c>
      <c r="J98" s="908">
        <f t="shared" si="3"/>
        <v>303029.33273158217</v>
      </c>
      <c r="K98" s="909">
        <f t="shared" si="3"/>
        <v>43205.671367876726</v>
      </c>
    </row>
    <row r="99" spans="1:18" ht="12.75" customHeight="1" x14ac:dyDescent="0.2">
      <c r="A99" s="901"/>
      <c r="B99" s="910"/>
      <c r="C99" s="721"/>
      <c r="D99" s="911"/>
      <c r="E99" s="912"/>
      <c r="F99" s="912"/>
      <c r="G99" s="912"/>
      <c r="H99" s="912"/>
      <c r="I99" s="912"/>
      <c r="J99" s="913"/>
      <c r="K99" s="914"/>
    </row>
    <row r="100" spans="1:18" ht="12.75" customHeight="1" x14ac:dyDescent="0.2">
      <c r="A100" s="368" t="s">
        <v>150</v>
      </c>
      <c r="B100" s="286">
        <v>47273.007322055601</v>
      </c>
      <c r="C100" s="671">
        <f>SUM(D100:J100)</f>
        <v>218296.79994503706</v>
      </c>
      <c r="D100" s="46">
        <v>109141.870572263</v>
      </c>
      <c r="E100" s="699">
        <v>1679.19487</v>
      </c>
      <c r="F100" s="699">
        <v>11231.9903872511</v>
      </c>
      <c r="G100" s="699">
        <v>0</v>
      </c>
      <c r="H100" s="699">
        <v>12553.7299</v>
      </c>
      <c r="I100" s="699">
        <v>3852.6859824829498</v>
      </c>
      <c r="J100" s="701">
        <v>79837.328233039996</v>
      </c>
      <c r="K100" s="900">
        <v>13264.7323654497</v>
      </c>
    </row>
    <row r="101" spans="1:18" ht="12.75" customHeight="1" x14ac:dyDescent="0.2">
      <c r="A101" s="285" t="s">
        <v>151</v>
      </c>
      <c r="B101" s="40">
        <v>52191.755252449599</v>
      </c>
      <c r="C101" s="671">
        <f>SUM(D101:J101)</f>
        <v>291266.7553695938</v>
      </c>
      <c r="D101" s="46">
        <v>124167.17360695799</v>
      </c>
      <c r="E101" s="671">
        <v>21652.78398</v>
      </c>
      <c r="F101" s="671">
        <v>16321.1725001141</v>
      </c>
      <c r="G101" s="671">
        <v>0</v>
      </c>
      <c r="H101" s="671">
        <v>8842.7133900000008</v>
      </c>
      <c r="I101" s="671">
        <v>3672.1162272667102</v>
      </c>
      <c r="J101" s="401">
        <v>116610.79566525501</v>
      </c>
      <c r="K101" s="900">
        <v>11156.821429934</v>
      </c>
    </row>
    <row r="102" spans="1:18" ht="12.75" customHeight="1" x14ac:dyDescent="0.2">
      <c r="A102" s="285" t="s">
        <v>152</v>
      </c>
      <c r="B102" s="40">
        <v>48462.787070593004</v>
      </c>
      <c r="C102" s="671">
        <f>SUM(D102:J102)</f>
        <v>249148.12717603927</v>
      </c>
      <c r="D102" s="46">
        <v>131775.651465717</v>
      </c>
      <c r="E102" s="671">
        <v>11.91001</v>
      </c>
      <c r="F102" s="671">
        <v>5662.7989669449398</v>
      </c>
      <c r="G102" s="671">
        <v>0</v>
      </c>
      <c r="H102" s="671">
        <v>607.36329999999998</v>
      </c>
      <c r="I102" s="671">
        <v>4509.1946000893404</v>
      </c>
      <c r="J102" s="401">
        <v>106581.20883328799</v>
      </c>
      <c r="K102" s="900">
        <v>18784.117572493</v>
      </c>
    </row>
    <row r="103" spans="1:18" ht="12.75" customHeight="1" x14ac:dyDescent="0.2">
      <c r="A103" s="285"/>
      <c r="B103" s="902"/>
      <c r="C103" s="636"/>
      <c r="D103" s="636" t="s">
        <v>68</v>
      </c>
      <c r="E103" s="636"/>
      <c r="F103" s="636"/>
      <c r="G103" s="636"/>
      <c r="H103" s="636"/>
      <c r="I103" s="636"/>
      <c r="J103" s="711"/>
      <c r="K103" s="903"/>
    </row>
    <row r="104" spans="1:18" ht="12.75" customHeight="1" x14ac:dyDescent="0.2">
      <c r="A104" s="904" t="s">
        <v>1287</v>
      </c>
      <c r="B104" s="905">
        <f>SUM(B100:B103)</f>
        <v>147927.54964509822</v>
      </c>
      <c r="C104" s="124">
        <f>SUM(D104:J104)</f>
        <v>758711.68249067012</v>
      </c>
      <c r="D104" s="906">
        <f t="shared" ref="D104:K104" si="4">SUM(D100:D102)</f>
        <v>365084.69564493798</v>
      </c>
      <c r="E104" s="906">
        <f t="shared" si="4"/>
        <v>23343.888859999999</v>
      </c>
      <c r="F104" s="906">
        <f t="shared" si="4"/>
        <v>33215.961854310139</v>
      </c>
      <c r="G104" s="906">
        <f t="shared" si="4"/>
        <v>0</v>
      </c>
      <c r="H104" s="906">
        <f t="shared" si="4"/>
        <v>22003.806590000004</v>
      </c>
      <c r="I104" s="907">
        <f t="shared" si="4"/>
        <v>12033.996809839</v>
      </c>
      <c r="J104" s="908">
        <f t="shared" si="4"/>
        <v>303029.33273158298</v>
      </c>
      <c r="K104" s="909">
        <f t="shared" si="4"/>
        <v>43205.671367876697</v>
      </c>
    </row>
    <row r="105" spans="1:18" x14ac:dyDescent="0.2">
      <c r="A105" s="915"/>
      <c r="B105" s="916"/>
      <c r="C105" s="917"/>
      <c r="D105" s="917"/>
      <c r="E105" s="917"/>
      <c r="F105" s="917"/>
      <c r="G105" s="917"/>
      <c r="H105" s="917"/>
      <c r="I105" s="917"/>
      <c r="J105" s="918"/>
      <c r="K105" s="914"/>
    </row>
    <row r="106" spans="1:18" x14ac:dyDescent="0.2">
      <c r="A106" s="132"/>
      <c r="B106" s="133"/>
      <c r="C106" s="134"/>
      <c r="D106" s="134"/>
      <c r="E106" s="134"/>
      <c r="F106" s="134"/>
      <c r="G106" s="134"/>
      <c r="H106" s="134"/>
      <c r="I106" s="134"/>
      <c r="J106" s="134"/>
      <c r="K106" s="135"/>
    </row>
    <row r="107" spans="1:18" x14ac:dyDescent="0.2">
      <c r="A107" s="136" t="s">
        <v>67</v>
      </c>
      <c r="B107" s="137"/>
      <c r="C107" s="138"/>
      <c r="D107" s="138"/>
      <c r="E107" s="138"/>
      <c r="F107" s="138"/>
      <c r="G107" s="138"/>
      <c r="H107" s="138"/>
      <c r="I107" s="138"/>
      <c r="J107" s="138"/>
      <c r="K107" s="139"/>
    </row>
    <row r="108" spans="1:18" ht="12" customHeight="1" x14ac:dyDescent="0.2">
      <c r="A108" s="3" t="s">
        <v>69</v>
      </c>
      <c r="B108" s="3"/>
      <c r="C108" s="3"/>
      <c r="D108" s="3"/>
      <c r="E108" s="3"/>
      <c r="F108" s="3"/>
      <c r="G108" s="3"/>
      <c r="H108" s="3"/>
      <c r="I108" s="3"/>
      <c r="J108" s="3"/>
      <c r="K108" s="3"/>
    </row>
    <row r="109" spans="1:18" ht="42" customHeight="1" x14ac:dyDescent="0.2">
      <c r="A109" s="3" t="s">
        <v>70</v>
      </c>
      <c r="B109" s="3"/>
      <c r="C109" s="3"/>
      <c r="D109" s="3"/>
      <c r="E109" s="3"/>
      <c r="F109" s="3"/>
      <c r="G109" s="3"/>
      <c r="H109" s="3"/>
      <c r="I109" s="3"/>
      <c r="J109" s="3"/>
      <c r="K109" s="3"/>
    </row>
    <row r="110" spans="1:18" ht="12" customHeight="1" x14ac:dyDescent="0.2">
      <c r="A110" s="3" t="s">
        <v>71</v>
      </c>
      <c r="B110" s="3"/>
      <c r="C110" s="3"/>
      <c r="D110" s="3"/>
      <c r="E110" s="3"/>
      <c r="F110" s="3"/>
      <c r="G110" s="3"/>
      <c r="H110" s="3"/>
      <c r="I110" s="3"/>
      <c r="J110" s="3"/>
      <c r="K110" s="3"/>
    </row>
    <row r="111" spans="1:18" ht="48" customHeight="1" x14ac:dyDescent="0.2">
      <c r="A111" s="3" t="s">
        <v>72</v>
      </c>
      <c r="B111" s="3"/>
      <c r="C111" s="3"/>
      <c r="D111" s="3"/>
      <c r="E111" s="3"/>
      <c r="F111" s="3"/>
      <c r="G111" s="3"/>
      <c r="H111" s="3"/>
      <c r="I111" s="3"/>
      <c r="J111" s="3"/>
      <c r="K111" s="3"/>
      <c r="L111" s="84"/>
      <c r="M111" s="84"/>
      <c r="N111" s="84"/>
      <c r="O111" s="84"/>
      <c r="P111" s="84"/>
      <c r="Q111" s="84"/>
      <c r="R111" s="84"/>
    </row>
    <row r="112" spans="1:18" ht="24" customHeight="1" x14ac:dyDescent="0.2">
      <c r="A112" s="3" t="s">
        <v>73</v>
      </c>
      <c r="B112" s="3"/>
      <c r="C112" s="3"/>
      <c r="D112" s="3"/>
      <c r="E112" s="3"/>
      <c r="F112" s="3"/>
      <c r="G112" s="3"/>
      <c r="H112" s="3"/>
      <c r="I112" s="3"/>
      <c r="J112" s="3"/>
      <c r="K112" s="3"/>
    </row>
    <row r="113" spans="1:11" ht="36.950000000000003" customHeight="1" x14ac:dyDescent="0.2">
      <c r="A113" s="3" t="s">
        <v>74</v>
      </c>
      <c r="B113" s="3"/>
      <c r="C113" s="3"/>
      <c r="D113" s="3"/>
      <c r="E113" s="3"/>
      <c r="F113" s="3"/>
      <c r="G113" s="3"/>
      <c r="H113" s="3"/>
      <c r="I113" s="3"/>
      <c r="J113" s="3"/>
      <c r="K113" s="3"/>
    </row>
    <row r="114" spans="1:11" ht="26.1" customHeight="1" x14ac:dyDescent="0.2">
      <c r="A114" s="3" t="s">
        <v>75</v>
      </c>
      <c r="B114" s="3"/>
      <c r="C114" s="3"/>
      <c r="D114" s="3"/>
      <c r="E114" s="3"/>
      <c r="F114" s="3"/>
      <c r="G114" s="3"/>
      <c r="H114" s="3"/>
      <c r="I114" s="3"/>
      <c r="J114" s="3"/>
      <c r="K114" s="3"/>
    </row>
    <row r="115" spans="1:11" ht="14.25" customHeight="1" x14ac:dyDescent="0.2">
      <c r="A115" s="2" t="s">
        <v>76</v>
      </c>
      <c r="B115" s="2"/>
      <c r="C115" s="2"/>
      <c r="D115" s="2"/>
      <c r="E115" s="2"/>
      <c r="F115" s="2"/>
      <c r="G115" s="2"/>
      <c r="H115" s="2"/>
      <c r="I115" s="2"/>
      <c r="J115" s="2"/>
      <c r="K115" s="2"/>
    </row>
  </sheetData>
  <mergeCells count="10">
    <mergeCell ref="A111:K111"/>
    <mergeCell ref="A112:K112"/>
    <mergeCell ref="A113:K113"/>
    <mergeCell ref="A114:K114"/>
    <mergeCell ref="A115:K115"/>
    <mergeCell ref="A1:K1"/>
    <mergeCell ref="A2:K2"/>
    <mergeCell ref="A108:K108"/>
    <mergeCell ref="A109:K109"/>
    <mergeCell ref="A110:K11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windowProtection="1" zoomScaleNormal="100" workbookViewId="0">
      <pane ySplit="3" topLeftCell="A4" activePane="bottomLeft" state="frozen"/>
      <selection pane="bottomLeft" activeCell="A79" sqref="A79"/>
    </sheetView>
  </sheetViews>
  <sheetFormatPr defaultRowHeight="12.75" x14ac:dyDescent="0.2"/>
  <cols>
    <col min="1" max="1" width="15.85546875" style="6"/>
    <col min="2" max="2" width="10.28515625" style="6"/>
    <col min="3" max="3" width="11" style="6"/>
    <col min="4" max="4" width="13.425781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2" x14ac:dyDescent="0.2">
      <c r="A1" s="5" t="s">
        <v>157</v>
      </c>
      <c r="B1" s="5"/>
      <c r="C1" s="5"/>
      <c r="D1" s="5"/>
      <c r="E1" s="5"/>
      <c r="F1" s="5"/>
      <c r="G1" s="5"/>
      <c r="H1" s="5"/>
      <c r="I1" s="5"/>
      <c r="J1" s="5"/>
      <c r="K1" s="5"/>
    </row>
    <row r="2" spans="1:12" ht="13.5" customHeight="1" x14ac:dyDescent="0.2">
      <c r="A2" s="4" t="s">
        <v>1</v>
      </c>
      <c r="B2" s="4"/>
      <c r="C2" s="4"/>
      <c r="D2" s="4"/>
      <c r="E2" s="4"/>
      <c r="F2" s="4"/>
      <c r="G2" s="4"/>
      <c r="H2" s="4"/>
      <c r="I2" s="4"/>
      <c r="J2" s="4"/>
      <c r="K2" s="4"/>
      <c r="L2" s="10"/>
    </row>
    <row r="3" spans="1:12" ht="48" x14ac:dyDescent="0.2">
      <c r="A3" s="14" t="s">
        <v>2</v>
      </c>
      <c r="B3" s="15" t="s">
        <v>3</v>
      </c>
      <c r="C3" s="16" t="s">
        <v>4</v>
      </c>
      <c r="D3" s="17" t="s">
        <v>5</v>
      </c>
      <c r="E3" s="16" t="s">
        <v>79</v>
      </c>
      <c r="F3" s="17" t="s">
        <v>7</v>
      </c>
      <c r="G3" s="17" t="s">
        <v>80</v>
      </c>
      <c r="H3" s="17" t="s">
        <v>9</v>
      </c>
      <c r="I3" s="17" t="s">
        <v>10</v>
      </c>
      <c r="J3" s="17" t="s">
        <v>11</v>
      </c>
      <c r="K3" s="94" t="s">
        <v>81</v>
      </c>
      <c r="L3" s="10"/>
    </row>
    <row r="4" spans="1:12" ht="12.75" customHeight="1" x14ac:dyDescent="0.2">
      <c r="A4" s="141" t="s">
        <v>158</v>
      </c>
      <c r="B4" s="117">
        <v>177.19513623190801</v>
      </c>
      <c r="C4" s="142">
        <f t="shared" ref="C4:C30" si="0">SUM(D4:J4)</f>
        <v>66.860777504989699</v>
      </c>
      <c r="D4" s="143">
        <v>28.0248137924684</v>
      </c>
      <c r="E4" s="143">
        <v>0</v>
      </c>
      <c r="F4" s="143">
        <v>0</v>
      </c>
      <c r="G4" s="143">
        <v>0</v>
      </c>
      <c r="H4" s="143">
        <v>0</v>
      </c>
      <c r="I4" s="144">
        <v>0</v>
      </c>
      <c r="J4" s="145">
        <v>38.835963712521298</v>
      </c>
      <c r="K4" s="146">
        <v>8.0034587015308798</v>
      </c>
      <c r="L4" s="10"/>
    </row>
    <row r="5" spans="1:12" ht="12.75" customHeight="1" x14ac:dyDescent="0.2">
      <c r="A5" s="147" t="s">
        <v>159</v>
      </c>
      <c r="B5" s="117">
        <v>387.25388282663499</v>
      </c>
      <c r="C5" s="142">
        <f t="shared" si="0"/>
        <v>327.73035917974096</v>
      </c>
      <c r="D5" s="143">
        <v>127.920046794135</v>
      </c>
      <c r="E5" s="143">
        <v>0</v>
      </c>
      <c r="F5" s="143">
        <v>23.319425405799599</v>
      </c>
      <c r="G5" s="143">
        <v>0</v>
      </c>
      <c r="H5" s="143">
        <v>0</v>
      </c>
      <c r="I5" s="144">
        <v>7.6983572344373297</v>
      </c>
      <c r="J5" s="145">
        <v>168.792529745369</v>
      </c>
      <c r="K5" s="146">
        <v>21.009079091518501</v>
      </c>
      <c r="L5" s="10"/>
    </row>
    <row r="6" spans="1:12" ht="12.75" customHeight="1" x14ac:dyDescent="0.2">
      <c r="A6" s="147" t="s">
        <v>160</v>
      </c>
      <c r="B6" s="117">
        <v>31302.461452686399</v>
      </c>
      <c r="C6" s="142">
        <f t="shared" si="0"/>
        <v>199047.45529385627</v>
      </c>
      <c r="D6" s="143">
        <v>73548.946671080907</v>
      </c>
      <c r="E6" s="143">
        <v>45351.081200000001</v>
      </c>
      <c r="F6" s="143">
        <v>7065.1598602603499</v>
      </c>
      <c r="G6" s="143">
        <v>0</v>
      </c>
      <c r="H6" s="143">
        <v>5072.3314099999998</v>
      </c>
      <c r="I6" s="144">
        <v>1422.1387316811999</v>
      </c>
      <c r="J6" s="145">
        <v>66587.797420833798</v>
      </c>
      <c r="K6" s="146">
        <v>7396.1962725522199</v>
      </c>
      <c r="L6" s="10"/>
    </row>
    <row r="7" spans="1:12" ht="12.75" customHeight="1" x14ac:dyDescent="0.2">
      <c r="A7" s="147" t="s">
        <v>161</v>
      </c>
      <c r="B7" s="117">
        <v>1213.56929811334</v>
      </c>
      <c r="C7" s="142">
        <f t="shared" si="0"/>
        <v>589.64607836287223</v>
      </c>
      <c r="D7" s="143">
        <v>334.87513182113298</v>
      </c>
      <c r="E7" s="143">
        <v>0</v>
      </c>
      <c r="F7" s="143">
        <v>21.1958302759394</v>
      </c>
      <c r="G7" s="143">
        <v>0</v>
      </c>
      <c r="H7" s="143">
        <v>0</v>
      </c>
      <c r="I7" s="144">
        <v>6.1908521344109397</v>
      </c>
      <c r="J7" s="145">
        <v>227.38426413138899</v>
      </c>
      <c r="K7" s="146">
        <v>52.022481559950698</v>
      </c>
      <c r="L7" s="10"/>
    </row>
    <row r="8" spans="1:12" ht="12.75" customHeight="1" x14ac:dyDescent="0.2">
      <c r="A8" s="147" t="s">
        <v>162</v>
      </c>
      <c r="B8" s="117">
        <v>169.40938598068999</v>
      </c>
      <c r="C8" s="142">
        <f t="shared" si="0"/>
        <v>552.16316288531448</v>
      </c>
      <c r="D8" s="143">
        <v>176.312799654836</v>
      </c>
      <c r="E8" s="143">
        <v>0</v>
      </c>
      <c r="F8" s="143">
        <v>6.0279863201698198</v>
      </c>
      <c r="G8" s="143">
        <v>0</v>
      </c>
      <c r="H8" s="143">
        <v>0</v>
      </c>
      <c r="I8" s="144">
        <v>0.18260623680965599</v>
      </c>
      <c r="J8" s="145">
        <v>369.63977067349902</v>
      </c>
      <c r="K8" s="146">
        <v>23.009943766901301</v>
      </c>
      <c r="L8" s="10"/>
    </row>
    <row r="9" spans="1:12" ht="12.75" customHeight="1" x14ac:dyDescent="0.2">
      <c r="A9" s="147" t="s">
        <v>163</v>
      </c>
      <c r="B9" s="117">
        <v>304.24685832392601</v>
      </c>
      <c r="C9" s="142">
        <f t="shared" si="0"/>
        <v>735.82332416974839</v>
      </c>
      <c r="D9" s="143">
        <v>480.80183781885199</v>
      </c>
      <c r="E9" s="143">
        <v>0</v>
      </c>
      <c r="F9" s="143">
        <v>56.674605119413698</v>
      </c>
      <c r="G9" s="143">
        <v>0</v>
      </c>
      <c r="H9" s="143">
        <v>0</v>
      </c>
      <c r="I9" s="144">
        <v>0.60814684546268505</v>
      </c>
      <c r="J9" s="145">
        <v>197.73873438602001</v>
      </c>
      <c r="K9" s="146">
        <v>31.013402468432101</v>
      </c>
      <c r="L9" s="10"/>
    </row>
    <row r="10" spans="1:12" ht="12.75" customHeight="1" x14ac:dyDescent="0.2">
      <c r="A10" s="147" t="s">
        <v>164</v>
      </c>
      <c r="B10" s="117">
        <v>348.95329320117099</v>
      </c>
      <c r="C10" s="142">
        <f t="shared" si="0"/>
        <v>361.954567655809</v>
      </c>
      <c r="D10" s="143">
        <v>213.58298257925</v>
      </c>
      <c r="E10" s="143">
        <v>0</v>
      </c>
      <c r="F10" s="143">
        <v>26.822110212928401</v>
      </c>
      <c r="G10" s="143">
        <v>0</v>
      </c>
      <c r="H10" s="143">
        <v>0</v>
      </c>
      <c r="I10" s="144">
        <v>9.4306510457618495E-2</v>
      </c>
      <c r="J10" s="145">
        <v>121.45516835317299</v>
      </c>
      <c r="K10" s="146">
        <v>18.0077820784445</v>
      </c>
      <c r="L10" s="10"/>
    </row>
    <row r="11" spans="1:12" ht="12.75" customHeight="1" x14ac:dyDescent="0.2">
      <c r="A11" s="147" t="s">
        <v>165</v>
      </c>
      <c r="B11" s="117">
        <v>11663.801666756</v>
      </c>
      <c r="C11" s="142">
        <f t="shared" si="0"/>
        <v>45363.696521388127</v>
      </c>
      <c r="D11" s="143">
        <v>25202.902502834098</v>
      </c>
      <c r="E11" s="143">
        <v>0</v>
      </c>
      <c r="F11" s="143">
        <v>2580.1583335228302</v>
      </c>
      <c r="G11" s="143">
        <v>0</v>
      </c>
      <c r="H11" s="143">
        <v>0</v>
      </c>
      <c r="I11" s="144">
        <v>296.093202469598</v>
      </c>
      <c r="J11" s="145">
        <v>17284.542482561599</v>
      </c>
      <c r="K11" s="146">
        <v>1988.8594873304201</v>
      </c>
      <c r="L11" s="10"/>
    </row>
    <row r="12" spans="1:12" ht="12.75" customHeight="1" x14ac:dyDescent="0.2">
      <c r="A12" s="147" t="s">
        <v>166</v>
      </c>
      <c r="B12" s="117">
        <v>349.63448993560098</v>
      </c>
      <c r="C12" s="142">
        <f t="shared" si="0"/>
        <v>728.78594385469682</v>
      </c>
      <c r="D12" s="143">
        <v>442.710698015687</v>
      </c>
      <c r="E12" s="143">
        <v>0</v>
      </c>
      <c r="F12" s="143">
        <v>6.5112928423852496</v>
      </c>
      <c r="G12" s="143">
        <v>0</v>
      </c>
      <c r="H12" s="143">
        <v>0</v>
      </c>
      <c r="I12" s="144">
        <v>6.5646641793866101</v>
      </c>
      <c r="J12" s="145">
        <v>272.99928881723798</v>
      </c>
      <c r="K12" s="146">
        <v>19.0082144161358</v>
      </c>
      <c r="L12" s="10"/>
    </row>
    <row r="13" spans="1:12" ht="12.75" customHeight="1" x14ac:dyDescent="0.2">
      <c r="A13" s="147" t="s">
        <v>167</v>
      </c>
      <c r="B13" s="117">
        <v>2566.0322093722202</v>
      </c>
      <c r="C13" s="142">
        <f t="shared" si="0"/>
        <v>5608.3041552023697</v>
      </c>
      <c r="D13" s="143">
        <v>3476.0497233484798</v>
      </c>
      <c r="E13" s="143">
        <v>0</v>
      </c>
      <c r="F13" s="143">
        <v>298.68282948999899</v>
      </c>
      <c r="G13" s="143">
        <v>0</v>
      </c>
      <c r="H13" s="143">
        <v>0</v>
      </c>
      <c r="I13" s="144">
        <v>126.96275196158101</v>
      </c>
      <c r="J13" s="145">
        <v>1706.6088504023101</v>
      </c>
      <c r="K13" s="146">
        <v>281.12148689127201</v>
      </c>
      <c r="L13" s="10"/>
    </row>
    <row r="14" spans="1:12" ht="12.75" customHeight="1" x14ac:dyDescent="0.2">
      <c r="A14" s="147" t="s">
        <v>168</v>
      </c>
      <c r="B14" s="117">
        <v>6339.7869605843398</v>
      </c>
      <c r="C14" s="142">
        <f t="shared" si="0"/>
        <v>26645.817491498852</v>
      </c>
      <c r="D14" s="143">
        <v>11402.1600687913</v>
      </c>
      <c r="E14" s="143">
        <v>0</v>
      </c>
      <c r="F14" s="143">
        <v>349.42654143713099</v>
      </c>
      <c r="G14" s="143">
        <v>0</v>
      </c>
      <c r="H14" s="143">
        <v>0</v>
      </c>
      <c r="I14" s="144">
        <v>136.61637672912201</v>
      </c>
      <c r="J14" s="145">
        <v>14757.6145045413</v>
      </c>
      <c r="K14" s="146">
        <v>1432.6191075740301</v>
      </c>
    </row>
    <row r="15" spans="1:12" ht="12.75" customHeight="1" x14ac:dyDescent="0.2">
      <c r="A15" s="147" t="s">
        <v>169</v>
      </c>
      <c r="B15" s="117">
        <v>1679.89083194716</v>
      </c>
      <c r="C15" s="142">
        <f t="shared" si="0"/>
        <v>2444.6917691144808</v>
      </c>
      <c r="D15" s="143">
        <v>1454.59896550195</v>
      </c>
      <c r="E15" s="143">
        <v>0</v>
      </c>
      <c r="F15" s="143">
        <v>61.814793258731001</v>
      </c>
      <c r="G15" s="143">
        <v>0</v>
      </c>
      <c r="H15" s="143">
        <v>0</v>
      </c>
      <c r="I15" s="144">
        <v>37.772048123869503</v>
      </c>
      <c r="J15" s="145">
        <v>890.50596222992999</v>
      </c>
      <c r="K15" s="146">
        <v>91.039342729913699</v>
      </c>
    </row>
    <row r="16" spans="1:12" ht="12.75" customHeight="1" x14ac:dyDescent="0.2">
      <c r="A16" s="147" t="s">
        <v>170</v>
      </c>
      <c r="B16" s="117">
        <v>1313.7637046028501</v>
      </c>
      <c r="C16" s="142">
        <f t="shared" si="0"/>
        <v>3107.4276583688352</v>
      </c>
      <c r="D16" s="143">
        <v>1694.84665708842</v>
      </c>
      <c r="E16" s="143">
        <v>0</v>
      </c>
      <c r="F16" s="143">
        <v>155.06428127485299</v>
      </c>
      <c r="G16" s="143">
        <v>0</v>
      </c>
      <c r="H16" s="143">
        <v>0</v>
      </c>
      <c r="I16" s="144">
        <v>51.2327461740025</v>
      </c>
      <c r="J16" s="145">
        <v>1206.2839738315599</v>
      </c>
      <c r="K16" s="146">
        <v>116.050151172198</v>
      </c>
    </row>
    <row r="17" spans="1:18" ht="12.75" customHeight="1" x14ac:dyDescent="0.2">
      <c r="A17" s="147" t="s">
        <v>171</v>
      </c>
      <c r="B17" s="117">
        <v>165.013152390356</v>
      </c>
      <c r="C17" s="142">
        <f t="shared" si="0"/>
        <v>201.19953347184145</v>
      </c>
      <c r="D17" s="143">
        <v>157.804475053804</v>
      </c>
      <c r="E17" s="143">
        <v>0</v>
      </c>
      <c r="F17" s="143">
        <v>9.9142790727687</v>
      </c>
      <c r="G17" s="143">
        <v>0</v>
      </c>
      <c r="H17" s="143">
        <v>0</v>
      </c>
      <c r="I17" s="144">
        <v>3.96281563274745</v>
      </c>
      <c r="J17" s="145">
        <v>29.517963712521301</v>
      </c>
      <c r="K17" s="146">
        <v>8.0034587015308798</v>
      </c>
    </row>
    <row r="18" spans="1:18" ht="12.75" customHeight="1" x14ac:dyDescent="0.2">
      <c r="A18" s="147" t="s">
        <v>172</v>
      </c>
      <c r="B18" s="117">
        <v>10221.491444371501</v>
      </c>
      <c r="C18" s="142">
        <f t="shared" si="0"/>
        <v>45246.767414938302</v>
      </c>
      <c r="D18" s="143">
        <v>23186.5123158028</v>
      </c>
      <c r="E18" s="143">
        <v>0</v>
      </c>
      <c r="F18" s="143">
        <v>1793.2290757857099</v>
      </c>
      <c r="G18" s="143">
        <v>0</v>
      </c>
      <c r="H18" s="143">
        <v>0</v>
      </c>
      <c r="I18" s="144">
        <v>215.42995599989101</v>
      </c>
      <c r="J18" s="145">
        <v>20051.596067349899</v>
      </c>
      <c r="K18" s="146">
        <v>2300.9943766901301</v>
      </c>
    </row>
    <row r="19" spans="1:18" ht="12.75" customHeight="1" x14ac:dyDescent="0.2">
      <c r="A19" s="147" t="s">
        <v>173</v>
      </c>
      <c r="B19" s="117">
        <v>848.04607757887698</v>
      </c>
      <c r="C19" s="142">
        <f t="shared" si="0"/>
        <v>488.75026028239063</v>
      </c>
      <c r="D19" s="143">
        <v>307.41824350402402</v>
      </c>
      <c r="E19" s="143">
        <v>0</v>
      </c>
      <c r="F19" s="143">
        <v>15.9633722981132</v>
      </c>
      <c r="G19" s="143">
        <v>0</v>
      </c>
      <c r="H19" s="143">
        <v>0</v>
      </c>
      <c r="I19" s="144">
        <v>25.067151022363401</v>
      </c>
      <c r="J19" s="145">
        <v>140.30149345788999</v>
      </c>
      <c r="K19" s="146">
        <v>29.0125377930494</v>
      </c>
    </row>
    <row r="20" spans="1:18" ht="12.75" customHeight="1" x14ac:dyDescent="0.2">
      <c r="A20" s="147" t="s">
        <v>174</v>
      </c>
      <c r="B20" s="117">
        <v>443.52890735574698</v>
      </c>
      <c r="C20" s="142">
        <f t="shared" si="0"/>
        <v>260.72745549206667</v>
      </c>
      <c r="D20" s="143">
        <v>173.254926902573</v>
      </c>
      <c r="E20" s="143">
        <v>0</v>
      </c>
      <c r="F20" s="143">
        <v>2.8005043028338199</v>
      </c>
      <c r="G20" s="143">
        <v>0</v>
      </c>
      <c r="H20" s="143">
        <v>0</v>
      </c>
      <c r="I20" s="144">
        <v>3.4444945412913399</v>
      </c>
      <c r="J20" s="145">
        <v>81.2275297453685</v>
      </c>
      <c r="K20" s="146">
        <v>21.009079091518501</v>
      </c>
    </row>
    <row r="21" spans="1:18" ht="12.75" customHeight="1" x14ac:dyDescent="0.2">
      <c r="A21" s="147" t="s">
        <v>175</v>
      </c>
      <c r="B21" s="117">
        <v>650.51373181392103</v>
      </c>
      <c r="C21" s="142">
        <f t="shared" si="0"/>
        <v>158.47632549977362</v>
      </c>
      <c r="D21" s="143">
        <v>146.06300501985299</v>
      </c>
      <c r="E21" s="143">
        <v>0</v>
      </c>
      <c r="F21" s="143">
        <v>4.4056446190416799E-2</v>
      </c>
      <c r="G21" s="143">
        <v>0</v>
      </c>
      <c r="H21" s="143">
        <v>0</v>
      </c>
      <c r="I21" s="144">
        <v>1.07821774695175E-2</v>
      </c>
      <c r="J21" s="145">
        <v>12.358481856260701</v>
      </c>
      <c r="K21" s="146">
        <v>4.0017293507654399</v>
      </c>
    </row>
    <row r="22" spans="1:18" ht="12.75" customHeight="1" x14ac:dyDescent="0.2">
      <c r="A22" s="147" t="s">
        <v>176</v>
      </c>
      <c r="B22" s="117">
        <v>754.98382624759699</v>
      </c>
      <c r="C22" s="142">
        <f t="shared" si="0"/>
        <v>1151.610968485696</v>
      </c>
      <c r="D22" s="143">
        <v>684.09999903108906</v>
      </c>
      <c r="E22" s="143">
        <v>0</v>
      </c>
      <c r="F22" s="143">
        <v>23.2106504643763</v>
      </c>
      <c r="G22" s="143">
        <v>0</v>
      </c>
      <c r="H22" s="143">
        <v>0</v>
      </c>
      <c r="I22" s="144">
        <v>51.030368361929597</v>
      </c>
      <c r="J22" s="145">
        <v>393.26995062830099</v>
      </c>
      <c r="K22" s="146">
        <v>66.028534287629697</v>
      </c>
    </row>
    <row r="23" spans="1:18" ht="12.75" customHeight="1" x14ac:dyDescent="0.2">
      <c r="A23" s="147" t="s">
        <v>177</v>
      </c>
      <c r="B23" s="117">
        <v>1010.03294847298</v>
      </c>
      <c r="C23" s="142">
        <f t="shared" si="0"/>
        <v>1509.3981862409657</v>
      </c>
      <c r="D23" s="143">
        <v>883.589154208487</v>
      </c>
      <c r="E23" s="143">
        <v>144.38800000000001</v>
      </c>
      <c r="F23" s="143">
        <v>71.403967751945203</v>
      </c>
      <c r="G23" s="143">
        <v>0</v>
      </c>
      <c r="H23" s="143">
        <v>0</v>
      </c>
      <c r="I23" s="144">
        <v>4.1711862271895201</v>
      </c>
      <c r="J23" s="145">
        <v>405.84587805334399</v>
      </c>
      <c r="K23" s="146">
        <v>82.035451690691502</v>
      </c>
    </row>
    <row r="24" spans="1:18" ht="12.75" customHeight="1" x14ac:dyDescent="0.2">
      <c r="A24" s="147" t="s">
        <v>178</v>
      </c>
      <c r="B24" s="117">
        <v>358.172648053334</v>
      </c>
      <c r="C24" s="142">
        <f t="shared" si="0"/>
        <v>715.08082880557618</v>
      </c>
      <c r="D24" s="143">
        <v>413.28606613677601</v>
      </c>
      <c r="E24" s="143">
        <v>0</v>
      </c>
      <c r="F24" s="143">
        <v>0</v>
      </c>
      <c r="G24" s="143">
        <v>0</v>
      </c>
      <c r="H24" s="143">
        <v>0</v>
      </c>
      <c r="I24" s="144">
        <v>5.7647873546502</v>
      </c>
      <c r="J24" s="145">
        <v>296.02997531415002</v>
      </c>
      <c r="K24" s="146">
        <v>33.014267143814898</v>
      </c>
    </row>
    <row r="25" spans="1:18" ht="12.75" customHeight="1" x14ac:dyDescent="0.2">
      <c r="A25" s="147" t="s">
        <v>179</v>
      </c>
      <c r="B25" s="117">
        <v>1033.1729250218</v>
      </c>
      <c r="C25" s="142">
        <f t="shared" si="0"/>
        <v>3724.8521792505194</v>
      </c>
      <c r="D25" s="143">
        <v>2240.3726194816199</v>
      </c>
      <c r="E25" s="143">
        <v>0</v>
      </c>
      <c r="F25" s="143">
        <v>106.40691337106399</v>
      </c>
      <c r="G25" s="143">
        <v>0</v>
      </c>
      <c r="H25" s="143">
        <v>0</v>
      </c>
      <c r="I25" s="144">
        <v>4.67897446773532</v>
      </c>
      <c r="J25" s="145">
        <v>1373.3936719301</v>
      </c>
      <c r="K25" s="146">
        <v>155.06701234216101</v>
      </c>
    </row>
    <row r="26" spans="1:18" ht="12.75" customHeight="1" x14ac:dyDescent="0.2">
      <c r="A26" s="147" t="s">
        <v>180</v>
      </c>
      <c r="B26" s="117">
        <v>1275.58724956118</v>
      </c>
      <c r="C26" s="142">
        <f t="shared" si="0"/>
        <v>3198.2753165163422</v>
      </c>
      <c r="D26" s="143">
        <v>1615.6357618125</v>
      </c>
      <c r="E26" s="143">
        <v>0</v>
      </c>
      <c r="F26" s="143">
        <v>55.960376220647298</v>
      </c>
      <c r="G26" s="143">
        <v>0</v>
      </c>
      <c r="H26" s="143">
        <v>0</v>
      </c>
      <c r="I26" s="144">
        <v>12.4515559247951</v>
      </c>
      <c r="J26" s="145">
        <v>1514.2276225584001</v>
      </c>
      <c r="K26" s="146">
        <v>221.09554662978999</v>
      </c>
    </row>
    <row r="27" spans="1:18" ht="12.75" customHeight="1" x14ac:dyDescent="0.2">
      <c r="A27" s="147" t="s">
        <v>181</v>
      </c>
      <c r="B27" s="117">
        <v>328.67690614505398</v>
      </c>
      <c r="C27" s="142">
        <f t="shared" si="0"/>
        <v>289.81596048173697</v>
      </c>
      <c r="D27" s="143">
        <v>221.80051649587401</v>
      </c>
      <c r="E27" s="143">
        <v>0</v>
      </c>
      <c r="F27" s="143">
        <v>0.85635980927649202</v>
      </c>
      <c r="G27" s="143">
        <v>0</v>
      </c>
      <c r="H27" s="143">
        <v>0</v>
      </c>
      <c r="I27" s="144">
        <v>0</v>
      </c>
      <c r="J27" s="145">
        <v>67.159084176586504</v>
      </c>
      <c r="K27" s="146">
        <v>9.0038910392222409</v>
      </c>
    </row>
    <row r="28" spans="1:18" ht="12.75" customHeight="1" x14ac:dyDescent="0.2">
      <c r="A28" s="147" t="s">
        <v>182</v>
      </c>
      <c r="B28" s="117">
        <v>897.75391833422498</v>
      </c>
      <c r="C28" s="142">
        <f t="shared" si="0"/>
        <v>1248.5529115749646</v>
      </c>
      <c r="D28" s="143">
        <v>755.25212601368901</v>
      </c>
      <c r="E28" s="143">
        <v>0</v>
      </c>
      <c r="F28" s="143">
        <v>55.946723273863</v>
      </c>
      <c r="G28" s="143">
        <v>0</v>
      </c>
      <c r="H28" s="143">
        <v>0</v>
      </c>
      <c r="I28" s="144">
        <v>41.8622800122847</v>
      </c>
      <c r="J28" s="145">
        <v>395.491782275128</v>
      </c>
      <c r="K28" s="146">
        <v>48.020752209185297</v>
      </c>
    </row>
    <row r="29" spans="1:18" ht="12.75" customHeight="1" x14ac:dyDescent="0.2">
      <c r="A29" s="147" t="s">
        <v>183</v>
      </c>
      <c r="B29" s="117">
        <v>97.3825130597195</v>
      </c>
      <c r="C29" s="142">
        <f t="shared" si="0"/>
        <v>141.37018830118521</v>
      </c>
      <c r="D29" s="143">
        <v>62.110706444924503</v>
      </c>
      <c r="E29" s="143">
        <v>0</v>
      </c>
      <c r="F29" s="143">
        <v>0</v>
      </c>
      <c r="G29" s="143">
        <v>0</v>
      </c>
      <c r="H29" s="143">
        <v>0</v>
      </c>
      <c r="I29" s="144">
        <v>0</v>
      </c>
      <c r="J29" s="145">
        <v>79.259481856260706</v>
      </c>
      <c r="K29" s="146">
        <v>4.0017293507654399</v>
      </c>
    </row>
    <row r="30" spans="1:18" ht="12.75" customHeight="1" x14ac:dyDescent="0.2">
      <c r="A30" s="147" t="s">
        <v>184</v>
      </c>
      <c r="B30" s="117">
        <v>567.50499721495601</v>
      </c>
      <c r="C30" s="142">
        <f t="shared" si="0"/>
        <v>1159.0038633276104</v>
      </c>
      <c r="D30" s="143">
        <v>577.126389406866</v>
      </c>
      <c r="E30" s="143">
        <v>0</v>
      </c>
      <c r="F30" s="143">
        <v>8.7092163046521804</v>
      </c>
      <c r="G30" s="143">
        <v>0</v>
      </c>
      <c r="H30" s="143">
        <v>0</v>
      </c>
      <c r="I30" s="143">
        <v>5.6141865237260404</v>
      </c>
      <c r="J30" s="145">
        <v>567.55407109236603</v>
      </c>
      <c r="K30" s="146">
        <v>67.028966625321104</v>
      </c>
    </row>
    <row r="31" spans="1:18" ht="12.75" customHeight="1" x14ac:dyDescent="0.2">
      <c r="A31" s="147"/>
      <c r="B31" s="148"/>
      <c r="C31" s="114"/>
      <c r="D31" s="114"/>
      <c r="E31" s="114"/>
      <c r="F31" s="114"/>
      <c r="G31" s="114"/>
      <c r="H31" s="114"/>
      <c r="I31" s="114"/>
      <c r="J31" s="149"/>
      <c r="K31" s="150"/>
    </row>
    <row r="32" spans="1:18" ht="12.75" customHeight="1" x14ac:dyDescent="0.2">
      <c r="A32" s="151" t="s">
        <v>185</v>
      </c>
      <c r="B32" s="152">
        <f t="shared" ref="B32:J32" si="1">SUM(B4:B31)</f>
        <v>76467.860416183496</v>
      </c>
      <c r="C32" s="124">
        <f t="shared" si="1"/>
        <v>345074.23849571112</v>
      </c>
      <c r="D32" s="124">
        <f t="shared" si="1"/>
        <v>150008.05920443634</v>
      </c>
      <c r="E32" s="124">
        <f t="shared" si="1"/>
        <v>45495.4692</v>
      </c>
      <c r="F32" s="124">
        <f t="shared" si="1"/>
        <v>12795.303384521971</v>
      </c>
      <c r="G32" s="124">
        <f t="shared" si="1"/>
        <v>0</v>
      </c>
      <c r="H32" s="124">
        <f t="shared" si="1"/>
        <v>5072.3314099999998</v>
      </c>
      <c r="I32" s="124">
        <f t="shared" si="1"/>
        <v>2465.6433285264116</v>
      </c>
      <c r="J32" s="124">
        <f t="shared" si="1"/>
        <v>129237.43196822629</v>
      </c>
      <c r="K32" s="153">
        <f>SUM(K4:K30)</f>
        <v>14526.277543278542</v>
      </c>
      <c r="L32" s="154"/>
      <c r="M32" s="154"/>
      <c r="N32" s="154"/>
      <c r="O32" s="154"/>
      <c r="P32" s="154"/>
      <c r="Q32" s="154"/>
      <c r="R32" s="154"/>
    </row>
    <row r="33" spans="1:18" ht="12.75" customHeight="1" x14ac:dyDescent="0.2">
      <c r="A33" s="155"/>
      <c r="B33" s="156"/>
      <c r="C33" s="157"/>
      <c r="D33" s="158"/>
      <c r="E33" s="158"/>
      <c r="F33" s="158"/>
      <c r="G33" s="158"/>
      <c r="H33" s="159"/>
      <c r="I33" s="158"/>
      <c r="J33" s="160"/>
      <c r="K33" s="161"/>
      <c r="L33" s="162"/>
      <c r="M33" s="162"/>
      <c r="N33" s="162"/>
      <c r="O33" s="162"/>
      <c r="P33" s="162"/>
      <c r="Q33" s="162"/>
      <c r="R33" s="162"/>
    </row>
    <row r="34" spans="1:18" ht="12.75" customHeight="1" x14ac:dyDescent="0.2">
      <c r="A34" s="116" t="s">
        <v>150</v>
      </c>
      <c r="B34" s="163">
        <v>76467.860416183496</v>
      </c>
      <c r="C34" s="142">
        <f>SUM(D34:J34)</f>
        <v>343418.0190605871</v>
      </c>
      <c r="D34" s="121">
        <v>148348.99288369401</v>
      </c>
      <c r="E34" s="46">
        <v>45495.4692</v>
      </c>
      <c r="F34" s="46">
        <v>12795.303384522</v>
      </c>
      <c r="G34" s="46">
        <v>0</v>
      </c>
      <c r="H34" s="46">
        <v>5072.3314099999998</v>
      </c>
      <c r="I34" s="46">
        <v>2468.4902141450898</v>
      </c>
      <c r="J34" s="164">
        <v>129237.431968226</v>
      </c>
      <c r="K34" s="146">
        <v>14526.2775432785</v>
      </c>
      <c r="L34" s="165"/>
      <c r="M34" s="165"/>
      <c r="N34" s="165"/>
      <c r="O34" s="165"/>
      <c r="P34" s="165"/>
      <c r="Q34" s="165"/>
      <c r="R34" s="165"/>
    </row>
    <row r="35" spans="1:18" ht="12.75" customHeight="1" x14ac:dyDescent="0.2">
      <c r="A35" s="102"/>
      <c r="B35" s="166"/>
      <c r="C35" s="114"/>
      <c r="D35" s="114"/>
      <c r="E35" s="114"/>
      <c r="F35" s="114"/>
      <c r="G35" s="114"/>
      <c r="H35" s="167"/>
      <c r="I35" s="114"/>
      <c r="J35" s="149"/>
      <c r="K35" s="168"/>
      <c r="L35" s="165"/>
      <c r="M35" s="165"/>
      <c r="N35" s="165"/>
      <c r="O35" s="165"/>
      <c r="P35" s="165"/>
      <c r="Q35" s="165"/>
      <c r="R35" s="165"/>
    </row>
    <row r="36" spans="1:18" ht="12.75" customHeight="1" x14ac:dyDescent="0.2">
      <c r="A36" s="151" t="s">
        <v>185</v>
      </c>
      <c r="B36" s="123">
        <v>76467.860416183496</v>
      </c>
      <c r="C36" s="124">
        <f>SUM(D36:J36)</f>
        <v>343418.0190605871</v>
      </c>
      <c r="D36" s="32">
        <f>SUM(D34:D35)</f>
        <v>148348.99288369401</v>
      </c>
      <c r="E36" s="32">
        <f>SUM(E34)</f>
        <v>45495.4692</v>
      </c>
      <c r="F36" s="32">
        <f>SUM(F34)</f>
        <v>12795.303384522</v>
      </c>
      <c r="G36" s="32">
        <f>SUM(G34)</f>
        <v>0</v>
      </c>
      <c r="H36" s="32">
        <f>SUM(H34)</f>
        <v>5072.3314099999998</v>
      </c>
      <c r="I36" s="32">
        <f>SUM(I34)</f>
        <v>2468.4902141450898</v>
      </c>
      <c r="J36" s="32">
        <f>SUM(J34:J35)</f>
        <v>129237.431968226</v>
      </c>
      <c r="K36" s="35">
        <f>SUM(K34:K35)</f>
        <v>14526.2775432785</v>
      </c>
      <c r="L36" s="169"/>
      <c r="M36" s="169"/>
      <c r="N36" s="169"/>
      <c r="O36" s="169"/>
      <c r="P36" s="169"/>
      <c r="Q36" s="169"/>
      <c r="R36" s="169"/>
    </row>
    <row r="37" spans="1:18" ht="12.75" customHeight="1" x14ac:dyDescent="0.2">
      <c r="A37" s="170"/>
      <c r="B37" s="171"/>
      <c r="C37" s="172"/>
      <c r="D37" s="172"/>
      <c r="E37" s="172"/>
      <c r="F37" s="172"/>
      <c r="G37" s="172"/>
      <c r="H37" s="173"/>
      <c r="I37" s="172"/>
      <c r="J37" s="174"/>
      <c r="K37" s="175"/>
      <c r="L37" s="162"/>
      <c r="M37" s="162"/>
      <c r="N37" s="162"/>
      <c r="O37" s="162"/>
      <c r="P37" s="162"/>
      <c r="Q37" s="162"/>
      <c r="R37" s="162"/>
    </row>
    <row r="38" spans="1:18" x14ac:dyDescent="0.2">
      <c r="A38" s="132"/>
      <c r="B38" s="133"/>
      <c r="C38" s="134"/>
      <c r="D38" s="134"/>
      <c r="E38" s="134"/>
      <c r="F38" s="134"/>
      <c r="G38" s="134"/>
      <c r="H38" s="134"/>
      <c r="I38" s="134"/>
      <c r="J38" s="134"/>
      <c r="K38" s="135"/>
      <c r="L38" s="162"/>
      <c r="M38" s="162"/>
      <c r="N38" s="162"/>
      <c r="O38" s="162"/>
      <c r="P38" s="162"/>
      <c r="Q38" s="162"/>
      <c r="R38" s="162"/>
    </row>
    <row r="39" spans="1:18" x14ac:dyDescent="0.2">
      <c r="A39" s="136" t="s">
        <v>67</v>
      </c>
      <c r="B39" s="137"/>
      <c r="C39" s="138"/>
      <c r="D39" s="138"/>
      <c r="E39" s="138"/>
      <c r="F39" s="138"/>
      <c r="G39" s="138"/>
      <c r="H39" s="138"/>
      <c r="I39" s="138"/>
      <c r="J39" s="138"/>
      <c r="K39" s="139"/>
      <c r="L39" s="13"/>
      <c r="M39" s="13"/>
      <c r="N39" s="13"/>
      <c r="O39" s="13"/>
      <c r="P39" s="13"/>
      <c r="Q39" s="13"/>
      <c r="R39" s="13"/>
    </row>
    <row r="40" spans="1:18" ht="12" customHeight="1" x14ac:dyDescent="0.2">
      <c r="A40" s="3" t="s">
        <v>69</v>
      </c>
      <c r="B40" s="3"/>
      <c r="C40" s="3"/>
      <c r="D40" s="3"/>
      <c r="E40" s="3"/>
      <c r="F40" s="3"/>
      <c r="G40" s="3"/>
      <c r="H40" s="3"/>
      <c r="I40" s="3"/>
      <c r="J40" s="3"/>
      <c r="K40" s="3"/>
      <c r="L40" s="84"/>
      <c r="M40" s="84"/>
      <c r="N40" s="84"/>
      <c r="O40" s="84"/>
      <c r="P40" s="84"/>
      <c r="Q40" s="84"/>
      <c r="R40" s="84"/>
    </row>
    <row r="41" spans="1:18" s="81" customFormat="1" ht="35.25" customHeight="1" x14ac:dyDescent="0.2">
      <c r="A41" s="3" t="s">
        <v>70</v>
      </c>
      <c r="B41" s="3"/>
      <c r="C41" s="3"/>
      <c r="D41" s="3"/>
      <c r="E41" s="3"/>
      <c r="F41" s="3"/>
      <c r="G41" s="3"/>
      <c r="H41" s="3"/>
      <c r="I41" s="3"/>
      <c r="J41" s="3"/>
      <c r="K41" s="3"/>
      <c r="L41" s="83"/>
      <c r="N41" s="82"/>
      <c r="P41" s="83"/>
      <c r="R41" s="82"/>
    </row>
    <row r="42" spans="1:18" ht="12.75" customHeight="1" x14ac:dyDescent="0.2">
      <c r="A42" s="3" t="s">
        <v>71</v>
      </c>
      <c r="B42" s="3"/>
      <c r="C42" s="3"/>
      <c r="D42" s="3"/>
      <c r="E42" s="3"/>
      <c r="F42" s="3"/>
      <c r="G42" s="3"/>
      <c r="H42" s="3"/>
      <c r="I42" s="3"/>
      <c r="J42" s="3"/>
      <c r="K42" s="3"/>
      <c r="L42" s="84"/>
      <c r="M42" s="84"/>
      <c r="N42" s="84"/>
      <c r="O42" s="84"/>
      <c r="P42" s="84"/>
      <c r="Q42" s="84"/>
      <c r="R42" s="84"/>
    </row>
    <row r="43" spans="1:18" ht="48.75" customHeight="1" x14ac:dyDescent="0.2">
      <c r="A43" s="3" t="s">
        <v>72</v>
      </c>
      <c r="B43" s="3"/>
      <c r="C43" s="3"/>
      <c r="D43" s="3"/>
      <c r="E43" s="3"/>
      <c r="F43" s="3"/>
      <c r="G43" s="3"/>
      <c r="H43" s="3"/>
      <c r="I43" s="3"/>
      <c r="J43" s="3"/>
      <c r="K43" s="3"/>
      <c r="L43" s="84"/>
      <c r="M43" s="84"/>
      <c r="N43" s="84"/>
      <c r="O43" s="84"/>
      <c r="P43" s="84"/>
      <c r="Q43" s="84"/>
      <c r="R43" s="84"/>
    </row>
    <row r="44" spans="1:18" ht="25.5" customHeight="1" x14ac:dyDescent="0.2">
      <c r="A44" s="3" t="s">
        <v>73</v>
      </c>
      <c r="B44" s="3"/>
      <c r="C44" s="3"/>
      <c r="D44" s="3"/>
      <c r="E44" s="3"/>
      <c r="F44" s="3"/>
      <c r="G44" s="3"/>
      <c r="H44" s="3"/>
      <c r="I44" s="3"/>
      <c r="J44" s="3"/>
      <c r="K44" s="3"/>
      <c r="L44" s="84"/>
      <c r="M44" s="84"/>
      <c r="N44" s="84"/>
      <c r="O44" s="84"/>
      <c r="P44" s="84"/>
      <c r="Q44" s="84"/>
      <c r="R44" s="84"/>
    </row>
    <row r="45" spans="1:18" ht="39" customHeight="1" x14ac:dyDescent="0.2">
      <c r="A45" s="3" t="s">
        <v>74</v>
      </c>
      <c r="B45" s="3"/>
      <c r="C45" s="3"/>
      <c r="D45" s="3"/>
      <c r="E45" s="3"/>
      <c r="F45" s="3"/>
      <c r="G45" s="3"/>
      <c r="H45" s="3"/>
      <c r="I45" s="3"/>
      <c r="J45" s="3"/>
      <c r="K45" s="3"/>
      <c r="L45" s="84"/>
      <c r="M45" s="84"/>
      <c r="N45" s="84"/>
      <c r="O45" s="84"/>
      <c r="P45" s="84"/>
      <c r="Q45" s="84"/>
      <c r="R45" s="84"/>
    </row>
    <row r="46" spans="1:18" ht="26.1" customHeight="1" x14ac:dyDescent="0.2">
      <c r="A46" s="3" t="s">
        <v>75</v>
      </c>
      <c r="B46" s="3"/>
      <c r="C46" s="3"/>
      <c r="D46" s="3"/>
      <c r="E46" s="3"/>
      <c r="F46" s="3"/>
      <c r="G46" s="3"/>
      <c r="H46" s="3"/>
      <c r="I46" s="3"/>
      <c r="J46" s="3"/>
      <c r="K46" s="3"/>
      <c r="L46" s="13"/>
      <c r="M46" s="13"/>
      <c r="N46" s="13"/>
      <c r="O46" s="13"/>
      <c r="P46" s="13"/>
      <c r="Q46" s="13"/>
      <c r="R46" s="13"/>
    </row>
    <row r="47" spans="1:18" s="6" customFormat="1" ht="16.5" customHeight="1" x14ac:dyDescent="0.2">
      <c r="A47" s="2" t="s">
        <v>76</v>
      </c>
      <c r="B47" s="2"/>
      <c r="C47" s="2"/>
      <c r="D47" s="2"/>
      <c r="E47" s="2"/>
      <c r="F47" s="2"/>
      <c r="G47" s="2"/>
      <c r="H47" s="2"/>
      <c r="I47" s="2"/>
      <c r="J47" s="2"/>
      <c r="K47" s="2"/>
      <c r="L47" s="162"/>
      <c r="M47" s="162"/>
      <c r="N47" s="162"/>
      <c r="O47" s="162"/>
      <c r="P47" s="162"/>
      <c r="Q47" s="162"/>
      <c r="R47" s="162"/>
    </row>
  </sheetData>
  <mergeCells count="10">
    <mergeCell ref="A43:K43"/>
    <mergeCell ref="A44:K44"/>
    <mergeCell ref="A45:K45"/>
    <mergeCell ref="A46:K46"/>
    <mergeCell ref="A47:K47"/>
    <mergeCell ref="A1:K1"/>
    <mergeCell ref="A2:K2"/>
    <mergeCell ref="A40:K40"/>
    <mergeCell ref="A41:K41"/>
    <mergeCell ref="A42:K4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9"/>
  <sheetViews>
    <sheetView windowProtection="1" zoomScaleNormal="100" workbookViewId="0">
      <pane ySplit="3" topLeftCell="A4" activePane="bottomLeft" state="frozen"/>
      <selection pane="bottomLeft" activeCell="A65" sqref="A65"/>
    </sheetView>
  </sheetViews>
  <sheetFormatPr defaultRowHeight="12.75" x14ac:dyDescent="0.2"/>
  <cols>
    <col min="1" max="1" width="21" style="6"/>
    <col min="2" max="2" width="10.28515625" style="6"/>
    <col min="3" max="3" width="11"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239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3.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919" t="s">
        <v>1288</v>
      </c>
      <c r="B4" s="40">
        <v>3703.39331019463</v>
      </c>
      <c r="C4" s="671">
        <f t="shared" ref="C4:C20" si="0">SUM(D4:J4)</f>
        <v>19287.072379632991</v>
      </c>
      <c r="D4" s="920">
        <v>9395.9164763422796</v>
      </c>
      <c r="E4" s="920">
        <v>0</v>
      </c>
      <c r="F4" s="920">
        <v>884.80214491878496</v>
      </c>
      <c r="G4" s="920">
        <v>0</v>
      </c>
      <c r="H4" s="920">
        <v>0</v>
      </c>
      <c r="I4" s="920">
        <v>87.5980780644758</v>
      </c>
      <c r="J4" s="921">
        <v>8918.7556803074494</v>
      </c>
      <c r="K4" s="922">
        <v>1035.44746951056</v>
      </c>
    </row>
    <row r="5" spans="1:11" ht="12.75" customHeight="1" x14ac:dyDescent="0.2">
      <c r="A5" s="181" t="s">
        <v>212</v>
      </c>
      <c r="B5" s="40">
        <v>168311.75810477001</v>
      </c>
      <c r="C5" s="671">
        <f t="shared" si="0"/>
        <v>706053.40867135138</v>
      </c>
      <c r="D5" s="920">
        <v>277066.48619358003</v>
      </c>
      <c r="E5" s="920">
        <v>108432.69544</v>
      </c>
      <c r="F5" s="920">
        <v>28254.78641443</v>
      </c>
      <c r="G5" s="920">
        <v>0</v>
      </c>
      <c r="H5" s="920">
        <v>3591.5433699999999</v>
      </c>
      <c r="I5" s="920">
        <v>9307.4363583742506</v>
      </c>
      <c r="J5" s="921">
        <v>279400.46089496702</v>
      </c>
      <c r="K5" s="922">
        <v>34007.696455142403</v>
      </c>
    </row>
    <row r="6" spans="1:11" ht="12.75" customHeight="1" x14ac:dyDescent="0.2">
      <c r="A6" s="181" t="s">
        <v>384</v>
      </c>
      <c r="B6" s="40">
        <v>6411.13873561114</v>
      </c>
      <c r="C6" s="671">
        <f t="shared" si="0"/>
        <v>16697.148491090811</v>
      </c>
      <c r="D6" s="920">
        <v>7573.91687249816</v>
      </c>
      <c r="E6" s="920">
        <v>0</v>
      </c>
      <c r="F6" s="920">
        <v>298.27117042737399</v>
      </c>
      <c r="G6" s="920">
        <v>0</v>
      </c>
      <c r="H6" s="920">
        <v>0</v>
      </c>
      <c r="I6" s="920">
        <v>186.70387253159399</v>
      </c>
      <c r="J6" s="921">
        <v>8638.2565756336808</v>
      </c>
      <c r="K6" s="922">
        <v>1499.64807419935</v>
      </c>
    </row>
    <row r="7" spans="1:11" ht="12.75" customHeight="1" x14ac:dyDescent="0.2">
      <c r="A7" s="181" t="s">
        <v>1289</v>
      </c>
      <c r="B7" s="40">
        <v>3926.7238853280401</v>
      </c>
      <c r="C7" s="671">
        <f t="shared" si="0"/>
        <v>9794.466064573031</v>
      </c>
      <c r="D7" s="920">
        <v>4241.8431414270899</v>
      </c>
      <c r="E7" s="920">
        <v>0</v>
      </c>
      <c r="F7" s="920">
        <v>327.59645961208201</v>
      </c>
      <c r="G7" s="920">
        <v>0</v>
      </c>
      <c r="H7" s="920">
        <v>0</v>
      </c>
      <c r="I7" s="920">
        <v>115.578186577349</v>
      </c>
      <c r="J7" s="921">
        <v>5109.4482769565102</v>
      </c>
      <c r="K7" s="922">
        <v>683.29528664319901</v>
      </c>
    </row>
    <row r="8" spans="1:11" ht="12.75" customHeight="1" x14ac:dyDescent="0.2">
      <c r="A8" s="181" t="s">
        <v>1290</v>
      </c>
      <c r="B8" s="40">
        <v>143.248039497588</v>
      </c>
      <c r="C8" s="671">
        <f t="shared" si="0"/>
        <v>602.07782812556525</v>
      </c>
      <c r="D8" s="920">
        <v>337.69479882341602</v>
      </c>
      <c r="E8" s="920">
        <v>0</v>
      </c>
      <c r="F8" s="920">
        <v>3.4505432644657099</v>
      </c>
      <c r="G8" s="920">
        <v>0</v>
      </c>
      <c r="H8" s="920">
        <v>0</v>
      </c>
      <c r="I8" s="920">
        <v>0.29626979540248499</v>
      </c>
      <c r="J8" s="921">
        <v>260.63621624228102</v>
      </c>
      <c r="K8" s="922">
        <v>35.015131819197599</v>
      </c>
    </row>
    <row r="9" spans="1:11" ht="12.75" customHeight="1" x14ac:dyDescent="0.2">
      <c r="A9" s="181" t="s">
        <v>1291</v>
      </c>
      <c r="B9" s="40">
        <v>172.07838214483499</v>
      </c>
      <c r="C9" s="671">
        <f t="shared" si="0"/>
        <v>552.11222903400915</v>
      </c>
      <c r="D9" s="920">
        <v>148.90830216545899</v>
      </c>
      <c r="E9" s="920">
        <v>0</v>
      </c>
      <c r="F9" s="920">
        <v>0</v>
      </c>
      <c r="G9" s="920">
        <v>0</v>
      </c>
      <c r="H9" s="920">
        <v>0</v>
      </c>
      <c r="I9" s="920">
        <v>12.404469698139099</v>
      </c>
      <c r="J9" s="921">
        <v>390.79945717041102</v>
      </c>
      <c r="K9" s="922">
        <v>37.0159964945803</v>
      </c>
    </row>
    <row r="10" spans="1:11" ht="12.75" customHeight="1" x14ac:dyDescent="0.2">
      <c r="A10" s="181" t="s">
        <v>274</v>
      </c>
      <c r="B10" s="40">
        <v>1361.1817818782399</v>
      </c>
      <c r="C10" s="671">
        <f t="shared" si="0"/>
        <v>5293.7195207386021</v>
      </c>
      <c r="D10" s="920">
        <v>1888.0442388776701</v>
      </c>
      <c r="E10" s="920">
        <v>0</v>
      </c>
      <c r="F10" s="920">
        <v>85.649260000764897</v>
      </c>
      <c r="G10" s="920">
        <v>0</v>
      </c>
      <c r="H10" s="920">
        <v>0</v>
      </c>
      <c r="I10" s="920">
        <v>17.6745575358973</v>
      </c>
      <c r="J10" s="921">
        <v>3302.3514643242702</v>
      </c>
      <c r="K10" s="922">
        <v>311.13445702201301</v>
      </c>
    </row>
    <row r="11" spans="1:11" ht="12.75" customHeight="1" x14ac:dyDescent="0.2">
      <c r="A11" s="181" t="s">
        <v>1292</v>
      </c>
      <c r="B11" s="40">
        <v>523.56294268583395</v>
      </c>
      <c r="C11" s="671">
        <f t="shared" si="0"/>
        <v>996.92711053335847</v>
      </c>
      <c r="D11" s="920">
        <v>310.58359065099899</v>
      </c>
      <c r="E11" s="920">
        <v>0</v>
      </c>
      <c r="F11" s="920">
        <v>17.0921984028198</v>
      </c>
      <c r="G11" s="920">
        <v>0</v>
      </c>
      <c r="H11" s="920">
        <v>0</v>
      </c>
      <c r="I11" s="920">
        <v>0.14716621058672999</v>
      </c>
      <c r="J11" s="921">
        <v>669.10415526895304</v>
      </c>
      <c r="K11" s="922">
        <v>76.0328576645433</v>
      </c>
    </row>
    <row r="12" spans="1:11" ht="12.75" customHeight="1" x14ac:dyDescent="0.2">
      <c r="A12" s="181" t="s">
        <v>233</v>
      </c>
      <c r="B12" s="40">
        <v>515.31711763652197</v>
      </c>
      <c r="C12" s="671">
        <f t="shared" si="0"/>
        <v>1721.2900040620857</v>
      </c>
      <c r="D12" s="920">
        <v>840.26483829206404</v>
      </c>
      <c r="E12" s="920">
        <v>0</v>
      </c>
      <c r="F12" s="920">
        <v>39.463859503041498</v>
      </c>
      <c r="G12" s="920">
        <v>0</v>
      </c>
      <c r="H12" s="920">
        <v>0</v>
      </c>
      <c r="I12" s="920">
        <v>2.2938258933113</v>
      </c>
      <c r="J12" s="921">
        <v>839.26748037366895</v>
      </c>
      <c r="K12" s="922">
        <v>87.037613379148297</v>
      </c>
    </row>
    <row r="13" spans="1:11" ht="12.75" customHeight="1" x14ac:dyDescent="0.2">
      <c r="A13" s="181" t="s">
        <v>763</v>
      </c>
      <c r="B13" s="40">
        <v>6405.8994955131602</v>
      </c>
      <c r="C13" s="671">
        <f t="shared" si="0"/>
        <v>28415.155258798572</v>
      </c>
      <c r="D13" s="920">
        <v>11756.611821689001</v>
      </c>
      <c r="E13" s="920">
        <v>0</v>
      </c>
      <c r="F13" s="920">
        <v>599.98116327502305</v>
      </c>
      <c r="G13" s="920">
        <v>0</v>
      </c>
      <c r="H13" s="920">
        <v>0</v>
      </c>
      <c r="I13" s="920">
        <v>245.79539359334501</v>
      </c>
      <c r="J13" s="921">
        <v>15812.766880241201</v>
      </c>
      <c r="K13" s="922">
        <v>1983.85732564197</v>
      </c>
    </row>
    <row r="14" spans="1:11" ht="12.75" customHeight="1" x14ac:dyDescent="0.2">
      <c r="A14" s="181" t="s">
        <v>401</v>
      </c>
      <c r="B14" s="40">
        <v>663.207719668614</v>
      </c>
      <c r="C14" s="671">
        <f t="shared" si="0"/>
        <v>3401.3741841350648</v>
      </c>
      <c r="D14" s="920">
        <v>1855.72882880405</v>
      </c>
      <c r="E14" s="920">
        <v>0</v>
      </c>
      <c r="F14" s="920">
        <v>30.563956974819501</v>
      </c>
      <c r="G14" s="920">
        <v>0</v>
      </c>
      <c r="H14" s="920">
        <v>0</v>
      </c>
      <c r="I14" s="920">
        <v>16.8360167259255</v>
      </c>
      <c r="J14" s="921">
        <v>1498.24538163027</v>
      </c>
      <c r="K14" s="922">
        <v>219.094681954408</v>
      </c>
    </row>
    <row r="15" spans="1:11" ht="12.75" customHeight="1" x14ac:dyDescent="0.2">
      <c r="A15" s="181" t="s">
        <v>1293</v>
      </c>
      <c r="B15" s="40">
        <v>5566.1664859337097</v>
      </c>
      <c r="C15" s="671">
        <f t="shared" si="0"/>
        <v>34140.287301387827</v>
      </c>
      <c r="D15" s="920">
        <v>15753.9094564755</v>
      </c>
      <c r="E15" s="920">
        <v>0</v>
      </c>
      <c r="F15" s="920">
        <v>423.47894531226399</v>
      </c>
      <c r="G15" s="920">
        <v>0</v>
      </c>
      <c r="H15" s="920">
        <v>0</v>
      </c>
      <c r="I15" s="920">
        <v>293.04403985606899</v>
      </c>
      <c r="J15" s="921">
        <v>17669.854859743999</v>
      </c>
      <c r="K15" s="922">
        <v>2457.06182136998</v>
      </c>
    </row>
    <row r="16" spans="1:11" ht="12.75" customHeight="1" x14ac:dyDescent="0.2">
      <c r="A16" s="181" t="s">
        <v>1294</v>
      </c>
      <c r="B16" s="40">
        <v>683.58884014210503</v>
      </c>
      <c r="C16" s="671">
        <f t="shared" si="0"/>
        <v>1916.5393732444541</v>
      </c>
      <c r="D16" s="920">
        <v>822.53687175995697</v>
      </c>
      <c r="E16" s="920">
        <v>0</v>
      </c>
      <c r="F16" s="920">
        <v>38.055991294399199</v>
      </c>
      <c r="G16" s="920">
        <v>0</v>
      </c>
      <c r="H16" s="920">
        <v>0</v>
      </c>
      <c r="I16" s="920">
        <v>44.487886149108</v>
      </c>
      <c r="J16" s="921">
        <v>1011.45862404099</v>
      </c>
      <c r="K16" s="922">
        <v>138.05966260140801</v>
      </c>
    </row>
    <row r="17" spans="1:11" ht="12.75" customHeight="1" x14ac:dyDescent="0.2">
      <c r="A17" s="181" t="s">
        <v>1295</v>
      </c>
      <c r="B17" s="40">
        <v>662.23203600246904</v>
      </c>
      <c r="C17" s="671">
        <f t="shared" si="0"/>
        <v>2358.2116148550044</v>
      </c>
      <c r="D17" s="920">
        <v>857.65842447439502</v>
      </c>
      <c r="E17" s="920">
        <v>0</v>
      </c>
      <c r="F17" s="920">
        <v>91.361174756272504</v>
      </c>
      <c r="G17" s="920">
        <v>0</v>
      </c>
      <c r="H17" s="920">
        <v>0</v>
      </c>
      <c r="I17" s="920">
        <v>40.009657197326803</v>
      </c>
      <c r="J17" s="921">
        <v>1369.1823584270101</v>
      </c>
      <c r="K17" s="922">
        <v>169.07306506984</v>
      </c>
    </row>
    <row r="18" spans="1:11" ht="12.75" customHeight="1" x14ac:dyDescent="0.2">
      <c r="A18" s="181" t="s">
        <v>1296</v>
      </c>
      <c r="B18" s="40">
        <v>38126.396216820103</v>
      </c>
      <c r="C18" s="671">
        <f t="shared" si="0"/>
        <v>185540.57559329801</v>
      </c>
      <c r="D18" s="920">
        <v>61479.178316853802</v>
      </c>
      <c r="E18" s="920">
        <v>3217.0742300000002</v>
      </c>
      <c r="F18" s="920">
        <v>6529.4594146161398</v>
      </c>
      <c r="G18" s="920">
        <v>0</v>
      </c>
      <c r="H18" s="920">
        <v>10356.30291</v>
      </c>
      <c r="I18" s="920">
        <v>1994.5657979200801</v>
      </c>
      <c r="J18" s="921">
        <v>101963.994923908</v>
      </c>
      <c r="K18" s="922">
        <v>11110.801542400201</v>
      </c>
    </row>
    <row r="19" spans="1:11" ht="12.75" customHeight="1" x14ac:dyDescent="0.2">
      <c r="A19" s="181" t="s">
        <v>1297</v>
      </c>
      <c r="B19" s="40">
        <v>1184.3275538554899</v>
      </c>
      <c r="C19" s="671">
        <f t="shared" si="0"/>
        <v>4464.8472988214562</v>
      </c>
      <c r="D19" s="920">
        <v>1699.25112454451</v>
      </c>
      <c r="E19" s="920">
        <v>0</v>
      </c>
      <c r="F19" s="920">
        <v>44.462887022509797</v>
      </c>
      <c r="G19" s="920">
        <v>0</v>
      </c>
      <c r="H19" s="920">
        <v>0</v>
      </c>
      <c r="I19" s="920">
        <v>17.5345341129362</v>
      </c>
      <c r="J19" s="921">
        <v>2703.5987531414999</v>
      </c>
      <c r="K19" s="922">
        <v>330.14267143814902</v>
      </c>
    </row>
    <row r="20" spans="1:11" ht="12.75" customHeight="1" x14ac:dyDescent="0.2">
      <c r="A20" s="181" t="s">
        <v>1298</v>
      </c>
      <c r="B20" s="40">
        <v>6704.1300880915196</v>
      </c>
      <c r="C20" s="671">
        <f t="shared" si="0"/>
        <v>23144.847140429512</v>
      </c>
      <c r="D20" s="920">
        <v>9919.7635592370207</v>
      </c>
      <c r="E20" s="920">
        <v>0</v>
      </c>
      <c r="F20" s="920">
        <v>616.46506230690397</v>
      </c>
      <c r="G20" s="920">
        <v>0</v>
      </c>
      <c r="H20" s="920">
        <v>0</v>
      </c>
      <c r="I20" s="920">
        <v>526.00413777348899</v>
      </c>
      <c r="J20" s="921">
        <v>12082.6143811121</v>
      </c>
      <c r="K20" s="922">
        <v>1597.6904432931001</v>
      </c>
    </row>
    <row r="21" spans="1:11" ht="12.75" customHeight="1" x14ac:dyDescent="0.2">
      <c r="A21" s="923"/>
      <c r="B21" s="924"/>
      <c r="C21" s="636"/>
      <c r="D21" s="636"/>
      <c r="E21" s="636"/>
      <c r="F21" s="636"/>
      <c r="G21" s="636"/>
      <c r="H21" s="636"/>
      <c r="I21" s="636"/>
      <c r="J21" s="711"/>
      <c r="K21" s="925"/>
    </row>
    <row r="22" spans="1:11" ht="12.75" customHeight="1" x14ac:dyDescent="0.2">
      <c r="A22" s="926" t="s">
        <v>1299</v>
      </c>
      <c r="B22" s="927">
        <f>SUM(B4:B21)</f>
        <v>245064.35073577394</v>
      </c>
      <c r="C22" s="124">
        <f>SUM(D22:J22)</f>
        <v>1044380.0600641118</v>
      </c>
      <c r="D22" s="928">
        <f t="shared" ref="D22:K22" si="1">SUM(D4:D20)</f>
        <v>405948.29685649549</v>
      </c>
      <c r="E22" s="928">
        <f t="shared" si="1"/>
        <v>111649.76966999999</v>
      </c>
      <c r="F22" s="928">
        <f t="shared" si="1"/>
        <v>38284.94064611767</v>
      </c>
      <c r="G22" s="928">
        <f t="shared" si="1"/>
        <v>0</v>
      </c>
      <c r="H22" s="928">
        <f t="shared" si="1"/>
        <v>13947.84628</v>
      </c>
      <c r="I22" s="929">
        <f t="shared" si="1"/>
        <v>12908.410248009288</v>
      </c>
      <c r="J22" s="930">
        <f t="shared" si="1"/>
        <v>461640.79636348929</v>
      </c>
      <c r="K22" s="931">
        <f t="shared" si="1"/>
        <v>55778.104555644051</v>
      </c>
    </row>
    <row r="23" spans="1:11" ht="12.75" customHeight="1" x14ac:dyDescent="0.2">
      <c r="A23" s="932"/>
      <c r="B23" s="933"/>
      <c r="C23" s="721"/>
      <c r="D23" s="934"/>
      <c r="E23" s="934"/>
      <c r="F23" s="934"/>
      <c r="G23" s="934"/>
      <c r="H23" s="934"/>
      <c r="I23" s="934"/>
      <c r="J23" s="935"/>
      <c r="K23" s="936"/>
    </row>
    <row r="24" spans="1:11" ht="12.75" customHeight="1" x14ac:dyDescent="0.2">
      <c r="A24" s="285" t="s">
        <v>150</v>
      </c>
      <c r="B24" s="286">
        <v>74835.581946829407</v>
      </c>
      <c r="C24" s="671">
        <f>SUM(D24:J24)</f>
        <v>348249.57220551872</v>
      </c>
      <c r="D24" s="671">
        <v>129540.458259714</v>
      </c>
      <c r="E24" s="671">
        <v>62331.428379999998</v>
      </c>
      <c r="F24" s="671">
        <v>12121.771994065501</v>
      </c>
      <c r="G24" s="671">
        <v>0</v>
      </c>
      <c r="H24" s="671">
        <v>3591.5433699999999</v>
      </c>
      <c r="I24" s="671">
        <v>3848.1396611682198</v>
      </c>
      <c r="J24" s="937">
        <v>136816.23054057101</v>
      </c>
      <c r="K24" s="922">
        <v>15393.652380056999</v>
      </c>
    </row>
    <row r="25" spans="1:11" ht="12.75" customHeight="1" x14ac:dyDescent="0.2">
      <c r="A25" s="285" t="s">
        <v>151</v>
      </c>
      <c r="B25" s="40">
        <v>82519.570983157697</v>
      </c>
      <c r="C25" s="671">
        <f>SUM(D25:J25)</f>
        <v>366510.45088979194</v>
      </c>
      <c r="D25" s="671">
        <v>141814.08488122301</v>
      </c>
      <c r="E25" s="671">
        <v>2686.1452300000001</v>
      </c>
      <c r="F25" s="671">
        <v>11250.4374112854</v>
      </c>
      <c r="G25" s="671">
        <v>0</v>
      </c>
      <c r="H25" s="671">
        <v>10356.30291</v>
      </c>
      <c r="I25" s="671">
        <v>4123.7964538635397</v>
      </c>
      <c r="J25" s="937">
        <v>196279.68400342</v>
      </c>
      <c r="K25" s="922">
        <v>23527.1672854877</v>
      </c>
    </row>
    <row r="26" spans="1:11" ht="12.75" customHeight="1" x14ac:dyDescent="0.2">
      <c r="A26" s="285" t="s">
        <v>152</v>
      </c>
      <c r="B26" s="40">
        <v>87709.197805787102</v>
      </c>
      <c r="C26" s="671">
        <f>SUM(D26:J26)</f>
        <v>328077.59737172996</v>
      </c>
      <c r="D26" s="671">
        <v>133036.34406409599</v>
      </c>
      <c r="E26" s="671">
        <v>46632.196060000002</v>
      </c>
      <c r="F26" s="671">
        <v>14912.7312407668</v>
      </c>
      <c r="G26" s="671">
        <v>0</v>
      </c>
      <c r="H26" s="938">
        <v>0</v>
      </c>
      <c r="I26" s="671">
        <v>4951.4441873691903</v>
      </c>
      <c r="J26" s="937">
        <v>128544.881819498</v>
      </c>
      <c r="K26" s="922">
        <v>16857.284890099399</v>
      </c>
    </row>
    <row r="27" spans="1:11" ht="12.75" customHeight="1" x14ac:dyDescent="0.2">
      <c r="A27" s="285"/>
      <c r="B27" s="93"/>
      <c r="C27" s="636"/>
      <c r="D27" s="636"/>
      <c r="E27" s="636"/>
      <c r="F27" s="636"/>
      <c r="G27" s="636"/>
      <c r="H27" s="939"/>
      <c r="I27" s="636"/>
      <c r="J27" s="940"/>
      <c r="K27" s="28"/>
    </row>
    <row r="28" spans="1:11" ht="12.75" customHeight="1" x14ac:dyDescent="0.2">
      <c r="A28" s="926" t="s">
        <v>1299</v>
      </c>
      <c r="B28" s="927">
        <f>SUM(B24:B27)</f>
        <v>245064.35073577421</v>
      </c>
      <c r="C28" s="124">
        <f>SUM(D28:J28)</f>
        <v>1042837.6204670407</v>
      </c>
      <c r="D28" s="124">
        <f t="shared" ref="D28:K28" si="2">SUM(D24:D26)</f>
        <v>404390.88720503298</v>
      </c>
      <c r="E28" s="124">
        <f t="shared" si="2"/>
        <v>111649.76967000001</v>
      </c>
      <c r="F28" s="124">
        <f t="shared" si="2"/>
        <v>38284.940646117699</v>
      </c>
      <c r="G28" s="124">
        <f t="shared" si="2"/>
        <v>0</v>
      </c>
      <c r="H28" s="124">
        <f t="shared" si="2"/>
        <v>13947.84628</v>
      </c>
      <c r="I28" s="125">
        <f t="shared" si="2"/>
        <v>12923.38030240095</v>
      </c>
      <c r="J28" s="126">
        <f t="shared" si="2"/>
        <v>461640.796363489</v>
      </c>
      <c r="K28" s="153">
        <f t="shared" si="2"/>
        <v>55778.104555644095</v>
      </c>
    </row>
    <row r="29" spans="1:11" ht="12.75" customHeight="1" x14ac:dyDescent="0.2">
      <c r="A29" s="941"/>
      <c r="B29" s="942"/>
      <c r="C29" s="943"/>
      <c r="D29" s="943"/>
      <c r="E29" s="943"/>
      <c r="F29" s="943"/>
      <c r="G29" s="943"/>
      <c r="H29" s="943"/>
      <c r="I29" s="943"/>
      <c r="J29" s="944"/>
      <c r="K29" s="945"/>
    </row>
    <row r="30" spans="1:11" ht="12.75" customHeight="1" x14ac:dyDescent="0.2">
      <c r="A30" s="132"/>
      <c r="B30" s="133"/>
      <c r="C30" s="134"/>
      <c r="D30" s="134"/>
      <c r="E30" s="134"/>
      <c r="F30" s="134"/>
      <c r="G30" s="134"/>
      <c r="H30" s="134"/>
      <c r="I30" s="134"/>
      <c r="J30" s="134"/>
      <c r="K30" s="135"/>
    </row>
    <row r="31" spans="1:11" x14ac:dyDescent="0.2">
      <c r="A31" s="136" t="s">
        <v>67</v>
      </c>
      <c r="B31" s="137"/>
      <c r="C31" s="138"/>
      <c r="D31" s="138"/>
      <c r="E31" s="138"/>
      <c r="F31" s="138"/>
      <c r="G31" s="138"/>
      <c r="H31" s="138"/>
      <c r="I31" s="138"/>
      <c r="J31" s="138"/>
      <c r="K31" s="139"/>
    </row>
    <row r="32" spans="1:11" ht="12" customHeight="1" x14ac:dyDescent="0.2">
      <c r="A32" s="3" t="s">
        <v>69</v>
      </c>
      <c r="B32" s="3"/>
      <c r="C32" s="3"/>
      <c r="D32" s="3"/>
      <c r="E32" s="3"/>
      <c r="F32" s="3"/>
      <c r="G32" s="3"/>
      <c r="H32" s="3"/>
      <c r="I32" s="3"/>
      <c r="J32" s="3"/>
      <c r="K32" s="3"/>
    </row>
    <row r="33" spans="1:18" ht="37.5" customHeight="1" x14ac:dyDescent="0.2">
      <c r="A33" s="3" t="s">
        <v>70</v>
      </c>
      <c r="B33" s="3"/>
      <c r="C33" s="3"/>
      <c r="D33" s="3"/>
      <c r="E33" s="3"/>
      <c r="F33" s="3"/>
      <c r="G33" s="3"/>
      <c r="H33" s="3"/>
      <c r="I33" s="3"/>
      <c r="J33" s="3"/>
      <c r="K33" s="3"/>
    </row>
    <row r="34" spans="1:18" ht="12.75" customHeight="1" x14ac:dyDescent="0.2">
      <c r="A34" s="3" t="s">
        <v>71</v>
      </c>
      <c r="B34" s="3"/>
      <c r="C34" s="3"/>
      <c r="D34" s="3"/>
      <c r="E34" s="3"/>
      <c r="F34" s="3"/>
      <c r="G34" s="3"/>
      <c r="H34" s="3"/>
      <c r="I34" s="3"/>
      <c r="J34" s="3"/>
      <c r="K34" s="3"/>
    </row>
    <row r="35" spans="1:18" ht="38.25" customHeight="1" x14ac:dyDescent="0.2">
      <c r="A35" s="3" t="s">
        <v>72</v>
      </c>
      <c r="B35" s="3"/>
      <c r="C35" s="3"/>
      <c r="D35" s="3"/>
      <c r="E35" s="3"/>
      <c r="F35" s="3"/>
      <c r="G35" s="3"/>
      <c r="H35" s="3"/>
      <c r="I35" s="3"/>
      <c r="J35" s="3"/>
      <c r="K35" s="3"/>
    </row>
    <row r="36" spans="1:18" ht="25.5" customHeight="1" x14ac:dyDescent="0.2">
      <c r="A36" s="3" t="s">
        <v>73</v>
      </c>
      <c r="B36" s="3"/>
      <c r="C36" s="3"/>
      <c r="D36" s="3"/>
      <c r="E36" s="3"/>
      <c r="F36" s="3"/>
      <c r="G36" s="3"/>
      <c r="H36" s="3"/>
      <c r="I36" s="3"/>
      <c r="J36" s="3"/>
      <c r="K36" s="3"/>
      <c r="L36" s="84"/>
      <c r="M36" s="84"/>
      <c r="N36" s="84"/>
      <c r="O36" s="84"/>
      <c r="P36" s="84"/>
      <c r="Q36" s="84"/>
      <c r="R36" s="84"/>
    </row>
    <row r="37" spans="1:18" ht="36.950000000000003" customHeight="1" x14ac:dyDescent="0.2">
      <c r="A37" s="3" t="s">
        <v>74</v>
      </c>
      <c r="B37" s="3"/>
      <c r="C37" s="3"/>
      <c r="D37" s="3"/>
      <c r="E37" s="3"/>
      <c r="F37" s="3"/>
      <c r="G37" s="3"/>
      <c r="H37" s="3"/>
      <c r="I37" s="3"/>
      <c r="J37" s="3"/>
      <c r="K37" s="3"/>
    </row>
    <row r="38" spans="1:18" ht="26.1" customHeight="1" x14ac:dyDescent="0.2">
      <c r="A38" s="3" t="s">
        <v>75</v>
      </c>
      <c r="B38" s="3"/>
      <c r="C38" s="3"/>
      <c r="D38" s="3"/>
      <c r="E38" s="3"/>
      <c r="F38" s="3"/>
      <c r="G38" s="3"/>
      <c r="H38" s="3"/>
      <c r="I38" s="3"/>
      <c r="J38" s="3"/>
      <c r="K38" s="3"/>
    </row>
    <row r="39" spans="1:18" ht="12" customHeight="1" x14ac:dyDescent="0.2">
      <c r="A39" s="3" t="s">
        <v>76</v>
      </c>
      <c r="B39" s="3"/>
      <c r="C39" s="3"/>
      <c r="D39" s="3"/>
      <c r="E39" s="3"/>
      <c r="F39" s="3"/>
      <c r="G39" s="3"/>
      <c r="H39" s="3"/>
      <c r="I39" s="3"/>
      <c r="J39" s="3"/>
      <c r="K39" s="3"/>
    </row>
  </sheetData>
  <mergeCells count="10">
    <mergeCell ref="A35:K35"/>
    <mergeCell ref="A36:K36"/>
    <mergeCell ref="A37:K37"/>
    <mergeCell ref="A38:K38"/>
    <mergeCell ref="A39:K39"/>
    <mergeCell ref="A1:K1"/>
    <mergeCell ref="A2:K2"/>
    <mergeCell ref="A32:K32"/>
    <mergeCell ref="A33:K33"/>
    <mergeCell ref="A34:K34"/>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1"/>
  <sheetViews>
    <sheetView windowProtection="1" zoomScaleNormal="100" workbookViewId="0">
      <pane ySplit="3" topLeftCell="A4" activePane="bottomLeft" state="frozen"/>
      <selection pane="bottomLeft" activeCell="A61" sqref="A61"/>
    </sheetView>
  </sheetViews>
  <sheetFormatPr defaultRowHeight="12.75" x14ac:dyDescent="0.2"/>
  <cols>
    <col min="1" max="1" width="22" style="6"/>
    <col min="2" max="2" width="10.28515625" style="6"/>
    <col min="3" max="3" width="10.7109375" style="6"/>
    <col min="4" max="4" width="13.28515625" style="6"/>
    <col min="5" max="5" width="12" style="6"/>
    <col min="6" max="6" width="12.42578125" style="6"/>
    <col min="7" max="7" width="8.28515625" style="6"/>
    <col min="8" max="8" width="9" style="6"/>
    <col min="9" max="9" width="11.28515625" style="6"/>
    <col min="10" max="10" width="9.5703125" style="6"/>
    <col min="11" max="11" width="9.140625" style="9"/>
    <col min="12" max="257" width="9.140625" style="6"/>
  </cols>
  <sheetData>
    <row r="1" spans="1:11" x14ac:dyDescent="0.2">
      <c r="A1" s="1" t="s">
        <v>1300</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3.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1301</v>
      </c>
      <c r="B4" s="40">
        <v>6642.3464808222598</v>
      </c>
      <c r="C4" s="46">
        <f t="shared" ref="C4:C13" si="0">SUM(D4:J4)</f>
        <v>26072.948277266736</v>
      </c>
      <c r="D4" s="946">
        <v>12546.6847816963</v>
      </c>
      <c r="E4" s="946">
        <v>0</v>
      </c>
      <c r="F4" s="946">
        <v>588.20307711502005</v>
      </c>
      <c r="G4" s="946">
        <v>0</v>
      </c>
      <c r="H4" s="946">
        <v>0</v>
      </c>
      <c r="I4" s="946">
        <v>819.634302957317</v>
      </c>
      <c r="J4" s="947">
        <v>12118.4261154981</v>
      </c>
      <c r="K4" s="948">
        <v>1628.7038457615299</v>
      </c>
    </row>
    <row r="5" spans="1:11" ht="12.75" customHeight="1" x14ac:dyDescent="0.2">
      <c r="A5" s="147" t="s">
        <v>210</v>
      </c>
      <c r="B5" s="40">
        <v>6220.2313680755997</v>
      </c>
      <c r="C5" s="46">
        <f t="shared" si="0"/>
        <v>17504.175675115614</v>
      </c>
      <c r="D5" s="946">
        <v>9643.0966760223</v>
      </c>
      <c r="E5" s="946">
        <v>0</v>
      </c>
      <c r="F5" s="946">
        <v>214.05942914721601</v>
      </c>
      <c r="G5" s="946">
        <v>0</v>
      </c>
      <c r="H5" s="946">
        <v>0</v>
      </c>
      <c r="I5" s="946">
        <v>469.952712649028</v>
      </c>
      <c r="J5" s="947">
        <v>7177.0668572970699</v>
      </c>
      <c r="K5" s="948">
        <v>1244.53782808805</v>
      </c>
    </row>
    <row r="6" spans="1:11" ht="12.75" customHeight="1" x14ac:dyDescent="0.2">
      <c r="A6" s="147" t="s">
        <v>1302</v>
      </c>
      <c r="B6" s="40">
        <v>7625.1150570381697</v>
      </c>
      <c r="C6" s="46">
        <f t="shared" si="0"/>
        <v>24578.625253628514</v>
      </c>
      <c r="D6" s="946">
        <v>12313.1103430042</v>
      </c>
      <c r="E6" s="946">
        <v>0</v>
      </c>
      <c r="F6" s="946">
        <v>601.70078135045298</v>
      </c>
      <c r="G6" s="946">
        <v>0</v>
      </c>
      <c r="H6" s="946">
        <v>0</v>
      </c>
      <c r="I6" s="946">
        <v>365.87783233836001</v>
      </c>
      <c r="J6" s="947">
        <v>11297.936296935501</v>
      </c>
      <c r="K6" s="948">
        <v>1588.6865522538801</v>
      </c>
    </row>
    <row r="7" spans="1:11" ht="12.75" customHeight="1" x14ac:dyDescent="0.2">
      <c r="A7" s="147" t="s">
        <v>1303</v>
      </c>
      <c r="B7" s="40">
        <v>3706.6305310573698</v>
      </c>
      <c r="C7" s="46">
        <f t="shared" si="0"/>
        <v>15754.346154473569</v>
      </c>
      <c r="D7" s="946">
        <v>7174.3493223835403</v>
      </c>
      <c r="E7" s="946">
        <v>0</v>
      </c>
      <c r="F7" s="946">
        <v>275.817412525696</v>
      </c>
      <c r="G7" s="946">
        <v>0</v>
      </c>
      <c r="H7" s="946">
        <v>0</v>
      </c>
      <c r="I7" s="946">
        <v>255.495901938792</v>
      </c>
      <c r="J7" s="947">
        <v>8048.6835176255399</v>
      </c>
      <c r="K7" s="948">
        <v>1374.5940319879301</v>
      </c>
    </row>
    <row r="8" spans="1:11" ht="12.75" customHeight="1" x14ac:dyDescent="0.2">
      <c r="A8" s="147" t="s">
        <v>1304</v>
      </c>
      <c r="B8" s="40">
        <v>8654.8862750916305</v>
      </c>
      <c r="C8" s="46">
        <f t="shared" si="0"/>
        <v>33781.977730100756</v>
      </c>
      <c r="D8" s="946">
        <v>15296.4128727029</v>
      </c>
      <c r="E8" s="946">
        <v>0</v>
      </c>
      <c r="F8" s="946">
        <v>729.54783883806795</v>
      </c>
      <c r="G8" s="946">
        <v>0</v>
      </c>
      <c r="H8" s="946">
        <v>0</v>
      </c>
      <c r="I8" s="946">
        <v>880.65394109088504</v>
      </c>
      <c r="J8" s="947">
        <v>16875.363077468901</v>
      </c>
      <c r="K8" s="948">
        <v>2409.0410691607899</v>
      </c>
    </row>
    <row r="9" spans="1:11" ht="12.75" customHeight="1" x14ac:dyDescent="0.2">
      <c r="A9" s="147" t="s">
        <v>462</v>
      </c>
      <c r="B9" s="40">
        <v>37212.9296420846</v>
      </c>
      <c r="C9" s="46">
        <f t="shared" si="0"/>
        <v>135349.22942429487</v>
      </c>
      <c r="D9" s="946">
        <v>53133.8050973879</v>
      </c>
      <c r="E9" s="946">
        <v>2193.23479</v>
      </c>
      <c r="F9" s="946">
        <v>9042.0408097660202</v>
      </c>
      <c r="G9" s="946">
        <v>0</v>
      </c>
      <c r="H9" s="946">
        <v>8845.3504200000007</v>
      </c>
      <c r="I9" s="946">
        <v>2305.2572891322502</v>
      </c>
      <c r="J9" s="947">
        <v>59829.541018008698</v>
      </c>
      <c r="K9" s="948">
        <v>6764.9234674689696</v>
      </c>
    </row>
    <row r="10" spans="1:11" ht="12.75" customHeight="1" x14ac:dyDescent="0.2">
      <c r="A10" s="147" t="s">
        <v>1305</v>
      </c>
      <c r="B10" s="40">
        <v>14829.9155661651</v>
      </c>
      <c r="C10" s="46">
        <f t="shared" si="0"/>
        <v>47321.789993664366</v>
      </c>
      <c r="D10" s="946">
        <v>23885.5494825108</v>
      </c>
      <c r="E10" s="946">
        <v>0</v>
      </c>
      <c r="F10" s="946">
        <v>1338.71356076551</v>
      </c>
      <c r="G10" s="946">
        <v>0</v>
      </c>
      <c r="H10" s="946">
        <v>0</v>
      </c>
      <c r="I10" s="946">
        <v>986.28467272625903</v>
      </c>
      <c r="J10" s="947">
        <v>21111.2422776618</v>
      </c>
      <c r="K10" s="948">
        <v>2668.1530446228599</v>
      </c>
    </row>
    <row r="11" spans="1:11" ht="12.75" customHeight="1" x14ac:dyDescent="0.2">
      <c r="A11" s="147" t="s">
        <v>1306</v>
      </c>
      <c r="B11" s="40">
        <v>28326.401381682499</v>
      </c>
      <c r="C11" s="46">
        <f t="shared" si="0"/>
        <v>84306.72169986782</v>
      </c>
      <c r="D11" s="946">
        <v>40780.9483160448</v>
      </c>
      <c r="E11" s="946">
        <v>0</v>
      </c>
      <c r="F11" s="946">
        <v>6405.2973142082301</v>
      </c>
      <c r="G11" s="946">
        <v>0</v>
      </c>
      <c r="H11" s="946">
        <v>0</v>
      </c>
      <c r="I11" s="946">
        <v>1887.4226446151899</v>
      </c>
      <c r="J11" s="947">
        <v>35233.053424999598</v>
      </c>
      <c r="K11" s="948">
        <v>4537.9610837680102</v>
      </c>
    </row>
    <row r="12" spans="1:11" ht="12.75" customHeight="1" x14ac:dyDescent="0.2">
      <c r="A12" s="147" t="s">
        <v>1307</v>
      </c>
      <c r="B12" s="40">
        <v>12048.343353656601</v>
      </c>
      <c r="C12" s="46">
        <f t="shared" si="0"/>
        <v>37310.728703622721</v>
      </c>
      <c r="D12" s="946">
        <v>21446.916412504099</v>
      </c>
      <c r="E12" s="946">
        <v>0</v>
      </c>
      <c r="F12" s="946">
        <v>1520.33768052349</v>
      </c>
      <c r="G12" s="946">
        <v>0</v>
      </c>
      <c r="H12" s="946">
        <v>0</v>
      </c>
      <c r="I12" s="946">
        <v>854.91923837862805</v>
      </c>
      <c r="J12" s="947">
        <v>13488.5553722165</v>
      </c>
      <c r="K12" s="948">
        <v>2095.9057474634001</v>
      </c>
    </row>
    <row r="13" spans="1:11" ht="12.75" customHeight="1" x14ac:dyDescent="0.2">
      <c r="A13" s="147" t="s">
        <v>728</v>
      </c>
      <c r="B13" s="40">
        <v>4361.8831941458602</v>
      </c>
      <c r="C13" s="46">
        <f t="shared" si="0"/>
        <v>24608.476627137235</v>
      </c>
      <c r="D13" s="946">
        <v>9144.5750267322401</v>
      </c>
      <c r="E13" s="946">
        <v>0</v>
      </c>
      <c r="F13" s="946">
        <v>1127.61387747147</v>
      </c>
      <c r="G13" s="946">
        <v>0</v>
      </c>
      <c r="H13" s="946">
        <v>0</v>
      </c>
      <c r="I13" s="946">
        <v>176.05060595282299</v>
      </c>
      <c r="J13" s="947">
        <v>14160.237116980699</v>
      </c>
      <c r="K13" s="948">
        <v>1545.6679617331499</v>
      </c>
    </row>
    <row r="14" spans="1:11" ht="12.75" customHeight="1" x14ac:dyDescent="0.2">
      <c r="A14" s="949"/>
      <c r="B14" s="950"/>
      <c r="C14" s="12"/>
      <c r="D14" s="12"/>
      <c r="E14" s="12"/>
      <c r="F14" s="12"/>
      <c r="G14" s="12"/>
      <c r="H14" s="12"/>
      <c r="I14" s="12"/>
      <c r="J14" s="731"/>
      <c r="K14" s="951"/>
    </row>
    <row r="15" spans="1:11" ht="12.75" customHeight="1" x14ac:dyDescent="0.2">
      <c r="A15" s="952" t="s">
        <v>1308</v>
      </c>
      <c r="B15" s="953">
        <f>SUM(B4:B14)</f>
        <v>129628.6828498197</v>
      </c>
      <c r="C15" s="32">
        <f>SUM(D15:J15)</f>
        <v>446589.01953917212</v>
      </c>
      <c r="D15" s="954">
        <f t="shared" ref="D15:K15" si="1">SUM(D4:D13)</f>
        <v>205365.44833098905</v>
      </c>
      <c r="E15" s="954">
        <f t="shared" si="1"/>
        <v>2193.23479</v>
      </c>
      <c r="F15" s="954">
        <f t="shared" si="1"/>
        <v>21843.331781711175</v>
      </c>
      <c r="G15" s="954">
        <f t="shared" si="1"/>
        <v>0</v>
      </c>
      <c r="H15" s="954">
        <f t="shared" si="1"/>
        <v>8845.3504200000007</v>
      </c>
      <c r="I15" s="955">
        <f t="shared" si="1"/>
        <v>9001.5491417795329</v>
      </c>
      <c r="J15" s="956">
        <f t="shared" si="1"/>
        <v>199340.10507469237</v>
      </c>
      <c r="K15" s="957">
        <f t="shared" si="1"/>
        <v>25858.174632308568</v>
      </c>
    </row>
    <row r="16" spans="1:11" ht="12.75" customHeight="1" x14ac:dyDescent="0.2">
      <c r="A16" s="958"/>
      <c r="B16" s="959"/>
      <c r="C16" s="435"/>
      <c r="D16" s="960"/>
      <c r="E16" s="960"/>
      <c r="F16" s="960"/>
      <c r="G16" s="960"/>
      <c r="H16" s="960"/>
      <c r="I16" s="960"/>
      <c r="J16" s="961"/>
      <c r="K16" s="962"/>
    </row>
    <row r="17" spans="1:18" ht="12.75" customHeight="1" x14ac:dyDescent="0.2">
      <c r="A17" s="285" t="s">
        <v>150</v>
      </c>
      <c r="B17" s="286">
        <v>65867.110306143106</v>
      </c>
      <c r="C17" s="46">
        <f>SUM(D17:J17)</f>
        <v>235723.82775528997</v>
      </c>
      <c r="D17" s="46">
        <v>105544.063444807</v>
      </c>
      <c r="E17" s="46">
        <v>2193.23479</v>
      </c>
      <c r="F17" s="46">
        <v>15680.0100001302</v>
      </c>
      <c r="G17" s="46">
        <v>0</v>
      </c>
      <c r="H17" s="46">
        <v>8845.3504200000007</v>
      </c>
      <c r="I17" s="748">
        <v>4933.4702078461696</v>
      </c>
      <c r="J17" s="963">
        <v>98527.698892506596</v>
      </c>
      <c r="K17" s="948">
        <v>12444.377848542799</v>
      </c>
    </row>
    <row r="18" spans="1:18" ht="12.75" customHeight="1" x14ac:dyDescent="0.2">
      <c r="A18" s="285" t="s">
        <v>151</v>
      </c>
      <c r="B18" s="40">
        <v>63761.572543676601</v>
      </c>
      <c r="C18" s="46">
        <f>SUM(D18:J18)</f>
        <v>209946.86924397611</v>
      </c>
      <c r="D18" s="46">
        <v>98893.5982376131</v>
      </c>
      <c r="E18" s="46">
        <v>0</v>
      </c>
      <c r="F18" s="46">
        <v>6163.3217815810003</v>
      </c>
      <c r="G18" s="46">
        <v>0</v>
      </c>
      <c r="H18" s="964">
        <v>0</v>
      </c>
      <c r="I18" s="748">
        <v>4077.5430425960099</v>
      </c>
      <c r="J18" s="963">
        <v>100812.40618218599</v>
      </c>
      <c r="K18" s="948">
        <v>13413.7967837657</v>
      </c>
    </row>
    <row r="19" spans="1:18" ht="12.75" customHeight="1" x14ac:dyDescent="0.2">
      <c r="A19" s="285"/>
      <c r="B19" s="950"/>
      <c r="C19" s="12"/>
      <c r="D19" s="12"/>
      <c r="E19" s="12"/>
      <c r="F19" s="12"/>
      <c r="G19" s="12"/>
      <c r="H19" s="12"/>
      <c r="I19" s="12"/>
      <c r="J19" s="731"/>
      <c r="K19" s="951"/>
    </row>
    <row r="20" spans="1:18" ht="12.75" customHeight="1" x14ac:dyDescent="0.2">
      <c r="A20" s="952" t="s">
        <v>1308</v>
      </c>
      <c r="B20" s="953">
        <f>SUM(B17:B19)</f>
        <v>129628.68284981971</v>
      </c>
      <c r="C20" s="32">
        <f>SUM(D20:J20)</f>
        <v>445670.69699926605</v>
      </c>
      <c r="D20" s="954">
        <f t="shared" ref="D20:K20" si="2">SUM(D17:D18)</f>
        <v>204437.66168242012</v>
      </c>
      <c r="E20" s="954">
        <f t="shared" si="2"/>
        <v>2193.23479</v>
      </c>
      <c r="F20" s="954">
        <f t="shared" si="2"/>
        <v>21843.3317817112</v>
      </c>
      <c r="G20" s="954">
        <f t="shared" si="2"/>
        <v>0</v>
      </c>
      <c r="H20" s="954">
        <f t="shared" si="2"/>
        <v>8845.3504200000007</v>
      </c>
      <c r="I20" s="955">
        <f t="shared" si="2"/>
        <v>9011.0132504421799</v>
      </c>
      <c r="J20" s="956">
        <f t="shared" si="2"/>
        <v>199340.10507469258</v>
      </c>
      <c r="K20" s="957">
        <f t="shared" si="2"/>
        <v>25858.174632308499</v>
      </c>
    </row>
    <row r="21" spans="1:18" ht="12.75" customHeight="1" x14ac:dyDescent="0.2">
      <c r="A21" s="965"/>
      <c r="B21" s="966"/>
      <c r="C21" s="967"/>
      <c r="D21" s="967"/>
      <c r="E21" s="967"/>
      <c r="F21" s="967"/>
      <c r="G21" s="967"/>
      <c r="H21" s="967"/>
      <c r="I21" s="967"/>
      <c r="J21" s="968"/>
      <c r="K21" s="969"/>
    </row>
    <row r="22" spans="1:18" ht="12.75" customHeight="1" x14ac:dyDescent="0.2">
      <c r="A22" s="132"/>
      <c r="B22" s="133"/>
      <c r="C22" s="134"/>
      <c r="D22" s="134"/>
      <c r="E22" s="134"/>
      <c r="F22" s="134"/>
      <c r="G22" s="134"/>
      <c r="H22" s="134"/>
      <c r="I22" s="134"/>
      <c r="J22" s="134"/>
      <c r="K22" s="135"/>
    </row>
    <row r="23" spans="1:18" x14ac:dyDescent="0.2">
      <c r="A23" s="136" t="s">
        <v>67</v>
      </c>
      <c r="B23" s="137"/>
      <c r="C23" s="138"/>
      <c r="D23" s="138"/>
      <c r="E23" s="138"/>
      <c r="F23" s="138"/>
      <c r="G23" s="138"/>
      <c r="H23" s="138"/>
      <c r="I23" s="138"/>
      <c r="J23" s="138"/>
      <c r="K23" s="139"/>
    </row>
    <row r="24" spans="1:18" ht="12" customHeight="1" x14ac:dyDescent="0.2">
      <c r="A24" s="3" t="s">
        <v>69</v>
      </c>
      <c r="B24" s="3"/>
      <c r="C24" s="3"/>
      <c r="D24" s="3"/>
      <c r="E24" s="3"/>
      <c r="F24" s="3"/>
      <c r="G24" s="3"/>
      <c r="H24" s="3"/>
      <c r="I24" s="3"/>
      <c r="J24" s="3"/>
      <c r="K24" s="3"/>
    </row>
    <row r="25" spans="1:18" ht="36" customHeight="1" x14ac:dyDescent="0.2">
      <c r="A25" s="3" t="s">
        <v>70</v>
      </c>
      <c r="B25" s="3"/>
      <c r="C25" s="3"/>
      <c r="D25" s="3"/>
      <c r="E25" s="3"/>
      <c r="F25" s="3"/>
      <c r="G25" s="3"/>
      <c r="H25" s="3"/>
      <c r="I25" s="3"/>
      <c r="J25" s="3"/>
      <c r="K25" s="3"/>
    </row>
    <row r="26" spans="1:18" ht="12.75" customHeight="1" x14ac:dyDescent="0.2">
      <c r="A26" s="3" t="s">
        <v>71</v>
      </c>
      <c r="B26" s="3"/>
      <c r="C26" s="3"/>
      <c r="D26" s="3"/>
      <c r="E26" s="3"/>
      <c r="F26" s="3"/>
      <c r="G26" s="3"/>
      <c r="H26" s="3"/>
      <c r="I26" s="3"/>
      <c r="J26" s="3"/>
      <c r="K26" s="3"/>
    </row>
    <row r="27" spans="1:18" ht="37.5" customHeight="1" x14ac:dyDescent="0.2">
      <c r="A27" s="3" t="s">
        <v>72</v>
      </c>
      <c r="B27" s="3"/>
      <c r="C27" s="3"/>
      <c r="D27" s="3"/>
      <c r="E27" s="3"/>
      <c r="F27" s="3"/>
      <c r="G27" s="3"/>
      <c r="H27" s="3"/>
      <c r="I27" s="3"/>
      <c r="J27" s="3"/>
      <c r="K27" s="3"/>
    </row>
    <row r="28" spans="1:18" ht="24.75" customHeight="1" x14ac:dyDescent="0.2">
      <c r="A28" s="3" t="s">
        <v>73</v>
      </c>
      <c r="B28" s="3"/>
      <c r="C28" s="3"/>
      <c r="D28" s="3"/>
      <c r="E28" s="3"/>
      <c r="F28" s="3"/>
      <c r="G28" s="3"/>
      <c r="H28" s="3"/>
      <c r="I28" s="3"/>
      <c r="J28" s="3"/>
      <c r="K28" s="3"/>
      <c r="L28" s="84"/>
      <c r="M28" s="84"/>
      <c r="N28" s="84"/>
      <c r="O28" s="84"/>
      <c r="P28" s="84"/>
      <c r="Q28" s="84"/>
      <c r="R28" s="84"/>
    </row>
    <row r="29" spans="1:18" ht="36.950000000000003" customHeight="1" x14ac:dyDescent="0.2">
      <c r="A29" s="3" t="s">
        <v>74</v>
      </c>
      <c r="B29" s="3"/>
      <c r="C29" s="3"/>
      <c r="D29" s="3"/>
      <c r="E29" s="3"/>
      <c r="F29" s="3"/>
      <c r="G29" s="3"/>
      <c r="H29" s="3"/>
      <c r="I29" s="3"/>
      <c r="J29" s="3"/>
      <c r="K29" s="3"/>
    </row>
    <row r="30" spans="1:18" ht="26.1" customHeight="1" x14ac:dyDescent="0.2">
      <c r="A30" s="3" t="s">
        <v>75</v>
      </c>
      <c r="B30" s="3"/>
      <c r="C30" s="3"/>
      <c r="D30" s="3"/>
      <c r="E30" s="3"/>
      <c r="F30" s="3"/>
      <c r="G30" s="3"/>
      <c r="H30" s="3"/>
      <c r="I30" s="3"/>
      <c r="J30" s="3"/>
      <c r="K30" s="3"/>
    </row>
    <row r="31" spans="1:18" ht="11.25" customHeight="1" x14ac:dyDescent="0.2">
      <c r="A31" s="3" t="s">
        <v>76</v>
      </c>
      <c r="B31" s="3"/>
      <c r="C31" s="3"/>
      <c r="D31" s="3"/>
      <c r="E31" s="3"/>
      <c r="F31" s="3"/>
      <c r="G31" s="3"/>
      <c r="H31" s="3"/>
      <c r="I31" s="3"/>
      <c r="J31" s="3"/>
      <c r="K31" s="3"/>
    </row>
  </sheetData>
  <mergeCells count="10">
    <mergeCell ref="A27:K27"/>
    <mergeCell ref="A28:K28"/>
    <mergeCell ref="A29:K29"/>
    <mergeCell ref="A30:K30"/>
    <mergeCell ref="A31:K31"/>
    <mergeCell ref="A1:K1"/>
    <mergeCell ref="A2:K2"/>
    <mergeCell ref="A24:K24"/>
    <mergeCell ref="A25:K25"/>
    <mergeCell ref="A26:K2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3"/>
  <sheetViews>
    <sheetView windowProtection="1" zoomScaleNormal="100" workbookViewId="0">
      <pane ySplit="3" topLeftCell="A4" activePane="bottomLeft" state="frozen"/>
      <selection pane="bottomLeft" activeCell="A80" sqref="A80"/>
    </sheetView>
  </sheetViews>
  <sheetFormatPr defaultRowHeight="12.75" x14ac:dyDescent="0.2"/>
  <cols>
    <col min="1" max="1" width="18.42578125" style="6"/>
    <col min="2" max="2" width="10.28515625" style="6"/>
    <col min="3" max="3" width="11" style="6"/>
    <col min="4" max="4" width="13.28515625" style="6"/>
    <col min="5" max="5" width="13.140625" style="6"/>
    <col min="6" max="6" width="12.42578125" style="6"/>
    <col min="7" max="7" width="8.42578125" style="6"/>
    <col min="8" max="8" width="9" style="6"/>
    <col min="9" max="9" width="11.28515625" style="6"/>
    <col min="10" max="10" width="9.5703125" style="6"/>
    <col min="11" max="11" width="9.140625" style="9"/>
    <col min="12" max="257" width="9.140625" style="6"/>
  </cols>
  <sheetData>
    <row r="1" spans="1:11" x14ac:dyDescent="0.2">
      <c r="A1" s="1" t="s">
        <v>1309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6.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1310</v>
      </c>
      <c r="B4" s="40">
        <v>15630.419301837899</v>
      </c>
      <c r="C4" s="415">
        <f t="shared" ref="C4:C24" si="0">SUM(D4:J4)</f>
        <v>52392.257510288633</v>
      </c>
      <c r="D4" s="970">
        <v>28841.755337829301</v>
      </c>
      <c r="E4" s="970">
        <v>0</v>
      </c>
      <c r="F4" s="970">
        <v>6451.3917324692902</v>
      </c>
      <c r="G4" s="970">
        <v>0</v>
      </c>
      <c r="H4" s="970">
        <v>0</v>
      </c>
      <c r="I4" s="970">
        <v>1711.44890560985</v>
      </c>
      <c r="J4" s="971">
        <v>15387.6615343802</v>
      </c>
      <c r="K4" s="972">
        <v>3135.35494632472</v>
      </c>
    </row>
    <row r="5" spans="1:11" ht="12.75" customHeight="1" x14ac:dyDescent="0.2">
      <c r="A5" s="147" t="s">
        <v>1311</v>
      </c>
      <c r="B5" s="40">
        <v>40671.330615015097</v>
      </c>
      <c r="C5" s="415">
        <f t="shared" si="0"/>
        <v>104904.08793802568</v>
      </c>
      <c r="D5" s="970">
        <v>53802.929931767198</v>
      </c>
      <c r="E5" s="970">
        <v>0</v>
      </c>
      <c r="F5" s="970">
        <v>7096.3425126402399</v>
      </c>
      <c r="G5" s="970">
        <v>0</v>
      </c>
      <c r="H5" s="970">
        <v>0</v>
      </c>
      <c r="I5" s="970">
        <v>7273.0128664970398</v>
      </c>
      <c r="J5" s="971">
        <v>36731.8026271212</v>
      </c>
      <c r="K5" s="972">
        <v>7388.1928138506901</v>
      </c>
    </row>
    <row r="6" spans="1:11" ht="12.75" customHeight="1" x14ac:dyDescent="0.2">
      <c r="A6" s="147" t="s">
        <v>1312</v>
      </c>
      <c r="B6" s="40">
        <v>35629.440467589098</v>
      </c>
      <c r="C6" s="415">
        <f t="shared" si="0"/>
        <v>118702.26906645516</v>
      </c>
      <c r="D6" s="970">
        <v>77057.135398863495</v>
      </c>
      <c r="E6" s="970">
        <v>308.65821999999997</v>
      </c>
      <c r="F6" s="970">
        <v>5993.3083810337403</v>
      </c>
      <c r="G6" s="970">
        <v>0</v>
      </c>
      <c r="H6" s="970">
        <v>2055.05798</v>
      </c>
      <c r="I6" s="970">
        <v>3242.8312540187299</v>
      </c>
      <c r="J6" s="971">
        <v>30045.277832539199</v>
      </c>
      <c r="K6" s="972">
        <v>5330.3034952195603</v>
      </c>
    </row>
    <row r="7" spans="1:11" ht="12.75" customHeight="1" x14ac:dyDescent="0.2">
      <c r="A7" s="147" t="s">
        <v>506</v>
      </c>
      <c r="B7" s="40">
        <v>31525.3012920498</v>
      </c>
      <c r="C7" s="415">
        <f t="shared" si="0"/>
        <v>97885.031237455318</v>
      </c>
      <c r="D7" s="970">
        <v>53211.710915051903</v>
      </c>
      <c r="E7" s="970">
        <v>0</v>
      </c>
      <c r="F7" s="970">
        <v>8078.4525094830497</v>
      </c>
      <c r="G7" s="970">
        <v>0</v>
      </c>
      <c r="H7" s="970">
        <v>0</v>
      </c>
      <c r="I7" s="970">
        <v>2675.7566957525601</v>
      </c>
      <c r="J7" s="971">
        <v>33919.111117167799</v>
      </c>
      <c r="K7" s="972">
        <v>4909.1214810515003</v>
      </c>
    </row>
    <row r="8" spans="1:11" ht="12.75" customHeight="1" x14ac:dyDescent="0.2">
      <c r="A8" s="147" t="s">
        <v>1313</v>
      </c>
      <c r="B8" s="40">
        <v>8756.4859190726002</v>
      </c>
      <c r="C8" s="415">
        <f t="shared" si="0"/>
        <v>25716.541404933902</v>
      </c>
      <c r="D8" s="970">
        <v>13835.311767744101</v>
      </c>
      <c r="E8" s="970">
        <v>0</v>
      </c>
      <c r="F8" s="970">
        <v>2883.8567693462201</v>
      </c>
      <c r="G8" s="970">
        <v>0</v>
      </c>
      <c r="H8" s="970">
        <v>0</v>
      </c>
      <c r="I8" s="970">
        <v>1015.29551289995</v>
      </c>
      <c r="J8" s="971">
        <v>7982.0773549436299</v>
      </c>
      <c r="K8" s="972">
        <v>1713.7405944653001</v>
      </c>
    </row>
    <row r="9" spans="1:11" ht="12.75" customHeight="1" x14ac:dyDescent="0.2">
      <c r="A9" s="147" t="s">
        <v>651</v>
      </c>
      <c r="B9" s="40">
        <v>9178.8385979568302</v>
      </c>
      <c r="C9" s="415">
        <f t="shared" si="0"/>
        <v>29083.474514366058</v>
      </c>
      <c r="D9" s="970">
        <v>15156.217477673899</v>
      </c>
      <c r="E9" s="970">
        <v>0</v>
      </c>
      <c r="F9" s="970">
        <v>3893.9978445825</v>
      </c>
      <c r="G9" s="970">
        <v>0</v>
      </c>
      <c r="H9" s="970">
        <v>0</v>
      </c>
      <c r="I9" s="970">
        <v>343.03005340830703</v>
      </c>
      <c r="J9" s="971">
        <v>9690.2291387013502</v>
      </c>
      <c r="K9" s="972">
        <v>1678.7254626460999</v>
      </c>
    </row>
    <row r="10" spans="1:11" ht="12.75" customHeight="1" x14ac:dyDescent="0.2">
      <c r="A10" s="147" t="s">
        <v>996</v>
      </c>
      <c r="B10" s="40">
        <v>28720.9775415447</v>
      </c>
      <c r="C10" s="415">
        <f t="shared" si="0"/>
        <v>187402.61941295402</v>
      </c>
      <c r="D10" s="970">
        <v>53659.765949901397</v>
      </c>
      <c r="E10" s="970">
        <v>2131.1638899999998</v>
      </c>
      <c r="F10" s="970">
        <v>7831.0148949799304</v>
      </c>
      <c r="G10" s="970">
        <v>0</v>
      </c>
      <c r="H10" s="970">
        <v>15348.35507</v>
      </c>
      <c r="I10" s="970">
        <v>3485.74684641371</v>
      </c>
      <c r="J10" s="971">
        <v>104946.572761659</v>
      </c>
      <c r="K10" s="972">
        <v>7053.0479807240799</v>
      </c>
    </row>
    <row r="11" spans="1:11" ht="12.75" customHeight="1" x14ac:dyDescent="0.2">
      <c r="A11" s="147" t="s">
        <v>1314</v>
      </c>
      <c r="B11" s="40">
        <v>20033.629121695601</v>
      </c>
      <c r="C11" s="415">
        <f t="shared" si="0"/>
        <v>55522.285136610895</v>
      </c>
      <c r="D11" s="970">
        <v>32587.178683775601</v>
      </c>
      <c r="E11" s="970">
        <v>0</v>
      </c>
      <c r="F11" s="970">
        <v>2185.8882500176001</v>
      </c>
      <c r="G11" s="970">
        <v>0</v>
      </c>
      <c r="H11" s="970">
        <v>0</v>
      </c>
      <c r="I11" s="970">
        <v>1174.9216990537</v>
      </c>
      <c r="J11" s="971">
        <v>19574.296503763999</v>
      </c>
      <c r="K11" s="972">
        <v>3500.5127495820698</v>
      </c>
    </row>
    <row r="12" spans="1:11" ht="12.75" customHeight="1" x14ac:dyDescent="0.2">
      <c r="A12" s="147" t="s">
        <v>1315</v>
      </c>
      <c r="B12" s="40">
        <v>16301.485339233701</v>
      </c>
      <c r="C12" s="415">
        <f t="shared" si="0"/>
        <v>59923.994033293209</v>
      </c>
      <c r="D12" s="970">
        <v>24020.9086580984</v>
      </c>
      <c r="E12" s="970">
        <v>0</v>
      </c>
      <c r="F12" s="970">
        <v>6665.1715170963798</v>
      </c>
      <c r="G12" s="970">
        <v>0</v>
      </c>
      <c r="H12" s="970">
        <v>0</v>
      </c>
      <c r="I12" s="970">
        <v>1579.2750536564299</v>
      </c>
      <c r="J12" s="971">
        <v>27658.638804441998</v>
      </c>
      <c r="K12" s="972">
        <v>2855.23389177114</v>
      </c>
    </row>
    <row r="13" spans="1:11" ht="12.75" customHeight="1" x14ac:dyDescent="0.2">
      <c r="A13" s="147" t="s">
        <v>1316</v>
      </c>
      <c r="B13" s="40">
        <v>8523.2502568207601</v>
      </c>
      <c r="C13" s="415">
        <f t="shared" si="0"/>
        <v>14652.364858935511</v>
      </c>
      <c r="D13" s="970">
        <v>7606.7093579934299</v>
      </c>
      <c r="E13" s="970">
        <v>0</v>
      </c>
      <c r="F13" s="970">
        <v>522.42672370549099</v>
      </c>
      <c r="G13" s="970">
        <v>0</v>
      </c>
      <c r="H13" s="970">
        <v>0</v>
      </c>
      <c r="I13" s="970">
        <v>946.72854965177999</v>
      </c>
      <c r="J13" s="971">
        <v>5576.5002275848101</v>
      </c>
      <c r="K13" s="972">
        <v>749.32382093082799</v>
      </c>
    </row>
    <row r="14" spans="1:11" ht="12.75" customHeight="1" x14ac:dyDescent="0.2">
      <c r="A14" s="147" t="s">
        <v>677</v>
      </c>
      <c r="B14" s="40">
        <v>18882.317951700901</v>
      </c>
      <c r="C14" s="415">
        <f t="shared" si="0"/>
        <v>44571.6010928861</v>
      </c>
      <c r="D14" s="970">
        <v>25308.087250903998</v>
      </c>
      <c r="E14" s="970">
        <v>0</v>
      </c>
      <c r="F14" s="970">
        <v>2607.7950191352402</v>
      </c>
      <c r="G14" s="970">
        <v>0</v>
      </c>
      <c r="H14" s="970">
        <v>0</v>
      </c>
      <c r="I14" s="970">
        <v>1948.5868352257601</v>
      </c>
      <c r="J14" s="971">
        <v>14707.1319876211</v>
      </c>
      <c r="K14" s="972">
        <v>2042.8828335657599</v>
      </c>
    </row>
    <row r="15" spans="1:11" ht="12.75" customHeight="1" x14ac:dyDescent="0.2">
      <c r="A15" s="147" t="s">
        <v>426</v>
      </c>
      <c r="B15" s="40">
        <v>36391.619994828099</v>
      </c>
      <c r="C15" s="415">
        <f t="shared" si="0"/>
        <v>99540.536072600968</v>
      </c>
      <c r="D15" s="970">
        <v>49572.566843646498</v>
      </c>
      <c r="E15" s="970">
        <v>0</v>
      </c>
      <c r="F15" s="970">
        <v>3653.9608623917002</v>
      </c>
      <c r="G15" s="970">
        <v>0</v>
      </c>
      <c r="H15" s="970">
        <v>0</v>
      </c>
      <c r="I15" s="970">
        <v>4161.9782960606699</v>
      </c>
      <c r="J15" s="971">
        <v>42152.0300705021</v>
      </c>
      <c r="K15" s="972">
        <v>5498.3761279517103</v>
      </c>
    </row>
    <row r="16" spans="1:11" ht="12.75" customHeight="1" x14ac:dyDescent="0.2">
      <c r="A16" s="147" t="s">
        <v>1317</v>
      </c>
      <c r="B16" s="40">
        <v>37930.493165453903</v>
      </c>
      <c r="C16" s="415">
        <f t="shared" si="0"/>
        <v>90350.42933873368</v>
      </c>
      <c r="D16" s="970">
        <v>53514.013931080699</v>
      </c>
      <c r="E16" s="970">
        <v>0</v>
      </c>
      <c r="F16" s="970">
        <v>3012.3100244212401</v>
      </c>
      <c r="G16" s="970">
        <v>0</v>
      </c>
      <c r="H16" s="970">
        <v>0</v>
      </c>
      <c r="I16" s="970">
        <v>4378.9858669017403</v>
      </c>
      <c r="J16" s="971">
        <v>29445.11951633</v>
      </c>
      <c r="K16" s="972">
        <v>4821.08343533466</v>
      </c>
    </row>
    <row r="17" spans="1:11" ht="12.75" customHeight="1" x14ac:dyDescent="0.2">
      <c r="A17" s="147" t="s">
        <v>819</v>
      </c>
      <c r="B17" s="40">
        <v>27188.800305966299</v>
      </c>
      <c r="C17" s="415">
        <f t="shared" si="0"/>
        <v>54134.719834555683</v>
      </c>
      <c r="D17" s="970">
        <v>25449.557967998498</v>
      </c>
      <c r="E17" s="970">
        <v>0</v>
      </c>
      <c r="F17" s="970">
        <v>1530.8930751016901</v>
      </c>
      <c r="G17" s="970">
        <v>0</v>
      </c>
      <c r="H17" s="970">
        <v>0</v>
      </c>
      <c r="I17" s="970">
        <v>4205.0506621678896</v>
      </c>
      <c r="J17" s="971">
        <v>22949.218129287601</v>
      </c>
      <c r="K17" s="972">
        <v>3555.5365281550899</v>
      </c>
    </row>
    <row r="18" spans="1:11" ht="12.75" customHeight="1" x14ac:dyDescent="0.2">
      <c r="A18" s="147" t="s">
        <v>1318</v>
      </c>
      <c r="B18" s="40">
        <v>50183.003208534399</v>
      </c>
      <c r="C18" s="415">
        <f t="shared" si="0"/>
        <v>134005.85359005089</v>
      </c>
      <c r="D18" s="970">
        <v>81664.201048924602</v>
      </c>
      <c r="E18" s="970">
        <v>0</v>
      </c>
      <c r="F18" s="970">
        <v>3401.51307075768</v>
      </c>
      <c r="G18" s="970">
        <v>0</v>
      </c>
      <c r="H18" s="970">
        <v>0</v>
      </c>
      <c r="I18" s="970">
        <v>5578.2977497289903</v>
      </c>
      <c r="J18" s="971">
        <v>43361.841720639597</v>
      </c>
      <c r="K18" s="972">
        <v>9573.1370393686193</v>
      </c>
    </row>
    <row r="19" spans="1:11" ht="12.75" customHeight="1" x14ac:dyDescent="0.2">
      <c r="A19" s="147" t="s">
        <v>1319</v>
      </c>
      <c r="B19" s="40">
        <v>18279.2556727427</v>
      </c>
      <c r="C19" s="415">
        <f t="shared" si="0"/>
        <v>51612.538939959864</v>
      </c>
      <c r="D19" s="970">
        <v>23946.409082304101</v>
      </c>
      <c r="E19" s="970">
        <v>0</v>
      </c>
      <c r="F19" s="970">
        <v>5104.8561421410104</v>
      </c>
      <c r="G19" s="970">
        <v>0</v>
      </c>
      <c r="H19" s="970">
        <v>0</v>
      </c>
      <c r="I19" s="970">
        <v>2447.04270076086</v>
      </c>
      <c r="J19" s="971">
        <v>20114.231014753899</v>
      </c>
      <c r="K19" s="972">
        <v>3222.3925597038701</v>
      </c>
    </row>
    <row r="20" spans="1:11" ht="12.75" customHeight="1" x14ac:dyDescent="0.2">
      <c r="A20" s="147" t="s">
        <v>1320</v>
      </c>
      <c r="B20" s="40">
        <v>5196.7210576689904</v>
      </c>
      <c r="C20" s="415">
        <f t="shared" si="0"/>
        <v>14328.769323179637</v>
      </c>
      <c r="D20" s="970">
        <v>7226.4186647772804</v>
      </c>
      <c r="E20" s="970">
        <v>0</v>
      </c>
      <c r="F20" s="970">
        <v>545.62380182726804</v>
      </c>
      <c r="G20" s="970">
        <v>0</v>
      </c>
      <c r="H20" s="970">
        <v>0</v>
      </c>
      <c r="I20" s="970">
        <v>229.742630472868</v>
      </c>
      <c r="J20" s="971">
        <v>6326.9842261022204</v>
      </c>
      <c r="K20" s="972">
        <v>832.35970495921094</v>
      </c>
    </row>
    <row r="21" spans="1:11" ht="12.75" customHeight="1" x14ac:dyDescent="0.2">
      <c r="A21" s="147" t="s">
        <v>968</v>
      </c>
      <c r="B21" s="40">
        <v>13962.850919299701</v>
      </c>
      <c r="C21" s="415">
        <f t="shared" si="0"/>
        <v>79628.028675300739</v>
      </c>
      <c r="D21" s="970">
        <v>19498.7146543339</v>
      </c>
      <c r="E21" s="970">
        <v>0</v>
      </c>
      <c r="F21" s="970">
        <v>1078.83381797538</v>
      </c>
      <c r="G21" s="970">
        <v>0</v>
      </c>
      <c r="H21" s="970">
        <v>1229.13069</v>
      </c>
      <c r="I21" s="970">
        <v>1788.9550570051499</v>
      </c>
      <c r="J21" s="971">
        <v>56032.394455986301</v>
      </c>
      <c r="K21" s="972">
        <v>2492.0769531891801</v>
      </c>
    </row>
    <row r="22" spans="1:11" ht="12.75" customHeight="1" x14ac:dyDescent="0.2">
      <c r="A22" s="147" t="s">
        <v>435</v>
      </c>
      <c r="B22" s="40">
        <v>10063.513906013201</v>
      </c>
      <c r="C22" s="415">
        <f t="shared" si="0"/>
        <v>21227.522369346123</v>
      </c>
      <c r="D22" s="970">
        <v>10539.574828929901</v>
      </c>
      <c r="E22" s="970">
        <v>0</v>
      </c>
      <c r="F22" s="970">
        <v>777.78500841711696</v>
      </c>
      <c r="G22" s="970">
        <v>0</v>
      </c>
      <c r="H22" s="970">
        <v>0</v>
      </c>
      <c r="I22" s="970">
        <v>898.71966310040602</v>
      </c>
      <c r="J22" s="971">
        <v>9011.4428688987009</v>
      </c>
      <c r="K22" s="972">
        <v>1269.54863653034</v>
      </c>
    </row>
    <row r="23" spans="1:11" ht="12.75" customHeight="1" x14ac:dyDescent="0.2">
      <c r="A23" s="147" t="s">
        <v>256</v>
      </c>
      <c r="B23" s="40">
        <v>22612.857880651602</v>
      </c>
      <c r="C23" s="415">
        <f t="shared" si="0"/>
        <v>84457.373358054552</v>
      </c>
      <c r="D23" s="970">
        <v>33342.073681750298</v>
      </c>
      <c r="E23" s="970">
        <v>0</v>
      </c>
      <c r="F23" s="970">
        <v>6746.3410336998104</v>
      </c>
      <c r="G23" s="970">
        <v>0</v>
      </c>
      <c r="H23" s="970">
        <v>0</v>
      </c>
      <c r="I23" s="970">
        <v>3045.4878850871401</v>
      </c>
      <c r="J23" s="971">
        <v>41323.470757517302</v>
      </c>
      <c r="K23" s="972">
        <v>4133.7864193407004</v>
      </c>
    </row>
    <row r="24" spans="1:11" ht="12.75" customHeight="1" x14ac:dyDescent="0.2">
      <c r="A24" s="147" t="s">
        <v>592</v>
      </c>
      <c r="B24" s="40">
        <v>8057.2497049973699</v>
      </c>
      <c r="C24" s="415">
        <f t="shared" si="0"/>
        <v>17921.790660413637</v>
      </c>
      <c r="D24" s="970">
        <v>10325.405522929799</v>
      </c>
      <c r="E24" s="970">
        <v>0</v>
      </c>
      <c r="F24" s="970">
        <v>414.68928450208801</v>
      </c>
      <c r="G24" s="970">
        <v>0</v>
      </c>
      <c r="H24" s="970">
        <v>0</v>
      </c>
      <c r="I24" s="970">
        <v>641.46738743398703</v>
      </c>
      <c r="J24" s="971">
        <v>6540.2284655477597</v>
      </c>
      <c r="K24" s="972">
        <v>917.39645366297702</v>
      </c>
    </row>
    <row r="25" spans="1:11" ht="12.75" customHeight="1" x14ac:dyDescent="0.2">
      <c r="A25" s="147"/>
      <c r="B25" s="93"/>
      <c r="C25" s="49"/>
      <c r="D25" s="12"/>
      <c r="E25" s="12"/>
      <c r="F25" s="12"/>
      <c r="G25" s="12"/>
      <c r="H25" s="12"/>
      <c r="I25" s="12"/>
      <c r="J25" s="731"/>
      <c r="K25" s="973"/>
    </row>
    <row r="26" spans="1:11" ht="12.75" customHeight="1" x14ac:dyDescent="0.2">
      <c r="A26" s="974" t="s">
        <v>1321</v>
      </c>
      <c r="B26" s="975">
        <f>SUM(B4:B25)</f>
        <v>463719.84222067328</v>
      </c>
      <c r="C26" s="32">
        <f>SUM(D26:J26)</f>
        <v>1437964.0883684005</v>
      </c>
      <c r="D26" s="976">
        <f t="shared" ref="D26:K26" si="1">SUM(D4:D24)</f>
        <v>700166.64695627848</v>
      </c>
      <c r="E26" s="976">
        <f t="shared" si="1"/>
        <v>2439.8221099999996</v>
      </c>
      <c r="F26" s="976">
        <f t="shared" si="1"/>
        <v>80476.452275724674</v>
      </c>
      <c r="G26" s="976">
        <f t="shared" si="1"/>
        <v>0</v>
      </c>
      <c r="H26" s="976">
        <f t="shared" si="1"/>
        <v>18632.543740000001</v>
      </c>
      <c r="I26" s="977">
        <f t="shared" si="1"/>
        <v>52772.362170907509</v>
      </c>
      <c r="J26" s="978">
        <f t="shared" si="1"/>
        <v>583476.26111548976</v>
      </c>
      <c r="K26" s="979">
        <f t="shared" si="1"/>
        <v>76672.133928328112</v>
      </c>
    </row>
    <row r="27" spans="1:11" ht="12.75" customHeight="1" x14ac:dyDescent="0.2">
      <c r="A27" s="980"/>
      <c r="B27" s="981"/>
      <c r="C27" s="526"/>
      <c r="D27" s="982"/>
      <c r="E27" s="982"/>
      <c r="F27" s="982"/>
      <c r="G27" s="982"/>
      <c r="H27" s="982"/>
      <c r="I27" s="982"/>
      <c r="J27" s="983"/>
      <c r="K27" s="984"/>
    </row>
    <row r="28" spans="1:11" ht="12.75" customHeight="1" x14ac:dyDescent="0.2">
      <c r="A28" s="368" t="s">
        <v>150</v>
      </c>
      <c r="B28" s="286">
        <v>43740.927270701803</v>
      </c>
      <c r="C28" s="415">
        <f t="shared" ref="C28:C40" si="2">SUM(D28:J28)</f>
        <v>132985.35854804429</v>
      </c>
      <c r="D28" s="46">
        <v>73338.169468468404</v>
      </c>
      <c r="E28" s="119">
        <v>0</v>
      </c>
      <c r="F28" s="119">
        <v>9605.1442428519294</v>
      </c>
      <c r="G28" s="119">
        <v>0</v>
      </c>
      <c r="H28" s="46">
        <v>0</v>
      </c>
      <c r="I28" s="985">
        <v>2860.6682893315601</v>
      </c>
      <c r="J28" s="533">
        <v>47181.3765473924</v>
      </c>
      <c r="K28" s="972">
        <v>7130.0812707263203</v>
      </c>
    </row>
    <row r="29" spans="1:11" ht="12.75" customHeight="1" x14ac:dyDescent="0.2">
      <c r="A29" s="285" t="s">
        <v>151</v>
      </c>
      <c r="B29" s="40">
        <v>44838.734609995299</v>
      </c>
      <c r="C29" s="415">
        <f t="shared" si="2"/>
        <v>139280.42353785055</v>
      </c>
      <c r="D29" s="46">
        <v>76134.808933218403</v>
      </c>
      <c r="E29" s="46">
        <v>64.602270000000004</v>
      </c>
      <c r="F29" s="46">
        <v>14522.3382080474</v>
      </c>
      <c r="G29" s="46">
        <v>0</v>
      </c>
      <c r="H29" s="46">
        <v>0</v>
      </c>
      <c r="I29" s="986">
        <v>3765.0955041703401</v>
      </c>
      <c r="J29" s="287">
        <v>44793.578622414403</v>
      </c>
      <c r="K29" s="972">
        <v>8326.5983466051894</v>
      </c>
    </row>
    <row r="30" spans="1:11" ht="12.75" customHeight="1" x14ac:dyDescent="0.2">
      <c r="A30" s="285" t="s">
        <v>152</v>
      </c>
      <c r="B30" s="40">
        <v>59271.7176997344</v>
      </c>
      <c r="C30" s="415">
        <f t="shared" si="2"/>
        <v>169359.18046682276</v>
      </c>
      <c r="D30" s="46">
        <v>110022.47161512</v>
      </c>
      <c r="E30" s="46">
        <v>46.508450000000003</v>
      </c>
      <c r="F30" s="46">
        <v>7134.3807058706998</v>
      </c>
      <c r="G30" s="46">
        <v>0</v>
      </c>
      <c r="H30" s="46">
        <v>0</v>
      </c>
      <c r="I30" s="986">
        <v>5504.4272538906698</v>
      </c>
      <c r="J30" s="287">
        <v>46651.392441941403</v>
      </c>
      <c r="K30" s="972">
        <v>9662.1755174231494</v>
      </c>
    </row>
    <row r="31" spans="1:11" ht="12.75" customHeight="1" x14ac:dyDescent="0.2">
      <c r="A31" s="285" t="s">
        <v>153</v>
      </c>
      <c r="B31" s="40">
        <v>47795.485434864902</v>
      </c>
      <c r="C31" s="415">
        <f t="shared" si="2"/>
        <v>130416.67628844196</v>
      </c>
      <c r="D31" s="46">
        <v>77181.150987816407</v>
      </c>
      <c r="E31" s="46">
        <v>197.54750000000001</v>
      </c>
      <c r="F31" s="46">
        <v>5070.1849533028699</v>
      </c>
      <c r="G31" s="46">
        <v>0</v>
      </c>
      <c r="H31" s="46">
        <v>2055.05798</v>
      </c>
      <c r="I31" s="46">
        <v>5659.86971935159</v>
      </c>
      <c r="J31" s="287">
        <v>40252.865147971097</v>
      </c>
      <c r="K31" s="972">
        <v>7907.4171971125097</v>
      </c>
    </row>
    <row r="32" spans="1:11" ht="12.75" customHeight="1" x14ac:dyDescent="0.2">
      <c r="A32" s="285" t="s">
        <v>154</v>
      </c>
      <c r="B32" s="40">
        <v>37213.671090666401</v>
      </c>
      <c r="C32" s="415">
        <f t="shared" si="2"/>
        <v>87300.310469392134</v>
      </c>
      <c r="D32" s="46">
        <v>45672.669238250499</v>
      </c>
      <c r="E32" s="46">
        <v>0</v>
      </c>
      <c r="F32" s="46">
        <v>6004.0742198725602</v>
      </c>
      <c r="G32" s="46">
        <v>0</v>
      </c>
      <c r="H32" s="46">
        <v>0</v>
      </c>
      <c r="I32" s="986">
        <v>5743.6198304218697</v>
      </c>
      <c r="J32" s="287">
        <v>29879.947180847201</v>
      </c>
      <c r="K32" s="972">
        <v>5391.3298678187402</v>
      </c>
    </row>
    <row r="33" spans="1:11" ht="12.75" customHeight="1" x14ac:dyDescent="0.2">
      <c r="A33" s="285" t="s">
        <v>155</v>
      </c>
      <c r="B33" s="40">
        <v>33986.594793443997</v>
      </c>
      <c r="C33" s="415">
        <f t="shared" si="2"/>
        <v>99740.107209858106</v>
      </c>
      <c r="D33" s="46">
        <v>52990.598274585704</v>
      </c>
      <c r="E33" s="46">
        <v>0</v>
      </c>
      <c r="F33" s="46">
        <v>3304.3649076553602</v>
      </c>
      <c r="G33" s="46">
        <v>0</v>
      </c>
      <c r="H33" s="46">
        <v>0</v>
      </c>
      <c r="I33" s="986">
        <v>3301.5246070652402</v>
      </c>
      <c r="J33" s="287">
        <v>40143.619420551797</v>
      </c>
      <c r="K33" s="972">
        <v>4787.0687358531604</v>
      </c>
    </row>
    <row r="34" spans="1:11" ht="12.75" customHeight="1" x14ac:dyDescent="0.2">
      <c r="A34" s="285" t="s">
        <v>156</v>
      </c>
      <c r="B34" s="40">
        <v>34298.575334393703</v>
      </c>
      <c r="C34" s="415">
        <f t="shared" si="2"/>
        <v>88619.189277636222</v>
      </c>
      <c r="D34" s="46">
        <v>41062.690211860201</v>
      </c>
      <c r="E34" s="46">
        <v>0</v>
      </c>
      <c r="F34" s="46">
        <v>2442.9308834309099</v>
      </c>
      <c r="G34" s="46">
        <v>0</v>
      </c>
      <c r="H34" s="46">
        <v>0</v>
      </c>
      <c r="I34" s="986">
        <v>4855.1600506105096</v>
      </c>
      <c r="J34" s="287">
        <v>40258.408131734599</v>
      </c>
      <c r="K34" s="972">
        <v>4768.0605214370198</v>
      </c>
    </row>
    <row r="35" spans="1:11" ht="12.75" customHeight="1" x14ac:dyDescent="0.2">
      <c r="A35" s="285" t="s">
        <v>203</v>
      </c>
      <c r="B35" s="40">
        <v>25004.364153775499</v>
      </c>
      <c r="C35" s="415">
        <f t="shared" si="2"/>
        <v>71870.517904040054</v>
      </c>
      <c r="D35" s="46">
        <v>32613.853907468001</v>
      </c>
      <c r="E35" s="46">
        <v>24.859860000000001</v>
      </c>
      <c r="F35" s="46">
        <v>6529.6860928332098</v>
      </c>
      <c r="G35" s="46">
        <v>0</v>
      </c>
      <c r="H35" s="46">
        <v>0</v>
      </c>
      <c r="I35" s="986">
        <v>3636.1207347555501</v>
      </c>
      <c r="J35" s="287">
        <v>29065.9973089833</v>
      </c>
      <c r="K35" s="972">
        <v>4287.8529993451702</v>
      </c>
    </row>
    <row r="36" spans="1:11" ht="12.75" customHeight="1" x14ac:dyDescent="0.2">
      <c r="A36" s="285" t="s">
        <v>320</v>
      </c>
      <c r="B36" s="40">
        <v>26417.062766375398</v>
      </c>
      <c r="C36" s="415">
        <f t="shared" si="2"/>
        <v>73356.244318573212</v>
      </c>
      <c r="D36" s="46">
        <v>36233.366933318903</v>
      </c>
      <c r="E36" s="46">
        <v>0</v>
      </c>
      <c r="F36" s="46">
        <v>3046.17942075674</v>
      </c>
      <c r="G36" s="46">
        <v>0</v>
      </c>
      <c r="H36" s="46">
        <v>0</v>
      </c>
      <c r="I36" s="986">
        <v>3490.6574656995599</v>
      </c>
      <c r="J36" s="287">
        <v>30586.040498798</v>
      </c>
      <c r="K36" s="972">
        <v>5128.2161630059099</v>
      </c>
    </row>
    <row r="37" spans="1:11" ht="12.75" customHeight="1" x14ac:dyDescent="0.2">
      <c r="A37" s="285" t="s">
        <v>321</v>
      </c>
      <c r="B37" s="40">
        <v>22833.4624661171</v>
      </c>
      <c r="C37" s="415">
        <f t="shared" si="2"/>
        <v>177769.23388927785</v>
      </c>
      <c r="D37" s="46">
        <v>46190.651775547303</v>
      </c>
      <c r="E37" s="46">
        <v>2104.60709</v>
      </c>
      <c r="F37" s="46">
        <v>7909.0158288468501</v>
      </c>
      <c r="G37" s="46">
        <v>0</v>
      </c>
      <c r="H37" s="46">
        <v>16577.48576</v>
      </c>
      <c r="I37" s="46">
        <v>1596.2028343116999</v>
      </c>
      <c r="J37" s="287">
        <v>103391.270600572</v>
      </c>
      <c r="K37" s="972">
        <v>6317.7302125209399</v>
      </c>
    </row>
    <row r="38" spans="1:11" ht="12.75" customHeight="1" x14ac:dyDescent="0.2">
      <c r="A38" s="285" t="s">
        <v>322</v>
      </c>
      <c r="B38" s="40">
        <v>36811.0072520986</v>
      </c>
      <c r="C38" s="415">
        <f t="shared" si="2"/>
        <v>112950.42997467227</v>
      </c>
      <c r="D38" s="46">
        <v>37677.811131362498</v>
      </c>
      <c r="E38" s="46">
        <v>1.6969399999999999</v>
      </c>
      <c r="F38" s="46">
        <v>2260.0467645400699</v>
      </c>
      <c r="G38" s="46">
        <v>0</v>
      </c>
      <c r="H38" s="46">
        <v>0</v>
      </c>
      <c r="I38" s="986">
        <v>6013.3239650764099</v>
      </c>
      <c r="J38" s="287">
        <v>66997.551173693297</v>
      </c>
      <c r="K38" s="972">
        <v>5117.2114072913</v>
      </c>
    </row>
    <row r="39" spans="1:11" ht="12.75" customHeight="1" x14ac:dyDescent="0.2">
      <c r="A39" s="285" t="s">
        <v>323</v>
      </c>
      <c r="B39" s="40">
        <v>35327.607127683499</v>
      </c>
      <c r="C39" s="415">
        <f t="shared" si="2"/>
        <v>85059.607711426041</v>
      </c>
      <c r="D39" s="46">
        <v>44424.867688064202</v>
      </c>
      <c r="E39" s="46">
        <v>0</v>
      </c>
      <c r="F39" s="46">
        <v>2578.6202504657699</v>
      </c>
      <c r="G39" s="46">
        <v>0</v>
      </c>
      <c r="H39" s="46">
        <v>0</v>
      </c>
      <c r="I39" s="986">
        <v>5057.0290766112703</v>
      </c>
      <c r="J39" s="287">
        <v>32999.090696284802</v>
      </c>
      <c r="K39" s="972">
        <v>4864.1020258553899</v>
      </c>
    </row>
    <row r="40" spans="1:11" ht="12.75" customHeight="1" x14ac:dyDescent="0.2">
      <c r="A40" s="285" t="s">
        <v>324</v>
      </c>
      <c r="B40" s="40">
        <v>16180.632220822599</v>
      </c>
      <c r="C40" s="415">
        <f t="shared" si="2"/>
        <v>68365.538670908238</v>
      </c>
      <c r="D40" s="46">
        <v>25682.803822934598</v>
      </c>
      <c r="E40" s="46">
        <v>0</v>
      </c>
      <c r="F40" s="46">
        <v>10069.4857972503</v>
      </c>
      <c r="G40" s="46">
        <v>0</v>
      </c>
      <c r="H40" s="46">
        <v>0</v>
      </c>
      <c r="I40" s="986">
        <v>1338.1257064169299</v>
      </c>
      <c r="J40" s="287">
        <v>31275.123344306401</v>
      </c>
      <c r="K40" s="972">
        <v>2984.2896633333298</v>
      </c>
    </row>
    <row r="41" spans="1:11" ht="12.75" customHeight="1" x14ac:dyDescent="0.2">
      <c r="A41" s="285"/>
      <c r="B41" s="987"/>
      <c r="C41" s="49"/>
      <c r="D41" s="12"/>
      <c r="E41" s="12"/>
      <c r="F41" s="12"/>
      <c r="G41" s="12"/>
      <c r="H41" s="12"/>
      <c r="I41" s="12"/>
      <c r="J41" s="731"/>
      <c r="K41" s="973"/>
    </row>
    <row r="42" spans="1:11" ht="12.75" customHeight="1" x14ac:dyDescent="0.2">
      <c r="A42" s="974" t="s">
        <v>1321</v>
      </c>
      <c r="B42" s="975">
        <f>SUM(B28:B41)</f>
        <v>463719.84222067322</v>
      </c>
      <c r="C42" s="32">
        <f>SUM(D42:J42)</f>
        <v>1437072.8182669436</v>
      </c>
      <c r="D42" s="976">
        <f t="shared" ref="D42:K42" si="3">SUM(D28:D40)</f>
        <v>699225.91398801515</v>
      </c>
      <c r="E42" s="976">
        <f t="shared" si="3"/>
        <v>2439.8221100000001</v>
      </c>
      <c r="F42" s="976">
        <f t="shared" si="3"/>
        <v>80476.45227572466</v>
      </c>
      <c r="G42" s="976">
        <f t="shared" si="3"/>
        <v>0</v>
      </c>
      <c r="H42" s="976">
        <f t="shared" si="3"/>
        <v>18632.543740000001</v>
      </c>
      <c r="I42" s="977">
        <f t="shared" si="3"/>
        <v>52821.825037713206</v>
      </c>
      <c r="J42" s="978">
        <f t="shared" si="3"/>
        <v>583476.26111549058</v>
      </c>
      <c r="K42" s="979">
        <f t="shared" si="3"/>
        <v>76672.133928328127</v>
      </c>
    </row>
    <row r="43" spans="1:11" ht="12.75" customHeight="1" x14ac:dyDescent="0.2">
      <c r="A43" s="980"/>
      <c r="B43" s="981"/>
      <c r="C43" s="982"/>
      <c r="D43" s="982"/>
      <c r="E43" s="982"/>
      <c r="F43" s="72"/>
      <c r="G43" s="72"/>
      <c r="H43" s="982"/>
      <c r="I43" s="982"/>
      <c r="J43" s="983"/>
      <c r="K43" s="988"/>
    </row>
    <row r="44" spans="1:11" ht="12.75" customHeight="1" x14ac:dyDescent="0.2">
      <c r="A44" s="132"/>
      <c r="B44" s="133"/>
      <c r="C44" s="134"/>
      <c r="D44" s="134"/>
      <c r="E44" s="134"/>
      <c r="F44" s="134"/>
      <c r="G44" s="134"/>
      <c r="H44" s="134"/>
      <c r="I44" s="134"/>
      <c r="J44" s="134"/>
      <c r="K44" s="135"/>
    </row>
    <row r="45" spans="1:11" x14ac:dyDescent="0.2">
      <c r="A45" s="136" t="s">
        <v>67</v>
      </c>
      <c r="B45" s="137"/>
      <c r="C45" s="138"/>
      <c r="D45" s="138"/>
      <c r="E45" s="138"/>
      <c r="F45" s="138"/>
      <c r="G45" s="138"/>
      <c r="H45" s="138"/>
      <c r="I45" s="138"/>
      <c r="J45" s="138"/>
      <c r="K45" s="139"/>
    </row>
    <row r="46" spans="1:11" ht="12" customHeight="1" x14ac:dyDescent="0.2">
      <c r="A46" s="3" t="s">
        <v>69</v>
      </c>
      <c r="B46" s="3"/>
      <c r="C46" s="3"/>
      <c r="D46" s="3"/>
      <c r="E46" s="3"/>
      <c r="F46" s="3"/>
      <c r="G46" s="3"/>
      <c r="H46" s="3"/>
      <c r="I46" s="3"/>
      <c r="J46" s="3"/>
      <c r="K46" s="3"/>
    </row>
    <row r="47" spans="1:11" ht="37.5" customHeight="1" x14ac:dyDescent="0.2">
      <c r="A47" s="3" t="s">
        <v>70</v>
      </c>
      <c r="B47" s="3"/>
      <c r="C47" s="3"/>
      <c r="D47" s="3"/>
      <c r="E47" s="3"/>
      <c r="F47" s="3"/>
      <c r="G47" s="3"/>
      <c r="H47" s="3"/>
      <c r="I47" s="3"/>
      <c r="J47" s="3"/>
      <c r="K47" s="3"/>
    </row>
    <row r="48" spans="1:11" ht="12.75" customHeight="1" x14ac:dyDescent="0.2">
      <c r="A48" s="3" t="s">
        <v>71</v>
      </c>
      <c r="B48" s="3"/>
      <c r="C48" s="3"/>
      <c r="D48" s="3"/>
      <c r="E48" s="3"/>
      <c r="F48" s="3"/>
      <c r="G48" s="3"/>
      <c r="H48" s="3"/>
      <c r="I48" s="3"/>
      <c r="J48" s="3"/>
      <c r="K48" s="3"/>
    </row>
    <row r="49" spans="1:18" ht="39.75" customHeight="1" x14ac:dyDescent="0.2">
      <c r="A49" s="3" t="s">
        <v>72</v>
      </c>
      <c r="B49" s="3"/>
      <c r="C49" s="3"/>
      <c r="D49" s="3"/>
      <c r="E49" s="3"/>
      <c r="F49" s="3"/>
      <c r="G49" s="3"/>
      <c r="H49" s="3"/>
      <c r="I49" s="3"/>
      <c r="J49" s="3"/>
      <c r="K49" s="3"/>
    </row>
    <row r="50" spans="1:18" ht="24" customHeight="1" x14ac:dyDescent="0.2">
      <c r="A50" s="3" t="s">
        <v>73</v>
      </c>
      <c r="B50" s="3"/>
      <c r="C50" s="3"/>
      <c r="D50" s="3"/>
      <c r="E50" s="3"/>
      <c r="F50" s="3"/>
      <c r="G50" s="3"/>
      <c r="H50" s="3"/>
      <c r="I50" s="3"/>
      <c r="J50" s="3"/>
      <c r="K50" s="3"/>
      <c r="L50" s="84"/>
      <c r="M50" s="84"/>
      <c r="N50" s="84"/>
      <c r="O50" s="84"/>
      <c r="P50" s="84"/>
      <c r="Q50" s="84"/>
      <c r="R50" s="84"/>
    </row>
    <row r="51" spans="1:18" ht="36.950000000000003" customHeight="1" x14ac:dyDescent="0.2">
      <c r="A51" s="3" t="s">
        <v>74</v>
      </c>
      <c r="B51" s="3"/>
      <c r="C51" s="3"/>
      <c r="D51" s="3"/>
      <c r="E51" s="3"/>
      <c r="F51" s="3"/>
      <c r="G51" s="3"/>
      <c r="H51" s="3"/>
      <c r="I51" s="3"/>
      <c r="J51" s="3"/>
      <c r="K51" s="3"/>
    </row>
    <row r="52" spans="1:18" ht="26.1" customHeight="1" x14ac:dyDescent="0.2">
      <c r="A52" s="3" t="s">
        <v>75</v>
      </c>
      <c r="B52" s="3"/>
      <c r="C52" s="3"/>
      <c r="D52" s="3"/>
      <c r="E52" s="3"/>
      <c r="F52" s="3"/>
      <c r="G52" s="3"/>
      <c r="H52" s="3"/>
      <c r="I52" s="3"/>
      <c r="J52" s="3"/>
      <c r="K52" s="3"/>
    </row>
    <row r="53" spans="1:18" ht="12.75" customHeight="1" x14ac:dyDescent="0.2">
      <c r="A53" s="2" t="s">
        <v>76</v>
      </c>
      <c r="B53" s="2"/>
      <c r="C53" s="2"/>
      <c r="D53" s="2"/>
      <c r="E53" s="2"/>
      <c r="F53" s="2"/>
      <c r="G53" s="2"/>
      <c r="H53" s="2"/>
      <c r="I53" s="2"/>
      <c r="J53" s="2"/>
      <c r="K53" s="2"/>
    </row>
  </sheetData>
  <mergeCells count="10">
    <mergeCell ref="A49:K49"/>
    <mergeCell ref="A50:K50"/>
    <mergeCell ref="A51:K51"/>
    <mergeCell ref="A52:K52"/>
    <mergeCell ref="A53:K53"/>
    <mergeCell ref="A1:K1"/>
    <mergeCell ref="A2:K2"/>
    <mergeCell ref="A46:K46"/>
    <mergeCell ref="A47:K47"/>
    <mergeCell ref="A48:K4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6"/>
  <sheetViews>
    <sheetView windowProtection="1" zoomScaleNormal="100" workbookViewId="0">
      <pane ySplit="3" topLeftCell="A4" activePane="bottomLeft" state="frozen"/>
      <selection pane="bottomLeft" activeCell="A82" sqref="A82"/>
    </sheetView>
  </sheetViews>
  <sheetFormatPr defaultRowHeight="12.75" x14ac:dyDescent="0.2"/>
  <cols>
    <col min="1" max="1" width="18.5703125" style="6"/>
    <col min="2" max="2" width="10.28515625" style="6"/>
    <col min="3" max="3" width="10.7109375" style="6"/>
    <col min="4" max="4" width="13.28515625" style="6"/>
    <col min="5" max="5" width="12.28515625" style="6"/>
    <col min="6" max="6" width="12.42578125" style="6"/>
    <col min="7" max="7" width="8.28515625" style="6"/>
    <col min="8" max="8" width="9" style="6"/>
    <col min="9" max="9" width="11.28515625" style="6"/>
    <col min="10" max="10" width="9.5703125" style="6"/>
    <col min="11" max="11" width="9.140625" style="9"/>
    <col min="12" max="257" width="9.140625" style="6"/>
  </cols>
  <sheetData>
    <row r="1" spans="1:11" x14ac:dyDescent="0.2">
      <c r="A1" s="1" t="s">
        <v>1322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1323</v>
      </c>
      <c r="B4" s="40">
        <v>56148.373596928097</v>
      </c>
      <c r="C4" s="671">
        <f t="shared" ref="C4:C36" si="0">SUM(D4:J4)</f>
        <v>394195.12538976088</v>
      </c>
      <c r="D4" s="989">
        <v>182018.28655716701</v>
      </c>
      <c r="E4" s="989">
        <v>3157.3663299999998</v>
      </c>
      <c r="F4" s="989">
        <v>15938.568131121399</v>
      </c>
      <c r="G4" s="989">
        <v>0</v>
      </c>
      <c r="H4" s="989">
        <v>12427.86622</v>
      </c>
      <c r="I4" s="989">
        <v>4974.6831990624896</v>
      </c>
      <c r="J4" s="990">
        <v>175678.35495241001</v>
      </c>
      <c r="K4" s="991">
        <v>15634.7565734406</v>
      </c>
    </row>
    <row r="5" spans="1:11" ht="12.75" customHeight="1" x14ac:dyDescent="0.2">
      <c r="A5" s="147" t="s">
        <v>1324</v>
      </c>
      <c r="B5" s="40">
        <v>461.537046065504</v>
      </c>
      <c r="C5" s="671">
        <f t="shared" si="0"/>
        <v>2665.0707688592584</v>
      </c>
      <c r="D5" s="989">
        <v>1615.0936830287701</v>
      </c>
      <c r="E5" s="989">
        <v>0</v>
      </c>
      <c r="F5" s="989">
        <v>17.875167264153799</v>
      </c>
      <c r="G5" s="989">
        <v>0</v>
      </c>
      <c r="H5" s="989">
        <v>0</v>
      </c>
      <c r="I5" s="989">
        <v>12.9435485376945</v>
      </c>
      <c r="J5" s="990">
        <v>1019.15837002864</v>
      </c>
      <c r="K5" s="991">
        <v>194.083873512124</v>
      </c>
    </row>
    <row r="6" spans="1:11" ht="12.75" customHeight="1" x14ac:dyDescent="0.2">
      <c r="A6" s="147" t="s">
        <v>1325</v>
      </c>
      <c r="B6" s="40">
        <v>5194.9514390718996</v>
      </c>
      <c r="C6" s="671">
        <f t="shared" si="0"/>
        <v>21332.370925188869</v>
      </c>
      <c r="D6" s="989">
        <v>12392.0117189754</v>
      </c>
      <c r="E6" s="989">
        <v>0</v>
      </c>
      <c r="F6" s="989">
        <v>654.46531098648404</v>
      </c>
      <c r="G6" s="989">
        <v>0</v>
      </c>
      <c r="H6" s="989">
        <v>0</v>
      </c>
      <c r="I6" s="989">
        <v>310.38254447202502</v>
      </c>
      <c r="J6" s="990">
        <v>7975.5113507549604</v>
      </c>
      <c r="K6" s="991">
        <v>1273.5503658811001</v>
      </c>
    </row>
    <row r="7" spans="1:11" ht="12.75" customHeight="1" x14ac:dyDescent="0.2">
      <c r="A7" s="147" t="s">
        <v>1326</v>
      </c>
      <c r="B7" s="40">
        <v>2822.9285606099502</v>
      </c>
      <c r="C7" s="671">
        <f t="shared" si="0"/>
        <v>13519.479518506949</v>
      </c>
      <c r="D7" s="989">
        <v>7423.4561757540496</v>
      </c>
      <c r="E7" s="989">
        <v>0</v>
      </c>
      <c r="F7" s="989">
        <v>364.03279603860301</v>
      </c>
      <c r="G7" s="989">
        <v>0</v>
      </c>
      <c r="H7" s="989">
        <v>0</v>
      </c>
      <c r="I7" s="989">
        <v>40.662004143806897</v>
      </c>
      <c r="J7" s="990">
        <v>5691.3285425704898</v>
      </c>
      <c r="K7" s="991">
        <v>652.28188417476599</v>
      </c>
    </row>
    <row r="8" spans="1:11" ht="12.75" customHeight="1" x14ac:dyDescent="0.2">
      <c r="A8" s="147" t="s">
        <v>1254</v>
      </c>
      <c r="B8" s="40">
        <v>1499.9689545532001</v>
      </c>
      <c r="C8" s="671">
        <f t="shared" si="0"/>
        <v>8971.3470859269291</v>
      </c>
      <c r="D8" s="989">
        <v>5118.1778114476601</v>
      </c>
      <c r="E8" s="989">
        <v>0</v>
      </c>
      <c r="F8" s="989">
        <v>72.416730745954894</v>
      </c>
      <c r="G8" s="989">
        <v>0</v>
      </c>
      <c r="H8" s="989">
        <v>0</v>
      </c>
      <c r="I8" s="989">
        <v>37.703072255194698</v>
      </c>
      <c r="J8" s="990">
        <v>3743.0494714781198</v>
      </c>
      <c r="K8" s="991">
        <v>585.25291754944499</v>
      </c>
    </row>
    <row r="9" spans="1:11" ht="12.75" customHeight="1" x14ac:dyDescent="0.2">
      <c r="A9" s="147" t="s">
        <v>1327</v>
      </c>
      <c r="B9" s="40">
        <v>4784.9137783968099</v>
      </c>
      <c r="C9" s="671">
        <f t="shared" si="0"/>
        <v>24474.880138631517</v>
      </c>
      <c r="D9" s="989">
        <v>14890.9285443061</v>
      </c>
      <c r="E9" s="989">
        <v>0</v>
      </c>
      <c r="F9" s="989">
        <v>1425.4514142652099</v>
      </c>
      <c r="G9" s="989">
        <v>0</v>
      </c>
      <c r="H9" s="989">
        <v>0</v>
      </c>
      <c r="I9" s="989">
        <v>289.98244619239</v>
      </c>
      <c r="J9" s="990">
        <v>7868.5177338678204</v>
      </c>
      <c r="K9" s="991">
        <v>1409.60916380713</v>
      </c>
    </row>
    <row r="10" spans="1:11" ht="12.75" customHeight="1" x14ac:dyDescent="0.2">
      <c r="A10" s="147" t="s">
        <v>1328</v>
      </c>
      <c r="B10" s="40">
        <v>210.80926311763099</v>
      </c>
      <c r="C10" s="671">
        <f t="shared" si="0"/>
        <v>1089.8846156143213</v>
      </c>
      <c r="D10" s="989">
        <v>625.86573941171105</v>
      </c>
      <c r="E10" s="989">
        <v>0</v>
      </c>
      <c r="F10" s="989">
        <v>0</v>
      </c>
      <c r="G10" s="989">
        <v>0</v>
      </c>
      <c r="H10" s="989">
        <v>0</v>
      </c>
      <c r="I10" s="989">
        <v>15.1915641821143</v>
      </c>
      <c r="J10" s="990">
        <v>448.82731202049598</v>
      </c>
      <c r="K10" s="991">
        <v>69.029831300703805</v>
      </c>
    </row>
    <row r="11" spans="1:11" ht="12.75" customHeight="1" x14ac:dyDescent="0.2">
      <c r="A11" s="147" t="s">
        <v>1329</v>
      </c>
      <c r="B11" s="40">
        <v>14048.367505537701</v>
      </c>
      <c r="C11" s="671">
        <f t="shared" si="0"/>
        <v>66120.411676485164</v>
      </c>
      <c r="D11" s="989">
        <v>39949.852921179503</v>
      </c>
      <c r="E11" s="989">
        <v>0</v>
      </c>
      <c r="F11" s="989">
        <v>5227.9738669668995</v>
      </c>
      <c r="G11" s="989">
        <v>0</v>
      </c>
      <c r="H11" s="989">
        <v>0</v>
      </c>
      <c r="I11" s="989">
        <v>939.44896369185994</v>
      </c>
      <c r="J11" s="990">
        <v>20003.1359246469</v>
      </c>
      <c r="K11" s="991">
        <v>3545.5322047781801</v>
      </c>
    </row>
    <row r="12" spans="1:11" ht="12.75" customHeight="1" x14ac:dyDescent="0.2">
      <c r="A12" s="147" t="s">
        <v>1330</v>
      </c>
      <c r="B12" s="40">
        <v>4133.19571705405</v>
      </c>
      <c r="C12" s="671">
        <f t="shared" si="0"/>
        <v>13737.919054834678</v>
      </c>
      <c r="D12" s="989">
        <v>7984.9351884981497</v>
      </c>
      <c r="E12" s="989">
        <v>0</v>
      </c>
      <c r="F12" s="989">
        <v>337.07217530208197</v>
      </c>
      <c r="G12" s="989">
        <v>0</v>
      </c>
      <c r="H12" s="989">
        <v>0</v>
      </c>
      <c r="I12" s="989">
        <v>182.34296283789499</v>
      </c>
      <c r="J12" s="990">
        <v>5233.5687281965502</v>
      </c>
      <c r="K12" s="991">
        <v>1052.45481925131</v>
      </c>
    </row>
    <row r="13" spans="1:11" ht="12.75" customHeight="1" x14ac:dyDescent="0.2">
      <c r="A13" s="147" t="s">
        <v>225</v>
      </c>
      <c r="B13" s="40">
        <v>3544.0281938135099</v>
      </c>
      <c r="C13" s="671">
        <f t="shared" si="0"/>
        <v>17339.996870692205</v>
      </c>
      <c r="D13" s="989">
        <v>10123.9943208515</v>
      </c>
      <c r="E13" s="989">
        <v>296.46604000000002</v>
      </c>
      <c r="F13" s="989">
        <v>515.39087610393801</v>
      </c>
      <c r="G13" s="989">
        <v>0</v>
      </c>
      <c r="H13" s="989">
        <v>0</v>
      </c>
      <c r="I13" s="989">
        <v>135.43090850539801</v>
      </c>
      <c r="J13" s="990">
        <v>6268.7147252313698</v>
      </c>
      <c r="K13" s="991">
        <v>1218.52658730808</v>
      </c>
    </row>
    <row r="14" spans="1:11" ht="12.75" customHeight="1" x14ac:dyDescent="0.2">
      <c r="A14" s="147" t="s">
        <v>1331</v>
      </c>
      <c r="B14" s="40">
        <v>457.91347696993398</v>
      </c>
      <c r="C14" s="671">
        <f t="shared" si="0"/>
        <v>3057.7262202691613</v>
      </c>
      <c r="D14" s="989">
        <v>1776.94927288707</v>
      </c>
      <c r="E14" s="989">
        <v>0</v>
      </c>
      <c r="F14" s="989">
        <v>39.239345576033301</v>
      </c>
      <c r="G14" s="989">
        <v>0</v>
      </c>
      <c r="H14" s="989">
        <v>0</v>
      </c>
      <c r="I14" s="989">
        <v>1.20368894782825</v>
      </c>
      <c r="J14" s="990">
        <v>1240.33391285823</v>
      </c>
      <c r="K14" s="991">
        <v>157.067877017543</v>
      </c>
    </row>
    <row r="15" spans="1:11" ht="12.75" customHeight="1" x14ac:dyDescent="0.2">
      <c r="A15" s="147" t="s">
        <v>1332</v>
      </c>
      <c r="B15" s="40">
        <v>76.741560610052304</v>
      </c>
      <c r="C15" s="671">
        <f t="shared" si="0"/>
        <v>924.37531437421205</v>
      </c>
      <c r="D15" s="989">
        <v>263.00165983206102</v>
      </c>
      <c r="E15" s="989">
        <v>0</v>
      </c>
      <c r="F15" s="989">
        <v>11.742846088566401</v>
      </c>
      <c r="G15" s="989">
        <v>0</v>
      </c>
      <c r="H15" s="989">
        <v>0</v>
      </c>
      <c r="I15" s="989">
        <v>25.0282671065866</v>
      </c>
      <c r="J15" s="990">
        <v>624.60254134699801</v>
      </c>
      <c r="K15" s="991">
        <v>46.019887533802503</v>
      </c>
    </row>
    <row r="16" spans="1:11" ht="12.75" customHeight="1" x14ac:dyDescent="0.2">
      <c r="A16" s="147" t="s">
        <v>1333</v>
      </c>
      <c r="B16" s="40">
        <v>392.14785571699201</v>
      </c>
      <c r="C16" s="671">
        <f t="shared" si="0"/>
        <v>1430.8245268819924</v>
      </c>
      <c r="D16" s="989">
        <v>667.87007439770298</v>
      </c>
      <c r="E16" s="989">
        <v>0</v>
      </c>
      <c r="F16" s="989">
        <v>22.784831893785299</v>
      </c>
      <c r="G16" s="989">
        <v>0</v>
      </c>
      <c r="H16" s="989">
        <v>0</v>
      </c>
      <c r="I16" s="989">
        <v>31.287092327726999</v>
      </c>
      <c r="J16" s="990">
        <v>708.88252826277699</v>
      </c>
      <c r="K16" s="991">
        <v>104.044963119901</v>
      </c>
    </row>
    <row r="17" spans="1:11" ht="12.75" customHeight="1" x14ac:dyDescent="0.2">
      <c r="A17" s="147" t="s">
        <v>1334</v>
      </c>
      <c r="B17" s="40">
        <v>3396.49814739569</v>
      </c>
      <c r="C17" s="671">
        <f t="shared" si="0"/>
        <v>13193.714991665667</v>
      </c>
      <c r="D17" s="989">
        <v>6874.0609858548696</v>
      </c>
      <c r="E17" s="989">
        <v>0</v>
      </c>
      <c r="F17" s="989">
        <v>440.327061466327</v>
      </c>
      <c r="G17" s="989">
        <v>0</v>
      </c>
      <c r="H17" s="989">
        <v>0</v>
      </c>
      <c r="I17" s="989">
        <v>171.727912763869</v>
      </c>
      <c r="J17" s="990">
        <v>5707.5990315806002</v>
      </c>
      <c r="K17" s="991">
        <v>930.40207405296405</v>
      </c>
    </row>
    <row r="18" spans="1:11" ht="12.75" customHeight="1" x14ac:dyDescent="0.2">
      <c r="A18" s="147" t="s">
        <v>233</v>
      </c>
      <c r="B18" s="40">
        <v>2793.8279133840601</v>
      </c>
      <c r="C18" s="671">
        <f t="shared" si="0"/>
        <v>9759.4196287808627</v>
      </c>
      <c r="D18" s="989">
        <v>5870.3000464204197</v>
      </c>
      <c r="E18" s="989">
        <v>0</v>
      </c>
      <c r="F18" s="989">
        <v>252.01152268909601</v>
      </c>
      <c r="G18" s="989">
        <v>0</v>
      </c>
      <c r="H18" s="989">
        <v>0</v>
      </c>
      <c r="I18" s="989">
        <v>227.270649166558</v>
      </c>
      <c r="J18" s="990">
        <v>3409.8374105047901</v>
      </c>
      <c r="K18" s="991">
        <v>626.27064339479102</v>
      </c>
    </row>
    <row r="19" spans="1:11" ht="12.75" customHeight="1" x14ac:dyDescent="0.2">
      <c r="A19" s="147" t="s">
        <v>1335</v>
      </c>
      <c r="B19" s="40">
        <v>1833.9064090281299</v>
      </c>
      <c r="C19" s="671">
        <f t="shared" si="0"/>
        <v>2507.3998173262808</v>
      </c>
      <c r="D19" s="989">
        <v>1642.93606953007</v>
      </c>
      <c r="E19" s="989">
        <v>0</v>
      </c>
      <c r="F19" s="989">
        <v>154.031012565878</v>
      </c>
      <c r="G19" s="989">
        <v>0</v>
      </c>
      <c r="H19" s="989">
        <v>0</v>
      </c>
      <c r="I19" s="989">
        <v>184.62764093470901</v>
      </c>
      <c r="J19" s="990">
        <v>525.80509429562403</v>
      </c>
      <c r="K19" s="991">
        <v>117.05058350988899</v>
      </c>
    </row>
    <row r="20" spans="1:11" ht="12.75" customHeight="1" x14ac:dyDescent="0.2">
      <c r="A20" s="147" t="s">
        <v>1336</v>
      </c>
      <c r="B20" s="40">
        <v>2378.6394662409998</v>
      </c>
      <c r="C20" s="671">
        <f t="shared" si="0"/>
        <v>10602.195293912166</v>
      </c>
      <c r="D20" s="989">
        <v>6187.8895876126298</v>
      </c>
      <c r="E20" s="989">
        <v>0</v>
      </c>
      <c r="F20" s="989">
        <v>227.13818697291401</v>
      </c>
      <c r="G20" s="989">
        <v>0</v>
      </c>
      <c r="H20" s="989">
        <v>0</v>
      </c>
      <c r="I20" s="989">
        <v>126.773519585722</v>
      </c>
      <c r="J20" s="990">
        <v>4060.3939997409002</v>
      </c>
      <c r="K20" s="991">
        <v>689.29788066934702</v>
      </c>
    </row>
    <row r="21" spans="1:11" ht="12.75" customHeight="1" x14ac:dyDescent="0.2">
      <c r="A21" s="147" t="s">
        <v>1337</v>
      </c>
      <c r="B21" s="40">
        <v>4237.7526010507499</v>
      </c>
      <c r="C21" s="671">
        <f t="shared" si="0"/>
        <v>19687.813085468733</v>
      </c>
      <c r="D21" s="989">
        <v>11156.3651912111</v>
      </c>
      <c r="E21" s="989">
        <v>0</v>
      </c>
      <c r="F21" s="989">
        <v>938.22762341036503</v>
      </c>
      <c r="G21" s="989">
        <v>0</v>
      </c>
      <c r="H21" s="989">
        <v>0</v>
      </c>
      <c r="I21" s="989">
        <v>78.849108683559905</v>
      </c>
      <c r="J21" s="990">
        <v>7514.3711621637103</v>
      </c>
      <c r="K21" s="991">
        <v>1039.4491988613199</v>
      </c>
    </row>
    <row r="22" spans="1:11" ht="12.75" customHeight="1" x14ac:dyDescent="0.2">
      <c r="A22" s="147" t="s">
        <v>1338</v>
      </c>
      <c r="B22" s="40">
        <v>473.62672681792998</v>
      </c>
      <c r="C22" s="671">
        <f t="shared" si="0"/>
        <v>4739.7679500228151</v>
      </c>
      <c r="D22" s="989">
        <v>3067.8952982339902</v>
      </c>
      <c r="E22" s="989">
        <v>0</v>
      </c>
      <c r="F22" s="989">
        <v>133.671374220731</v>
      </c>
      <c r="G22" s="989">
        <v>0</v>
      </c>
      <c r="H22" s="989">
        <v>0</v>
      </c>
      <c r="I22" s="989">
        <v>106.35177547375299</v>
      </c>
      <c r="J22" s="990">
        <v>1431.8495020943401</v>
      </c>
      <c r="K22" s="991">
        <v>220.095114292099</v>
      </c>
    </row>
    <row r="23" spans="1:11" ht="12.75" customHeight="1" x14ac:dyDescent="0.2">
      <c r="A23" s="147" t="s">
        <v>405</v>
      </c>
      <c r="B23" s="40">
        <v>8164.5612441942203</v>
      </c>
      <c r="C23" s="671">
        <f t="shared" si="0"/>
        <v>39174.400109466435</v>
      </c>
      <c r="D23" s="989">
        <v>25973.074349491901</v>
      </c>
      <c r="E23" s="989">
        <v>0</v>
      </c>
      <c r="F23" s="989">
        <v>2380.5808136383498</v>
      </c>
      <c r="G23" s="989">
        <v>0</v>
      </c>
      <c r="H23" s="989">
        <v>0</v>
      </c>
      <c r="I23" s="989">
        <v>617.20097179938705</v>
      </c>
      <c r="J23" s="990">
        <v>10203.5439745368</v>
      </c>
      <c r="K23" s="991">
        <v>2100.9079091518502</v>
      </c>
    </row>
    <row r="24" spans="1:11" ht="12.75" customHeight="1" x14ac:dyDescent="0.2">
      <c r="A24" s="147" t="s">
        <v>1339</v>
      </c>
      <c r="B24" s="40">
        <v>1052.4485640325099</v>
      </c>
      <c r="C24" s="671">
        <f t="shared" si="0"/>
        <v>7069.7212306408201</v>
      </c>
      <c r="D24" s="989">
        <v>3587.5614426935599</v>
      </c>
      <c r="E24" s="989">
        <v>0</v>
      </c>
      <c r="F24" s="989">
        <v>111.61143437118299</v>
      </c>
      <c r="G24" s="989">
        <v>0</v>
      </c>
      <c r="H24" s="989">
        <v>0</v>
      </c>
      <c r="I24" s="989">
        <v>58.699011198468</v>
      </c>
      <c r="J24" s="990">
        <v>3311.8493423776099</v>
      </c>
      <c r="K24" s="991">
        <v>393.169908712704</v>
      </c>
    </row>
    <row r="25" spans="1:11" ht="12.75" customHeight="1" x14ac:dyDescent="0.2">
      <c r="A25" s="147" t="s">
        <v>1340</v>
      </c>
      <c r="B25" s="40">
        <v>3523.7785823829799</v>
      </c>
      <c r="C25" s="671">
        <f t="shared" si="0"/>
        <v>16301.364326068215</v>
      </c>
      <c r="D25" s="989">
        <v>9846.3520623895693</v>
      </c>
      <c r="E25" s="989">
        <v>0</v>
      </c>
      <c r="F25" s="989">
        <v>338.24880389643999</v>
      </c>
      <c r="G25" s="989">
        <v>0</v>
      </c>
      <c r="H25" s="989">
        <v>0</v>
      </c>
      <c r="I25" s="989">
        <v>120.416149503406</v>
      </c>
      <c r="J25" s="990">
        <v>5996.3473102788003</v>
      </c>
      <c r="K25" s="991">
        <v>841.36359599843399</v>
      </c>
    </row>
    <row r="26" spans="1:11" ht="12.75" customHeight="1" x14ac:dyDescent="0.2">
      <c r="A26" s="147" t="s">
        <v>1234</v>
      </c>
      <c r="B26" s="40">
        <v>1473.98578961779</v>
      </c>
      <c r="C26" s="671">
        <f t="shared" si="0"/>
        <v>5781.8732849759035</v>
      </c>
      <c r="D26" s="989">
        <v>3336.3989794850499</v>
      </c>
      <c r="E26" s="989">
        <v>0</v>
      </c>
      <c r="F26" s="989">
        <v>506.48622237727801</v>
      </c>
      <c r="G26" s="989">
        <v>0</v>
      </c>
      <c r="H26" s="989">
        <v>0</v>
      </c>
      <c r="I26" s="989">
        <v>28.238125331415802</v>
      </c>
      <c r="J26" s="990">
        <v>1910.74995778216</v>
      </c>
      <c r="K26" s="991">
        <v>340.14699481506199</v>
      </c>
    </row>
    <row r="27" spans="1:11" ht="12.75" customHeight="1" x14ac:dyDescent="0.2">
      <c r="A27" s="147" t="s">
        <v>1341</v>
      </c>
      <c r="B27" s="40">
        <v>11626.123983900199</v>
      </c>
      <c r="C27" s="671">
        <f t="shared" si="0"/>
        <v>64002.760466967768</v>
      </c>
      <c r="D27" s="989">
        <v>37274.840123362701</v>
      </c>
      <c r="E27" s="989">
        <v>0</v>
      </c>
      <c r="F27" s="989">
        <v>2655.5277062270402</v>
      </c>
      <c r="G27" s="989">
        <v>0</v>
      </c>
      <c r="H27" s="989">
        <v>0</v>
      </c>
      <c r="I27" s="989">
        <v>819.20483441862405</v>
      </c>
      <c r="J27" s="990">
        <v>23253.187802959401</v>
      </c>
      <c r="K27" s="991">
        <v>2938.2697757995202</v>
      </c>
    </row>
    <row r="28" spans="1:11" ht="12.75" customHeight="1" x14ac:dyDescent="0.2">
      <c r="A28" s="147" t="s">
        <v>415</v>
      </c>
      <c r="B28" s="40">
        <v>10382.7157713749</v>
      </c>
      <c r="C28" s="671">
        <f t="shared" si="0"/>
        <v>30919.599426407407</v>
      </c>
      <c r="D28" s="989">
        <v>17626.935071107899</v>
      </c>
      <c r="E28" s="989">
        <v>0</v>
      </c>
      <c r="F28" s="989">
        <v>1766.4988934667499</v>
      </c>
      <c r="G28" s="989">
        <v>0</v>
      </c>
      <c r="H28" s="989">
        <v>0</v>
      </c>
      <c r="I28" s="989">
        <v>586.51424043745897</v>
      </c>
      <c r="J28" s="990">
        <v>10939.651221395299</v>
      </c>
      <c r="K28" s="991">
        <v>1770.7652377137099</v>
      </c>
    </row>
    <row r="29" spans="1:11" ht="12.75" customHeight="1" x14ac:dyDescent="0.2">
      <c r="A29" s="147" t="s">
        <v>416</v>
      </c>
      <c r="B29" s="40">
        <v>2469.0372336448399</v>
      </c>
      <c r="C29" s="671">
        <f t="shared" si="0"/>
        <v>17035.993225232585</v>
      </c>
      <c r="D29" s="989">
        <v>10540.1922064385</v>
      </c>
      <c r="E29" s="989">
        <v>0</v>
      </c>
      <c r="F29" s="989">
        <v>491.728569177937</v>
      </c>
      <c r="G29" s="989">
        <v>0</v>
      </c>
      <c r="H29" s="989">
        <v>0</v>
      </c>
      <c r="I29" s="989">
        <v>58.956187226449899</v>
      </c>
      <c r="J29" s="990">
        <v>5945.1162623896998</v>
      </c>
      <c r="K29" s="991">
        <v>824.35624625768003</v>
      </c>
    </row>
    <row r="30" spans="1:11" ht="12.75" customHeight="1" x14ac:dyDescent="0.2">
      <c r="A30" s="147" t="s">
        <v>1342</v>
      </c>
      <c r="B30" s="40">
        <v>11669.602952298101</v>
      </c>
      <c r="C30" s="671">
        <f t="shared" si="0"/>
        <v>46273.456517363898</v>
      </c>
      <c r="D30" s="989">
        <v>28291.044424718901</v>
      </c>
      <c r="E30" s="989">
        <v>0</v>
      </c>
      <c r="F30" s="989">
        <v>1012.1146329944</v>
      </c>
      <c r="G30" s="989">
        <v>0</v>
      </c>
      <c r="H30" s="989">
        <v>1434.4032099999999</v>
      </c>
      <c r="I30" s="989">
        <v>1246.0514145924001</v>
      </c>
      <c r="J30" s="990">
        <v>14289.8428350582</v>
      </c>
      <c r="K30" s="991">
        <v>2490.0760885137902</v>
      </c>
    </row>
    <row r="31" spans="1:11" ht="12.75" customHeight="1" x14ac:dyDescent="0.2">
      <c r="A31" s="147" t="s">
        <v>306</v>
      </c>
      <c r="B31" s="40">
        <v>2325.4631568476202</v>
      </c>
      <c r="C31" s="671">
        <f t="shared" si="0"/>
        <v>15346.792818083981</v>
      </c>
      <c r="D31" s="989">
        <v>7973.9285240567797</v>
      </c>
      <c r="E31" s="989">
        <v>0</v>
      </c>
      <c r="F31" s="989">
        <v>37.647324311855897</v>
      </c>
      <c r="G31" s="989">
        <v>0</v>
      </c>
      <c r="H31" s="989">
        <v>0</v>
      </c>
      <c r="I31" s="989">
        <v>85.453226951976006</v>
      </c>
      <c r="J31" s="990">
        <v>7249.7637427633699</v>
      </c>
      <c r="K31" s="991">
        <v>911.39385963682901</v>
      </c>
    </row>
    <row r="32" spans="1:11" ht="12.75" customHeight="1" x14ac:dyDescent="0.2">
      <c r="A32" s="147" t="s">
        <v>1343</v>
      </c>
      <c r="B32" s="40">
        <v>1854.82689687419</v>
      </c>
      <c r="C32" s="671">
        <f t="shared" si="0"/>
        <v>9890.0602498199914</v>
      </c>
      <c r="D32" s="989">
        <v>5765.3752657853101</v>
      </c>
      <c r="E32" s="989">
        <v>0</v>
      </c>
      <c r="F32" s="989">
        <v>228.24543840764699</v>
      </c>
      <c r="G32" s="989">
        <v>0</v>
      </c>
      <c r="H32" s="989">
        <v>0</v>
      </c>
      <c r="I32" s="989">
        <v>52.769204732014202</v>
      </c>
      <c r="J32" s="990">
        <v>3843.6703408950202</v>
      </c>
      <c r="K32" s="991">
        <v>476.20579274108701</v>
      </c>
    </row>
    <row r="33" spans="1:11" ht="12.75" customHeight="1" x14ac:dyDescent="0.2">
      <c r="A33" s="147" t="s">
        <v>1344</v>
      </c>
      <c r="B33" s="40">
        <v>3193.79610970559</v>
      </c>
      <c r="C33" s="671">
        <f t="shared" si="0"/>
        <v>17712.339677469703</v>
      </c>
      <c r="D33" s="989">
        <v>11445.118964469</v>
      </c>
      <c r="E33" s="989">
        <v>0</v>
      </c>
      <c r="F33" s="989">
        <v>339.29207233131302</v>
      </c>
      <c r="G33" s="989">
        <v>0</v>
      </c>
      <c r="H33" s="989">
        <v>0</v>
      </c>
      <c r="I33" s="989">
        <v>155.90568166373799</v>
      </c>
      <c r="J33" s="990">
        <v>5772.0229590056497</v>
      </c>
      <c r="K33" s="991">
        <v>946.408991456026</v>
      </c>
    </row>
    <row r="34" spans="1:11" ht="12.75" customHeight="1" x14ac:dyDescent="0.2">
      <c r="A34" s="147" t="s">
        <v>1345</v>
      </c>
      <c r="B34" s="40">
        <v>2101.8935257582302</v>
      </c>
      <c r="C34" s="671">
        <f t="shared" si="0"/>
        <v>12928.770753434088</v>
      </c>
      <c r="D34" s="989">
        <v>6837.6220418909797</v>
      </c>
      <c r="E34" s="989">
        <v>0</v>
      </c>
      <c r="F34" s="989">
        <v>177.400268509109</v>
      </c>
      <c r="G34" s="989">
        <v>0</v>
      </c>
      <c r="H34" s="989">
        <v>0</v>
      </c>
      <c r="I34" s="989">
        <v>48.8178742950684</v>
      </c>
      <c r="J34" s="990">
        <v>5864.9305687389297</v>
      </c>
      <c r="K34" s="991">
        <v>536.23173300256894</v>
      </c>
    </row>
    <row r="35" spans="1:11" ht="12.75" customHeight="1" x14ac:dyDescent="0.2">
      <c r="A35" s="147" t="s">
        <v>256</v>
      </c>
      <c r="B35" s="40">
        <v>243.96756461202199</v>
      </c>
      <c r="C35" s="671">
        <f t="shared" si="0"/>
        <v>2289.089542607273</v>
      </c>
      <c r="D35" s="989">
        <v>1032.75356239912</v>
      </c>
      <c r="E35" s="989">
        <v>0</v>
      </c>
      <c r="F35" s="989">
        <v>9.5658211417680192</v>
      </c>
      <c r="G35" s="989">
        <v>0</v>
      </c>
      <c r="H35" s="989">
        <v>0</v>
      </c>
      <c r="I35" s="989">
        <v>42.9669327050646</v>
      </c>
      <c r="J35" s="990">
        <v>1203.80322636132</v>
      </c>
      <c r="K35" s="991">
        <v>143.06182428986401</v>
      </c>
    </row>
    <row r="36" spans="1:11" ht="12.75" customHeight="1" x14ac:dyDescent="0.2">
      <c r="A36" s="147" t="s">
        <v>1346</v>
      </c>
      <c r="B36" s="40">
        <v>7593.3482773692504</v>
      </c>
      <c r="C36" s="671">
        <f t="shared" si="0"/>
        <v>45771.088562194825</v>
      </c>
      <c r="D36" s="989">
        <v>23298.786816412801</v>
      </c>
      <c r="E36" s="989">
        <v>0</v>
      </c>
      <c r="F36" s="989">
        <v>1375.9680524574001</v>
      </c>
      <c r="G36" s="989">
        <v>0</v>
      </c>
      <c r="H36" s="989">
        <v>0</v>
      </c>
      <c r="I36" s="989">
        <v>385.08182765022002</v>
      </c>
      <c r="J36" s="990">
        <v>20711.2518656744</v>
      </c>
      <c r="K36" s="991">
        <v>2124.91828525645</v>
      </c>
    </row>
    <row r="37" spans="1:11" ht="12.75" customHeight="1" x14ac:dyDescent="0.2">
      <c r="A37" s="992"/>
      <c r="B37" s="993"/>
      <c r="C37" s="636"/>
      <c r="D37" s="636"/>
      <c r="E37" s="636"/>
      <c r="F37" s="636"/>
      <c r="G37" s="636"/>
      <c r="H37" s="636"/>
      <c r="I37" s="636"/>
      <c r="J37" s="711"/>
      <c r="K37" s="994"/>
    </row>
    <row r="38" spans="1:11" ht="12.75" customHeight="1" x14ac:dyDescent="0.2">
      <c r="A38" s="995" t="s">
        <v>1347</v>
      </c>
      <c r="B38" s="996">
        <f>SUM(B4:B37)</f>
        <v>176565.67786497533</v>
      </c>
      <c r="C38" s="124">
        <f>SUM(D38:J38)</f>
        <v>959847.03306393593</v>
      </c>
      <c r="D38" s="997">
        <f t="shared" ref="D38:K38" si="1">SUM(D4:D36)</f>
        <v>512479.85468130204</v>
      </c>
      <c r="E38" s="997">
        <f t="shared" si="1"/>
        <v>3453.8323700000001</v>
      </c>
      <c r="F38" s="997">
        <f t="shared" si="1"/>
        <v>38203.336326986901</v>
      </c>
      <c r="G38" s="997">
        <f t="shared" si="1"/>
        <v>0</v>
      </c>
      <c r="H38" s="997">
        <f t="shared" si="1"/>
        <v>13862.26943</v>
      </c>
      <c r="I38" s="998">
        <f t="shared" si="1"/>
        <v>12198.166551376875</v>
      </c>
      <c r="J38" s="999">
        <f t="shared" si="1"/>
        <v>379649.57370427006</v>
      </c>
      <c r="K38" s="1000">
        <f t="shared" si="1"/>
        <v>46402.052686800671</v>
      </c>
    </row>
    <row r="39" spans="1:11" ht="12.75" customHeight="1" x14ac:dyDescent="0.2">
      <c r="A39" s="992"/>
      <c r="B39" s="993"/>
      <c r="C39" s="636"/>
      <c r="D39" s="1001"/>
      <c r="E39" s="10"/>
      <c r="F39" s="10"/>
      <c r="G39" s="10"/>
      <c r="H39" s="10"/>
      <c r="I39" s="10"/>
      <c r="J39" s="319"/>
      <c r="K39" s="994"/>
    </row>
    <row r="40" spans="1:11" ht="12.75" customHeight="1" x14ac:dyDescent="0.2">
      <c r="A40" s="285" t="s">
        <v>150</v>
      </c>
      <c r="B40" s="40">
        <v>62318.498026826899</v>
      </c>
      <c r="C40" s="671">
        <f>SUM(D40:J40)</f>
        <v>429563.78677016491</v>
      </c>
      <c r="D40" s="671">
        <v>200897.65627950401</v>
      </c>
      <c r="E40" s="1002">
        <v>2861.5772299999999</v>
      </c>
      <c r="F40" s="1002">
        <v>16345.2984409745</v>
      </c>
      <c r="G40" s="1002">
        <v>0</v>
      </c>
      <c r="H40" s="1002">
        <v>12427.53825</v>
      </c>
      <c r="I40" s="1002">
        <v>5016.3369922703896</v>
      </c>
      <c r="J40" s="1003">
        <v>192015.379577416</v>
      </c>
      <c r="K40" s="991">
        <v>17068.3761133523</v>
      </c>
    </row>
    <row r="41" spans="1:11" ht="12.75" customHeight="1" x14ac:dyDescent="0.2">
      <c r="A41" s="285" t="s">
        <v>151</v>
      </c>
      <c r="B41" s="40">
        <v>57714.753750436401</v>
      </c>
      <c r="C41" s="671">
        <f>SUM(D41:J41)</f>
        <v>272476.81646590971</v>
      </c>
      <c r="D41" s="671">
        <v>161166.673604001</v>
      </c>
      <c r="E41" s="671">
        <v>296.46604000000002</v>
      </c>
      <c r="F41" s="671">
        <v>11793.8558021792</v>
      </c>
      <c r="G41" s="671">
        <v>0</v>
      </c>
      <c r="H41" s="671">
        <v>0</v>
      </c>
      <c r="I41" s="671">
        <v>3322.5203186947401</v>
      </c>
      <c r="J41" s="1003">
        <v>95897.300701034794</v>
      </c>
      <c r="K41" s="991">
        <v>15394.652812394599</v>
      </c>
    </row>
    <row r="42" spans="1:11" ht="12.75" customHeight="1" x14ac:dyDescent="0.2">
      <c r="A42" s="285" t="s">
        <v>152</v>
      </c>
      <c r="B42" s="40">
        <v>56532.426087712003</v>
      </c>
      <c r="C42" s="671">
        <f>SUM(D42:J42)</f>
        <v>265135.55343293626</v>
      </c>
      <c r="D42" s="671">
        <v>157731.31432942901</v>
      </c>
      <c r="E42" s="671">
        <v>295.78910000000002</v>
      </c>
      <c r="F42" s="671">
        <v>10064.182083833201</v>
      </c>
      <c r="G42" s="671">
        <v>0</v>
      </c>
      <c r="H42" s="671">
        <v>1434.73118</v>
      </c>
      <c r="I42" s="671">
        <v>3872.6433138541502</v>
      </c>
      <c r="J42" s="1003">
        <v>91736.893425819901</v>
      </c>
      <c r="K42" s="991">
        <v>13939.023761053701</v>
      </c>
    </row>
    <row r="43" spans="1:11" ht="12.75" customHeight="1" x14ac:dyDescent="0.2">
      <c r="A43" s="992"/>
      <c r="B43" s="993"/>
      <c r="C43" s="636"/>
      <c r="D43" s="636"/>
      <c r="E43" s="636"/>
      <c r="F43" s="636"/>
      <c r="G43" s="636"/>
      <c r="H43" s="636"/>
      <c r="I43" s="636"/>
      <c r="J43" s="711"/>
      <c r="K43" s="994"/>
    </row>
    <row r="44" spans="1:11" ht="12.75" customHeight="1" x14ac:dyDescent="0.2">
      <c r="A44" s="995" t="s">
        <v>1347</v>
      </c>
      <c r="B44" s="996">
        <f>SUM(B40:B43)</f>
        <v>176565.6778649753</v>
      </c>
      <c r="C44" s="124">
        <f>SUM(D44:J44)</f>
        <v>967176.15666901087</v>
      </c>
      <c r="D44" s="997">
        <f t="shared" ref="D44:K44" si="2">SUM(D40:D42)</f>
        <v>519795.64421293401</v>
      </c>
      <c r="E44" s="997">
        <f t="shared" si="2"/>
        <v>3453.8323700000001</v>
      </c>
      <c r="F44" s="997">
        <f t="shared" si="2"/>
        <v>38203.336326986901</v>
      </c>
      <c r="G44" s="997">
        <f t="shared" si="2"/>
        <v>0</v>
      </c>
      <c r="H44" s="997">
        <f t="shared" si="2"/>
        <v>13862.26943</v>
      </c>
      <c r="I44" s="998">
        <f t="shared" si="2"/>
        <v>12211.50062481928</v>
      </c>
      <c r="J44" s="999">
        <f t="shared" si="2"/>
        <v>379649.57370427065</v>
      </c>
      <c r="K44" s="1000">
        <f t="shared" si="2"/>
        <v>46402.052686800598</v>
      </c>
    </row>
    <row r="45" spans="1:11" ht="12.75" customHeight="1" x14ac:dyDescent="0.2">
      <c r="A45" s="1004"/>
      <c r="B45" s="1005"/>
      <c r="C45" s="1006"/>
      <c r="D45" s="1006"/>
      <c r="E45" s="1006"/>
      <c r="F45" s="1006"/>
      <c r="G45" s="1006"/>
      <c r="H45" s="1006"/>
      <c r="I45" s="1006"/>
      <c r="J45" s="1007"/>
      <c r="K45" s="1008"/>
    </row>
    <row r="46" spans="1:11" x14ac:dyDescent="0.2">
      <c r="A46" s="992"/>
      <c r="B46" s="993"/>
      <c r="C46" s="1001"/>
      <c r="D46" s="1001"/>
      <c r="E46" s="1001"/>
      <c r="F46" s="1001"/>
      <c r="G46" s="1001"/>
      <c r="H46" s="1001"/>
      <c r="I46" s="1001"/>
      <c r="J46" s="1001"/>
      <c r="K46" s="994"/>
    </row>
    <row r="47" spans="1:11" x14ac:dyDescent="0.2">
      <c r="A47" s="132"/>
      <c r="B47" s="133"/>
      <c r="C47" s="134"/>
      <c r="D47" s="134"/>
      <c r="E47" s="134"/>
      <c r="F47" s="134"/>
      <c r="G47" s="134"/>
      <c r="H47" s="134"/>
      <c r="I47" s="134"/>
      <c r="J47" s="134"/>
      <c r="K47" s="135"/>
    </row>
    <row r="48" spans="1:11" x14ac:dyDescent="0.2">
      <c r="A48" s="136" t="s">
        <v>67</v>
      </c>
      <c r="B48" s="137"/>
      <c r="C48" s="138"/>
      <c r="D48" s="138"/>
      <c r="E48" s="138"/>
      <c r="F48" s="138"/>
      <c r="G48" s="138"/>
      <c r="H48" s="138"/>
      <c r="I48" s="138"/>
      <c r="J48" s="138"/>
      <c r="K48" s="139"/>
    </row>
    <row r="49" spans="1:18" ht="12" customHeight="1" x14ac:dyDescent="0.2">
      <c r="A49" s="3" t="s">
        <v>69</v>
      </c>
      <c r="B49" s="3"/>
      <c r="C49" s="3"/>
      <c r="D49" s="3"/>
      <c r="E49" s="3"/>
      <c r="F49" s="3"/>
      <c r="G49" s="3"/>
      <c r="H49" s="3"/>
      <c r="I49" s="3"/>
      <c r="J49" s="3"/>
      <c r="K49" s="3"/>
    </row>
    <row r="50" spans="1:18" ht="39.75" customHeight="1" x14ac:dyDescent="0.2">
      <c r="A50" s="3" t="s">
        <v>70</v>
      </c>
      <c r="B50" s="3"/>
      <c r="C50" s="3"/>
      <c r="D50" s="3"/>
      <c r="E50" s="3"/>
      <c r="F50" s="3"/>
      <c r="G50" s="3"/>
      <c r="H50" s="3"/>
      <c r="I50" s="3"/>
      <c r="J50" s="3"/>
      <c r="K50" s="3"/>
    </row>
    <row r="51" spans="1:18" ht="10.5" customHeight="1" x14ac:dyDescent="0.2">
      <c r="A51" s="3" t="s">
        <v>71</v>
      </c>
      <c r="B51" s="3"/>
      <c r="C51" s="3"/>
      <c r="D51" s="3"/>
      <c r="E51" s="3"/>
      <c r="F51" s="3"/>
      <c r="G51" s="3"/>
      <c r="H51" s="3"/>
      <c r="I51" s="3"/>
      <c r="J51" s="3"/>
      <c r="K51" s="3"/>
    </row>
    <row r="52" spans="1:18" ht="48.75" customHeight="1" x14ac:dyDescent="0.2">
      <c r="A52" s="3" t="s">
        <v>72</v>
      </c>
      <c r="B52" s="3"/>
      <c r="C52" s="3"/>
      <c r="D52" s="3"/>
      <c r="E52" s="3"/>
      <c r="F52" s="3"/>
      <c r="G52" s="3"/>
      <c r="H52" s="3"/>
      <c r="I52" s="3"/>
      <c r="J52" s="3"/>
      <c r="K52" s="3"/>
      <c r="L52" s="84"/>
      <c r="M52" s="84"/>
      <c r="N52" s="84"/>
      <c r="O52" s="84"/>
      <c r="P52" s="84"/>
      <c r="Q52" s="84"/>
      <c r="R52" s="84"/>
    </row>
    <row r="53" spans="1:18" ht="24.75" customHeight="1" x14ac:dyDescent="0.2">
      <c r="A53" s="3" t="s">
        <v>73</v>
      </c>
      <c r="B53" s="3"/>
      <c r="C53" s="3"/>
      <c r="D53" s="3"/>
      <c r="E53" s="3"/>
      <c r="F53" s="3"/>
      <c r="G53" s="3"/>
      <c r="H53" s="3"/>
      <c r="I53" s="3"/>
      <c r="J53" s="3"/>
      <c r="K53" s="3"/>
    </row>
    <row r="54" spans="1:18" ht="36.950000000000003" customHeight="1" x14ac:dyDescent="0.2">
      <c r="A54" s="3" t="s">
        <v>74</v>
      </c>
      <c r="B54" s="3"/>
      <c r="C54" s="3"/>
      <c r="D54" s="3"/>
      <c r="E54" s="3"/>
      <c r="F54" s="3"/>
      <c r="G54" s="3"/>
      <c r="H54" s="3"/>
      <c r="I54" s="3"/>
      <c r="J54" s="3"/>
      <c r="K54" s="3"/>
    </row>
    <row r="55" spans="1:18" ht="26.1" customHeight="1" x14ac:dyDescent="0.2">
      <c r="A55" s="3" t="s">
        <v>75</v>
      </c>
      <c r="B55" s="3"/>
      <c r="C55" s="3"/>
      <c r="D55" s="3"/>
      <c r="E55" s="3"/>
      <c r="F55" s="3"/>
      <c r="G55" s="3"/>
      <c r="H55" s="3"/>
      <c r="I55" s="3"/>
      <c r="J55" s="3"/>
      <c r="K55" s="3"/>
    </row>
    <row r="56" spans="1:18" ht="14.25" customHeight="1" x14ac:dyDescent="0.2">
      <c r="A56" s="2" t="s">
        <v>76</v>
      </c>
      <c r="B56" s="2"/>
      <c r="C56" s="2"/>
      <c r="D56" s="2"/>
      <c r="E56" s="2"/>
      <c r="F56" s="2"/>
      <c r="G56" s="2"/>
      <c r="H56" s="2"/>
      <c r="I56" s="2"/>
      <c r="J56" s="2"/>
      <c r="K56" s="2"/>
    </row>
  </sheetData>
  <mergeCells count="10">
    <mergeCell ref="A52:K52"/>
    <mergeCell ref="A53:K53"/>
    <mergeCell ref="A54:K54"/>
    <mergeCell ref="A55:K55"/>
    <mergeCell ref="A56:K56"/>
    <mergeCell ref="A1:K1"/>
    <mergeCell ref="A2:K2"/>
    <mergeCell ref="A49:K49"/>
    <mergeCell ref="A50:K50"/>
    <mergeCell ref="A51:K51"/>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1"/>
  <sheetViews>
    <sheetView windowProtection="1" zoomScaleNormal="100" workbookViewId="0">
      <pane ySplit="3" topLeftCell="A4" activePane="bottomLeft" state="frozen"/>
      <selection pane="bottomLeft" activeCell="A136" sqref="A136"/>
    </sheetView>
  </sheetViews>
  <sheetFormatPr defaultRowHeight="12.75" x14ac:dyDescent="0.2"/>
  <cols>
    <col min="1" max="1" width="16.5703125" style="6"/>
    <col min="2" max="2" width="10.28515625" style="6"/>
    <col min="3" max="3" width="11" style="6"/>
    <col min="4" max="4" width="13.28515625" style="6"/>
    <col min="5" max="5" width="13.5703125" style="6"/>
    <col min="6" max="6" width="12.42578125" style="6"/>
    <col min="7" max="7" width="8.28515625" style="6"/>
    <col min="8" max="8" width="9.5703125" style="6"/>
    <col min="9" max="9" width="11.28515625" style="6"/>
    <col min="10" max="10" width="11" style="6"/>
    <col min="11" max="11" width="9.5703125" style="9"/>
    <col min="12" max="257" width="9.140625" style="6"/>
  </cols>
  <sheetData>
    <row r="1" spans="1:11" x14ac:dyDescent="0.2">
      <c r="A1" s="1" t="s">
        <v>1348</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919" t="s">
        <v>1349</v>
      </c>
      <c r="B4" s="40">
        <v>20347.568779412701</v>
      </c>
      <c r="C4" s="46">
        <f t="shared" ref="C4:C35" si="0">SUM(D4:J4)</f>
        <v>119390.59815980357</v>
      </c>
      <c r="D4" s="1009">
        <v>32056.655712001098</v>
      </c>
      <c r="E4" s="1009">
        <v>4415.1366799999996</v>
      </c>
      <c r="F4" s="1009">
        <v>11209.759152480699</v>
      </c>
      <c r="G4" s="1009">
        <v>0</v>
      </c>
      <c r="H4" s="1009">
        <v>6155.4737500000001</v>
      </c>
      <c r="I4" s="1009">
        <v>1613.81331764478</v>
      </c>
      <c r="J4" s="1010">
        <v>63939.759547677</v>
      </c>
      <c r="K4" s="1011">
        <v>4867.1033228684601</v>
      </c>
    </row>
    <row r="5" spans="1:11" ht="12.75" customHeight="1" x14ac:dyDescent="0.2">
      <c r="A5" s="181" t="s">
        <v>973</v>
      </c>
      <c r="B5" s="40">
        <v>4576.22563349548</v>
      </c>
      <c r="C5" s="46">
        <f t="shared" si="0"/>
        <v>21732.70439408009</v>
      </c>
      <c r="D5" s="1009">
        <v>9200.3384701056402</v>
      </c>
      <c r="E5" s="1009">
        <v>0</v>
      </c>
      <c r="F5" s="1009">
        <v>479.85125850555801</v>
      </c>
      <c r="G5" s="1009">
        <v>0</v>
      </c>
      <c r="H5" s="1009">
        <v>0</v>
      </c>
      <c r="I5" s="1009">
        <v>205.681921481991</v>
      </c>
      <c r="J5" s="1010">
        <v>11846.832743986901</v>
      </c>
      <c r="K5" s="1011">
        <v>1517.65585627779</v>
      </c>
    </row>
    <row r="6" spans="1:11" ht="12.75" customHeight="1" x14ac:dyDescent="0.2">
      <c r="A6" s="181" t="s">
        <v>1350</v>
      </c>
      <c r="B6" s="40">
        <v>38390.540913828903</v>
      </c>
      <c r="C6" s="46">
        <f t="shared" si="0"/>
        <v>244821.32426666017</v>
      </c>
      <c r="D6" s="1009">
        <v>65639.958216654806</v>
      </c>
      <c r="E6" s="1009">
        <v>118.27059</v>
      </c>
      <c r="F6" s="1009">
        <v>8097.8593019120599</v>
      </c>
      <c r="G6" s="1009">
        <v>0</v>
      </c>
      <c r="H6" s="1009">
        <v>4370.8458700000001</v>
      </c>
      <c r="I6" s="1009">
        <v>2016.82264198031</v>
      </c>
      <c r="J6" s="1010">
        <v>164577.56764611299</v>
      </c>
      <c r="K6" s="1011">
        <v>10339.468210040201</v>
      </c>
    </row>
    <row r="7" spans="1:11" ht="12.75" customHeight="1" x14ac:dyDescent="0.2">
      <c r="A7" s="181" t="s">
        <v>1351</v>
      </c>
      <c r="B7" s="40">
        <v>15453.836939197199</v>
      </c>
      <c r="C7" s="46">
        <f t="shared" si="0"/>
        <v>43605.386479825487</v>
      </c>
      <c r="D7" s="1009">
        <v>24467.451269988898</v>
      </c>
      <c r="E7" s="1009">
        <v>0</v>
      </c>
      <c r="F7" s="1009">
        <v>1855.4083996752099</v>
      </c>
      <c r="G7" s="1009">
        <v>0</v>
      </c>
      <c r="H7" s="1009">
        <v>0</v>
      </c>
      <c r="I7" s="1009">
        <v>1036.4701365615799</v>
      </c>
      <c r="J7" s="1010">
        <v>16246.0566735998</v>
      </c>
      <c r="K7" s="1011">
        <v>3435.48464763213</v>
      </c>
    </row>
    <row r="8" spans="1:11" ht="12.75" customHeight="1" x14ac:dyDescent="0.2">
      <c r="A8" s="181" t="s">
        <v>1352</v>
      </c>
      <c r="B8" s="40">
        <v>8041.6498630033202</v>
      </c>
      <c r="C8" s="46">
        <f t="shared" si="0"/>
        <v>31586.152827014877</v>
      </c>
      <c r="D8" s="1009">
        <v>17217.2409729996</v>
      </c>
      <c r="E8" s="1009">
        <v>0</v>
      </c>
      <c r="F8" s="1009">
        <v>709.74027419134802</v>
      </c>
      <c r="G8" s="1009">
        <v>0</v>
      </c>
      <c r="H8" s="1009">
        <v>0</v>
      </c>
      <c r="I8" s="1009">
        <v>350.73586078202999</v>
      </c>
      <c r="J8" s="1010">
        <v>13308.4357190419</v>
      </c>
      <c r="K8" s="1011">
        <v>2239.9680040909502</v>
      </c>
    </row>
    <row r="9" spans="1:11" ht="12.75" customHeight="1" x14ac:dyDescent="0.2">
      <c r="A9" s="181" t="s">
        <v>1353</v>
      </c>
      <c r="B9" s="40">
        <v>6828.4226400773096</v>
      </c>
      <c r="C9" s="46">
        <f t="shared" si="0"/>
        <v>28061.475171654929</v>
      </c>
      <c r="D9" s="1009">
        <v>11950.249547011301</v>
      </c>
      <c r="E9" s="1009">
        <v>0</v>
      </c>
      <c r="F9" s="1009">
        <v>642.57424602459798</v>
      </c>
      <c r="G9" s="1009">
        <v>0</v>
      </c>
      <c r="H9" s="1009">
        <v>0</v>
      </c>
      <c r="I9" s="1009">
        <v>583.518086131328</v>
      </c>
      <c r="J9" s="1010">
        <v>14885.133292487701</v>
      </c>
      <c r="K9" s="1011">
        <v>1837.7942043390301</v>
      </c>
    </row>
    <row r="10" spans="1:11" ht="12.75" customHeight="1" x14ac:dyDescent="0.2">
      <c r="A10" s="181" t="s">
        <v>792</v>
      </c>
      <c r="B10" s="40">
        <v>11674.826583350499</v>
      </c>
      <c r="C10" s="46">
        <f t="shared" si="0"/>
        <v>47589.196443611312</v>
      </c>
      <c r="D10" s="1009">
        <v>22838.144869534601</v>
      </c>
      <c r="E10" s="1009">
        <v>0</v>
      </c>
      <c r="F10" s="1009">
        <v>1552.8651356412299</v>
      </c>
      <c r="G10" s="1009">
        <v>0</v>
      </c>
      <c r="H10" s="1009">
        <v>0</v>
      </c>
      <c r="I10" s="1009">
        <v>872.47391591598102</v>
      </c>
      <c r="J10" s="1010">
        <v>22325.712522519501</v>
      </c>
      <c r="K10" s="1011">
        <v>3799.64201855178</v>
      </c>
    </row>
    <row r="11" spans="1:11" ht="12.75" customHeight="1" x14ac:dyDescent="0.2">
      <c r="A11" s="181" t="s">
        <v>1354</v>
      </c>
      <c r="B11" s="40">
        <v>8085.1021062604104</v>
      </c>
      <c r="C11" s="46">
        <f t="shared" si="0"/>
        <v>38280.433664459699</v>
      </c>
      <c r="D11" s="1009">
        <v>17584.829553027299</v>
      </c>
      <c r="E11" s="1009">
        <v>0</v>
      </c>
      <c r="F11" s="1009">
        <v>832.05060297923796</v>
      </c>
      <c r="G11" s="1009">
        <v>0</v>
      </c>
      <c r="H11" s="1009">
        <v>0</v>
      </c>
      <c r="I11" s="1009">
        <v>613.49727868046205</v>
      </c>
      <c r="J11" s="1010">
        <v>19250.056229772701</v>
      </c>
      <c r="K11" s="1011">
        <v>2651.1456948821001</v>
      </c>
    </row>
    <row r="12" spans="1:11" ht="12.75" customHeight="1" x14ac:dyDescent="0.2">
      <c r="A12" s="181" t="s">
        <v>1355</v>
      </c>
      <c r="B12" s="40">
        <v>4767.8405841819304</v>
      </c>
      <c r="C12" s="46">
        <f t="shared" si="0"/>
        <v>16490.594696179996</v>
      </c>
      <c r="D12" s="1009">
        <v>9097.2066581297895</v>
      </c>
      <c r="E12" s="1009">
        <v>0</v>
      </c>
      <c r="F12" s="1009">
        <v>393.52801198683602</v>
      </c>
      <c r="G12" s="1009">
        <v>0</v>
      </c>
      <c r="H12" s="1009">
        <v>0</v>
      </c>
      <c r="I12" s="1009">
        <v>363.07324849512003</v>
      </c>
      <c r="J12" s="1010">
        <v>6636.7867775682498</v>
      </c>
      <c r="K12" s="1011">
        <v>986.42628496368104</v>
      </c>
    </row>
    <row r="13" spans="1:11" ht="12.75" customHeight="1" x14ac:dyDescent="0.2">
      <c r="A13" s="181" t="s">
        <v>649</v>
      </c>
      <c r="B13" s="40">
        <v>7089.5034043914102</v>
      </c>
      <c r="C13" s="46">
        <f t="shared" si="0"/>
        <v>28089.125354276264</v>
      </c>
      <c r="D13" s="1009">
        <v>18043.352796626899</v>
      </c>
      <c r="E13" s="1009">
        <v>0</v>
      </c>
      <c r="F13" s="1009">
        <v>898.34795831052702</v>
      </c>
      <c r="G13" s="1009">
        <v>0</v>
      </c>
      <c r="H13" s="1009">
        <v>0</v>
      </c>
      <c r="I13" s="1009">
        <v>465.82420095388102</v>
      </c>
      <c r="J13" s="1010">
        <v>8681.6003983849605</v>
      </c>
      <c r="K13" s="1011">
        <v>1979.8555962912001</v>
      </c>
    </row>
    <row r="14" spans="1:11" ht="12.75" customHeight="1" x14ac:dyDescent="0.2">
      <c r="A14" s="181" t="s">
        <v>214</v>
      </c>
      <c r="B14" s="40">
        <v>5666.0393521484402</v>
      </c>
      <c r="C14" s="46">
        <f t="shared" si="0"/>
        <v>24334.297013593507</v>
      </c>
      <c r="D14" s="1009">
        <v>7306.3880840366101</v>
      </c>
      <c r="E14" s="1009">
        <v>0</v>
      </c>
      <c r="F14" s="1009">
        <v>4808.6585079361803</v>
      </c>
      <c r="G14" s="1009">
        <v>0</v>
      </c>
      <c r="H14" s="1009">
        <v>0</v>
      </c>
      <c r="I14" s="1009">
        <v>733.58765861931499</v>
      </c>
      <c r="J14" s="1010">
        <v>11485.662763001401</v>
      </c>
      <c r="K14" s="1011">
        <v>1127.48724457816</v>
      </c>
    </row>
    <row r="15" spans="1:11" ht="12.75" customHeight="1" x14ac:dyDescent="0.2">
      <c r="A15" s="181" t="s">
        <v>1356</v>
      </c>
      <c r="B15" s="40">
        <v>3491.6187149135499</v>
      </c>
      <c r="C15" s="46">
        <f t="shared" si="0"/>
        <v>14204.819117770212</v>
      </c>
      <c r="D15" s="1009">
        <v>5460.8164130601899</v>
      </c>
      <c r="E15" s="1009">
        <v>0</v>
      </c>
      <c r="F15" s="1009">
        <v>433.20847017416202</v>
      </c>
      <c r="G15" s="1009">
        <v>0</v>
      </c>
      <c r="H15" s="1009">
        <v>0</v>
      </c>
      <c r="I15" s="1009">
        <v>256.24502448304003</v>
      </c>
      <c r="J15" s="1010">
        <v>8054.5492100528199</v>
      </c>
      <c r="K15" s="1011">
        <v>1056.4565486020799</v>
      </c>
    </row>
    <row r="16" spans="1:11" ht="12.75" customHeight="1" x14ac:dyDescent="0.2">
      <c r="A16" s="181" t="s">
        <v>432</v>
      </c>
      <c r="B16" s="40">
        <v>4268.5146180930897</v>
      </c>
      <c r="C16" s="46">
        <f t="shared" si="0"/>
        <v>13958.163112222675</v>
      </c>
      <c r="D16" s="1009">
        <v>6512.3957238926596</v>
      </c>
      <c r="E16" s="1009">
        <v>0</v>
      </c>
      <c r="F16" s="1009">
        <v>551.10503180984801</v>
      </c>
      <c r="G16" s="1009">
        <v>0</v>
      </c>
      <c r="H16" s="1009">
        <v>0</v>
      </c>
      <c r="I16" s="1009">
        <v>302.86834814281701</v>
      </c>
      <c r="J16" s="1010">
        <v>6591.7940083773501</v>
      </c>
      <c r="K16" s="1011">
        <v>880.38045716839599</v>
      </c>
    </row>
    <row r="17" spans="1:11" ht="12.75" customHeight="1" x14ac:dyDescent="0.2">
      <c r="A17" s="181" t="s">
        <v>1357</v>
      </c>
      <c r="B17" s="40">
        <v>20299.5658287966</v>
      </c>
      <c r="C17" s="46">
        <f t="shared" si="0"/>
        <v>90681.93861842397</v>
      </c>
      <c r="D17" s="1009">
        <v>25776.6829355431</v>
      </c>
      <c r="E17" s="1009">
        <v>0</v>
      </c>
      <c r="F17" s="1009">
        <v>5223.6162586599503</v>
      </c>
      <c r="G17" s="1009">
        <v>0</v>
      </c>
      <c r="H17" s="1009">
        <v>449.50698999999997</v>
      </c>
      <c r="I17" s="1009">
        <v>1346.1446855992201</v>
      </c>
      <c r="J17" s="1010">
        <v>57885.987748621701</v>
      </c>
      <c r="K17" s="1011">
        <v>4632.0017235109899</v>
      </c>
    </row>
    <row r="18" spans="1:11" ht="12.75" customHeight="1" x14ac:dyDescent="0.2">
      <c r="A18" s="181" t="s">
        <v>1358</v>
      </c>
      <c r="B18" s="40">
        <v>71963.411591156197</v>
      </c>
      <c r="C18" s="46">
        <f t="shared" si="0"/>
        <v>388856.58863096475</v>
      </c>
      <c r="D18" s="1009">
        <v>138073.83322166701</v>
      </c>
      <c r="E18" s="1009">
        <v>14358.39561</v>
      </c>
      <c r="F18" s="1009">
        <v>10234.0309155012</v>
      </c>
      <c r="G18" s="1009">
        <v>0</v>
      </c>
      <c r="H18" s="1009">
        <v>42581.428610000003</v>
      </c>
      <c r="I18" s="1009">
        <v>7101.8715851045599</v>
      </c>
      <c r="J18" s="1010">
        <v>176507.02868869199</v>
      </c>
      <c r="K18" s="1011">
        <v>18731.094658595299</v>
      </c>
    </row>
    <row r="19" spans="1:11" ht="12.75" customHeight="1" x14ac:dyDescent="0.2">
      <c r="A19" s="181" t="s">
        <v>996</v>
      </c>
      <c r="B19" s="40">
        <v>4217.0733936247098</v>
      </c>
      <c r="C19" s="46">
        <f t="shared" si="0"/>
        <v>11167.456074857982</v>
      </c>
      <c r="D19" s="1009">
        <v>6765.6477289268696</v>
      </c>
      <c r="E19" s="1009">
        <v>0</v>
      </c>
      <c r="F19" s="1009">
        <v>250.38975556515501</v>
      </c>
      <c r="G19" s="1009">
        <v>0</v>
      </c>
      <c r="H19" s="1009">
        <v>0</v>
      </c>
      <c r="I19" s="1009">
        <v>169.841088530718</v>
      </c>
      <c r="J19" s="1010">
        <v>3981.5775018352401</v>
      </c>
      <c r="K19" s="1011">
        <v>909.39299496144599</v>
      </c>
    </row>
    <row r="20" spans="1:11" ht="12.75" customHeight="1" x14ac:dyDescent="0.2">
      <c r="A20" s="181" t="s">
        <v>111</v>
      </c>
      <c r="B20" s="40">
        <v>4148.1910453710598</v>
      </c>
      <c r="C20" s="46">
        <f t="shared" si="0"/>
        <v>13325.116160768141</v>
      </c>
      <c r="D20" s="1009">
        <v>8144.0336509031404</v>
      </c>
      <c r="E20" s="1009">
        <v>0</v>
      </c>
      <c r="F20" s="1009">
        <v>364.15433099068503</v>
      </c>
      <c r="G20" s="1009">
        <v>0</v>
      </c>
      <c r="H20" s="1009">
        <v>0</v>
      </c>
      <c r="I20" s="1009">
        <v>140.091919449806</v>
      </c>
      <c r="J20" s="1010">
        <v>4676.83625942451</v>
      </c>
      <c r="K20" s="1011">
        <v>990.42801431444605</v>
      </c>
    </row>
    <row r="21" spans="1:11" ht="12.75" customHeight="1" x14ac:dyDescent="0.2">
      <c r="A21" s="181" t="s">
        <v>223</v>
      </c>
      <c r="B21" s="40">
        <v>5022.2699445206199</v>
      </c>
      <c r="C21" s="46">
        <f t="shared" si="0"/>
        <v>15650.333005714165</v>
      </c>
      <c r="D21" s="1009">
        <v>8452.2385521023698</v>
      </c>
      <c r="E21" s="1009">
        <v>0</v>
      </c>
      <c r="F21" s="1009">
        <v>466.86235883960802</v>
      </c>
      <c r="G21" s="1009">
        <v>0</v>
      </c>
      <c r="H21" s="1009">
        <v>0</v>
      </c>
      <c r="I21" s="1009">
        <v>130.925112563287</v>
      </c>
      <c r="J21" s="1010">
        <v>6600.3069822089001</v>
      </c>
      <c r="K21" s="1011">
        <v>996.43060834059395</v>
      </c>
    </row>
    <row r="22" spans="1:11" ht="12.75" customHeight="1" x14ac:dyDescent="0.2">
      <c r="A22" s="181" t="s">
        <v>1019</v>
      </c>
      <c r="B22" s="40">
        <v>5090.1519025412999</v>
      </c>
      <c r="C22" s="46">
        <f t="shared" si="0"/>
        <v>26948.206084137833</v>
      </c>
      <c r="D22" s="1009">
        <v>10512.0117627691</v>
      </c>
      <c r="E22" s="1009">
        <v>0</v>
      </c>
      <c r="F22" s="1009">
        <v>609.98097413636697</v>
      </c>
      <c r="G22" s="1009">
        <v>0</v>
      </c>
      <c r="H22" s="1009">
        <v>279.78647000000001</v>
      </c>
      <c r="I22" s="1009">
        <v>277.42133237916897</v>
      </c>
      <c r="J22" s="1010">
        <v>15269.0055448532</v>
      </c>
      <c r="K22" s="1011">
        <v>1799.77777550676</v>
      </c>
    </row>
    <row r="23" spans="1:11" ht="12.75" customHeight="1" x14ac:dyDescent="0.2">
      <c r="A23" s="181" t="s">
        <v>113</v>
      </c>
      <c r="B23" s="40">
        <v>4360.7107405910001</v>
      </c>
      <c r="C23" s="46">
        <f t="shared" si="0"/>
        <v>20390.292611175639</v>
      </c>
      <c r="D23" s="1009">
        <v>7827.6005580070396</v>
      </c>
      <c r="E23" s="1009">
        <v>0</v>
      </c>
      <c r="F23" s="1009">
        <v>983.48431096499905</v>
      </c>
      <c r="G23" s="1009">
        <v>0</v>
      </c>
      <c r="H23" s="1009">
        <v>0</v>
      </c>
      <c r="I23" s="1009">
        <v>252.76567878329999</v>
      </c>
      <c r="J23" s="1010">
        <v>11326.4420634203</v>
      </c>
      <c r="K23" s="1011">
        <v>1171.5062674365799</v>
      </c>
    </row>
    <row r="24" spans="1:11" ht="12.75" customHeight="1" x14ac:dyDescent="0.2">
      <c r="A24" s="181" t="s">
        <v>457</v>
      </c>
      <c r="B24" s="40">
        <v>662.14530943433897</v>
      </c>
      <c r="C24" s="46">
        <f t="shared" si="0"/>
        <v>1282.0860171315967</v>
      </c>
      <c r="D24" s="1009">
        <v>589.85824155912599</v>
      </c>
      <c r="E24" s="1009">
        <v>0</v>
      </c>
      <c r="F24" s="1009">
        <v>20.785073619929602</v>
      </c>
      <c r="G24" s="1009">
        <v>0</v>
      </c>
      <c r="H24" s="1009">
        <v>0</v>
      </c>
      <c r="I24" s="1009">
        <v>135.28101693822001</v>
      </c>
      <c r="J24" s="1010">
        <v>536.16168501432105</v>
      </c>
      <c r="K24" s="1011">
        <v>97.041936756061901</v>
      </c>
    </row>
    <row r="25" spans="1:11" ht="12.75" customHeight="1" x14ac:dyDescent="0.2">
      <c r="A25" s="181" t="s">
        <v>1359</v>
      </c>
      <c r="B25" s="40">
        <v>6034.5541334857899</v>
      </c>
      <c r="C25" s="46">
        <f t="shared" si="0"/>
        <v>19277.698289180073</v>
      </c>
      <c r="D25" s="1009">
        <v>10975.869867793301</v>
      </c>
      <c r="E25" s="1009">
        <v>0</v>
      </c>
      <c r="F25" s="1009">
        <v>465.61210120332402</v>
      </c>
      <c r="G25" s="1009">
        <v>0</v>
      </c>
      <c r="H25" s="1009">
        <v>0</v>
      </c>
      <c r="I25" s="1009">
        <v>248.955558664601</v>
      </c>
      <c r="J25" s="1010">
        <v>7587.2607615188499</v>
      </c>
      <c r="K25" s="1011">
        <v>1210.52312860655</v>
      </c>
    </row>
    <row r="26" spans="1:11" ht="12.75" customHeight="1" x14ac:dyDescent="0.2">
      <c r="A26" s="181" t="s">
        <v>118</v>
      </c>
      <c r="B26" s="40">
        <v>11167.932282427901</v>
      </c>
      <c r="C26" s="46">
        <f t="shared" si="0"/>
        <v>49437.817758411344</v>
      </c>
      <c r="D26" s="1009">
        <v>29107.2778940977</v>
      </c>
      <c r="E26" s="1009">
        <v>0</v>
      </c>
      <c r="F26" s="1009">
        <v>3949.6737839726902</v>
      </c>
      <c r="G26" s="1009">
        <v>0</v>
      </c>
      <c r="H26" s="1009">
        <v>0</v>
      </c>
      <c r="I26" s="1009">
        <v>394.68518308595202</v>
      </c>
      <c r="J26" s="1010">
        <v>15986.180897255001</v>
      </c>
      <c r="K26" s="1011">
        <v>3055.3203593094099</v>
      </c>
    </row>
    <row r="27" spans="1:11" ht="12.75" customHeight="1" x14ac:dyDescent="0.2">
      <c r="A27" s="181" t="s">
        <v>278</v>
      </c>
      <c r="B27" s="40">
        <v>54286.588328408703</v>
      </c>
      <c r="C27" s="46">
        <f t="shared" si="0"/>
        <v>330309.02430100431</v>
      </c>
      <c r="D27" s="1009">
        <v>103952.684272274</v>
      </c>
      <c r="E27" s="1009">
        <v>275.20979999999997</v>
      </c>
      <c r="F27" s="1009">
        <v>10856.9066496909</v>
      </c>
      <c r="G27" s="1009">
        <v>0</v>
      </c>
      <c r="H27" s="1009">
        <v>0</v>
      </c>
      <c r="I27" s="1009">
        <v>5042.4237335604403</v>
      </c>
      <c r="J27" s="1010">
        <v>210181.79984547899</v>
      </c>
      <c r="K27" s="1011">
        <v>13377.7812196089</v>
      </c>
    </row>
    <row r="28" spans="1:11" ht="12.75" customHeight="1" x14ac:dyDescent="0.2">
      <c r="A28" s="181" t="s">
        <v>629</v>
      </c>
      <c r="B28" s="40">
        <v>2452.3195348179702</v>
      </c>
      <c r="C28" s="46">
        <f t="shared" si="0"/>
        <v>7797.7632979332875</v>
      </c>
      <c r="D28" s="1009">
        <v>4407.3576787207503</v>
      </c>
      <c r="E28" s="1009">
        <v>0</v>
      </c>
      <c r="F28" s="1009">
        <v>269.83969844573397</v>
      </c>
      <c r="G28" s="1009">
        <v>0</v>
      </c>
      <c r="H28" s="1009">
        <v>0</v>
      </c>
      <c r="I28" s="1009">
        <v>110.277896340053</v>
      </c>
      <c r="J28" s="1010">
        <v>3010.2880244267499</v>
      </c>
      <c r="K28" s="1011">
        <v>656.28361352553202</v>
      </c>
    </row>
    <row r="29" spans="1:11" ht="12.75" customHeight="1" x14ac:dyDescent="0.2">
      <c r="A29" s="181" t="s">
        <v>669</v>
      </c>
      <c r="B29" s="40">
        <v>5259.5131636743099</v>
      </c>
      <c r="C29" s="46">
        <f t="shared" si="0"/>
        <v>19368.178906299567</v>
      </c>
      <c r="D29" s="1009">
        <v>7250.2832903489098</v>
      </c>
      <c r="E29" s="1009">
        <v>0</v>
      </c>
      <c r="F29" s="1009">
        <v>415.17427011237697</v>
      </c>
      <c r="G29" s="1009">
        <v>0</v>
      </c>
      <c r="H29" s="1009">
        <v>0</v>
      </c>
      <c r="I29" s="1009">
        <v>392.90476575678201</v>
      </c>
      <c r="J29" s="1010">
        <v>11309.8165800815</v>
      </c>
      <c r="K29" s="1011">
        <v>1250.5404221142001</v>
      </c>
    </row>
    <row r="30" spans="1:11" ht="12.75" customHeight="1" x14ac:dyDescent="0.2">
      <c r="A30" s="181" t="s">
        <v>126</v>
      </c>
      <c r="B30" s="40">
        <v>5466.1008466502799</v>
      </c>
      <c r="C30" s="46">
        <f t="shared" si="0"/>
        <v>21738.729279807016</v>
      </c>
      <c r="D30" s="1009">
        <v>9175.4428952914095</v>
      </c>
      <c r="E30" s="1009">
        <v>0</v>
      </c>
      <c r="F30" s="1009">
        <v>765.67056444022501</v>
      </c>
      <c r="G30" s="1009">
        <v>0</v>
      </c>
      <c r="H30" s="1009">
        <v>0</v>
      </c>
      <c r="I30" s="1009">
        <v>356.82540982968197</v>
      </c>
      <c r="J30" s="1010">
        <v>11440.7904102457</v>
      </c>
      <c r="K30" s="1011">
        <v>1315.5685240641401</v>
      </c>
    </row>
    <row r="31" spans="1:11" ht="12.75" customHeight="1" x14ac:dyDescent="0.2">
      <c r="A31" s="181" t="s">
        <v>131</v>
      </c>
      <c r="B31" s="40">
        <v>49358.731643264502</v>
      </c>
      <c r="C31" s="46">
        <f t="shared" si="0"/>
        <v>139284.32645864144</v>
      </c>
      <c r="D31" s="1009">
        <v>63689.912714100101</v>
      </c>
      <c r="E31" s="1009">
        <v>0</v>
      </c>
      <c r="F31" s="1009">
        <v>6019.2971560945198</v>
      </c>
      <c r="G31" s="1009">
        <v>0</v>
      </c>
      <c r="H31" s="1009">
        <v>0</v>
      </c>
      <c r="I31" s="1009">
        <v>5121.5232585921403</v>
      </c>
      <c r="J31" s="1010">
        <v>64453.593329854702</v>
      </c>
      <c r="K31" s="1011">
        <v>10541.5555422539</v>
      </c>
    </row>
    <row r="32" spans="1:11" ht="12.75" customHeight="1" x14ac:dyDescent="0.2">
      <c r="A32" s="181" t="s">
        <v>132</v>
      </c>
      <c r="B32" s="40">
        <v>4387.5380663759697</v>
      </c>
      <c r="C32" s="46">
        <f t="shared" si="0"/>
        <v>15310.744914435643</v>
      </c>
      <c r="D32" s="1009">
        <v>8287.90514704419</v>
      </c>
      <c r="E32" s="1009">
        <v>0</v>
      </c>
      <c r="F32" s="1009">
        <v>437.94855334454002</v>
      </c>
      <c r="G32" s="1009">
        <v>0</v>
      </c>
      <c r="H32" s="1009">
        <v>0</v>
      </c>
      <c r="I32" s="1009">
        <v>393.09701263054302</v>
      </c>
      <c r="J32" s="1010">
        <v>6191.79420141637</v>
      </c>
      <c r="K32" s="1011">
        <v>865.37397210302595</v>
      </c>
    </row>
    <row r="33" spans="1:11" ht="12.75" customHeight="1" x14ac:dyDescent="0.2">
      <c r="A33" s="181" t="s">
        <v>471</v>
      </c>
      <c r="B33" s="40">
        <v>71558.729298905295</v>
      </c>
      <c r="C33" s="46">
        <f t="shared" si="0"/>
        <v>169566.87623075425</v>
      </c>
      <c r="D33" s="1009">
        <v>76022.010062097703</v>
      </c>
      <c r="E33" s="1009">
        <v>0</v>
      </c>
      <c r="F33" s="1009">
        <v>4841.5089765879502</v>
      </c>
      <c r="G33" s="1009">
        <v>0</v>
      </c>
      <c r="H33" s="1009">
        <v>0</v>
      </c>
      <c r="I33" s="1009">
        <v>12939.016164892701</v>
      </c>
      <c r="J33" s="1010">
        <v>75764.341027175906</v>
      </c>
      <c r="K33" s="1011">
        <v>12648.4660454319</v>
      </c>
    </row>
    <row r="34" spans="1:11" ht="12.75" customHeight="1" x14ac:dyDescent="0.2">
      <c r="A34" s="181" t="s">
        <v>1348</v>
      </c>
      <c r="B34" s="40">
        <v>44006.645019127303</v>
      </c>
      <c r="C34" s="46">
        <f t="shared" si="0"/>
        <v>280414.91034288076</v>
      </c>
      <c r="D34" s="1009">
        <v>66488.567594077205</v>
      </c>
      <c r="E34" s="1009">
        <v>886.51643999999999</v>
      </c>
      <c r="F34" s="1009">
        <v>15712.209383584401</v>
      </c>
      <c r="G34" s="1009">
        <v>0</v>
      </c>
      <c r="H34" s="1009">
        <v>44721.067649999997</v>
      </c>
      <c r="I34" s="1009">
        <v>8626.1447994631308</v>
      </c>
      <c r="J34" s="1010">
        <v>143980.40447575599</v>
      </c>
      <c r="K34" s="1011">
        <v>10015.328132628199</v>
      </c>
    </row>
    <row r="35" spans="1:11" ht="12.75" customHeight="1" x14ac:dyDescent="0.2">
      <c r="A35" s="181" t="s">
        <v>1360</v>
      </c>
      <c r="B35" s="40">
        <v>17818.047798417701</v>
      </c>
      <c r="C35" s="46">
        <f t="shared" si="0"/>
        <v>66317.493370331998</v>
      </c>
      <c r="D35" s="1009">
        <v>31985.160506900502</v>
      </c>
      <c r="E35" s="1009">
        <v>0</v>
      </c>
      <c r="F35" s="1009">
        <v>2288.8473340887899</v>
      </c>
      <c r="G35" s="1009">
        <v>0</v>
      </c>
      <c r="H35" s="1009">
        <v>0</v>
      </c>
      <c r="I35" s="1009">
        <v>1620.55513618281</v>
      </c>
      <c r="J35" s="1010">
        <v>30422.930393159899</v>
      </c>
      <c r="K35" s="1011">
        <v>4296.8568903843898</v>
      </c>
    </row>
    <row r="36" spans="1:11" ht="12.75" customHeight="1" x14ac:dyDescent="0.2">
      <c r="A36" s="181" t="s">
        <v>632</v>
      </c>
      <c r="B36" s="40">
        <v>19779.825290554501</v>
      </c>
      <c r="C36" s="46">
        <f t="shared" ref="C36:C67" si="1">SUM(D36:J36)</f>
        <v>72413.743647715382</v>
      </c>
      <c r="D36" s="1009">
        <v>41181.538788842598</v>
      </c>
      <c r="E36" s="1009">
        <v>0</v>
      </c>
      <c r="F36" s="1009">
        <v>2089.6218267004601</v>
      </c>
      <c r="G36" s="1009">
        <v>0</v>
      </c>
      <c r="H36" s="1009">
        <v>0</v>
      </c>
      <c r="I36" s="1009">
        <v>1617.9389337600201</v>
      </c>
      <c r="J36" s="1010">
        <v>27524.6440984123</v>
      </c>
      <c r="K36" s="1011">
        <v>4609.9922120817801</v>
      </c>
    </row>
    <row r="37" spans="1:11" ht="12.75" customHeight="1" x14ac:dyDescent="0.2">
      <c r="A37" s="181" t="s">
        <v>1361</v>
      </c>
      <c r="B37" s="40">
        <v>30472.006071268799</v>
      </c>
      <c r="C37" s="46">
        <f t="shared" si="1"/>
        <v>174409.76472535412</v>
      </c>
      <c r="D37" s="1009">
        <v>56017.050469483402</v>
      </c>
      <c r="E37" s="1009">
        <v>828.17795000000001</v>
      </c>
      <c r="F37" s="1009">
        <v>4851.63456100241</v>
      </c>
      <c r="G37" s="1009">
        <v>0</v>
      </c>
      <c r="H37" s="1009">
        <v>5266.2398400000002</v>
      </c>
      <c r="I37" s="1009">
        <v>2999.0168460063201</v>
      </c>
      <c r="J37" s="1010">
        <v>104447.64505886201</v>
      </c>
      <c r="K37" s="1011">
        <v>9051.9117914314193</v>
      </c>
    </row>
    <row r="38" spans="1:11" ht="12.75" customHeight="1" x14ac:dyDescent="0.2">
      <c r="A38" s="181" t="s">
        <v>1362</v>
      </c>
      <c r="B38" s="40">
        <v>8129.25100244036</v>
      </c>
      <c r="C38" s="46">
        <f t="shared" si="1"/>
        <v>62064.512604805175</v>
      </c>
      <c r="D38" s="1009">
        <v>16080.241011276001</v>
      </c>
      <c r="E38" s="1009">
        <v>0</v>
      </c>
      <c r="F38" s="1009">
        <v>1087.4394346301599</v>
      </c>
      <c r="G38" s="1009">
        <v>0</v>
      </c>
      <c r="H38" s="1009">
        <v>1883.7265400000001</v>
      </c>
      <c r="I38" s="1009">
        <v>632.97461758641305</v>
      </c>
      <c r="J38" s="1010">
        <v>42380.131001312599</v>
      </c>
      <c r="K38" s="1011">
        <v>2956.2775578779701</v>
      </c>
    </row>
    <row r="39" spans="1:11" ht="12.75" customHeight="1" x14ac:dyDescent="0.2">
      <c r="A39" s="181" t="s">
        <v>291</v>
      </c>
      <c r="B39" s="40">
        <v>23715.2403174379</v>
      </c>
      <c r="C39" s="46">
        <f t="shared" si="1"/>
        <v>86996.777739980083</v>
      </c>
      <c r="D39" s="1009">
        <v>39487.649917258597</v>
      </c>
      <c r="E39" s="1009">
        <v>0</v>
      </c>
      <c r="F39" s="1009">
        <v>2700.2742173114402</v>
      </c>
      <c r="G39" s="1009">
        <v>0</v>
      </c>
      <c r="H39" s="1009">
        <v>0</v>
      </c>
      <c r="I39" s="1009">
        <v>1363.1439831827399</v>
      </c>
      <c r="J39" s="1010">
        <v>43445.709622227303</v>
      </c>
      <c r="K39" s="1011">
        <v>4963.1448272868302</v>
      </c>
    </row>
    <row r="40" spans="1:11" ht="12.75" customHeight="1" x14ac:dyDescent="0.2">
      <c r="A40" s="181" t="s">
        <v>936</v>
      </c>
      <c r="B40" s="40">
        <v>3453.0020775707299</v>
      </c>
      <c r="C40" s="46">
        <f t="shared" si="1"/>
        <v>14622.247501585813</v>
      </c>
      <c r="D40" s="1009">
        <v>7218.3893833783804</v>
      </c>
      <c r="E40" s="1009">
        <v>0</v>
      </c>
      <c r="F40" s="1009">
        <v>360.39632713170602</v>
      </c>
      <c r="G40" s="1009">
        <v>0</v>
      </c>
      <c r="H40" s="1009">
        <v>0</v>
      </c>
      <c r="I40" s="1009">
        <v>165.715734809276</v>
      </c>
      <c r="J40" s="1010">
        <v>6877.7460562664501</v>
      </c>
      <c r="K40" s="1011">
        <v>897.38780690914905</v>
      </c>
    </row>
    <row r="41" spans="1:11" ht="12.75" customHeight="1" x14ac:dyDescent="0.2">
      <c r="A41" s="181" t="s">
        <v>1363</v>
      </c>
      <c r="B41" s="40">
        <v>10550.7382920195</v>
      </c>
      <c r="C41" s="46">
        <f t="shared" si="1"/>
        <v>47055.139586494595</v>
      </c>
      <c r="D41" s="1009">
        <v>17939.6169188596</v>
      </c>
      <c r="E41" s="1009">
        <v>0</v>
      </c>
      <c r="F41" s="1009">
        <v>1475.2855715237199</v>
      </c>
      <c r="G41" s="1009">
        <v>0</v>
      </c>
      <c r="H41" s="1009">
        <v>0</v>
      </c>
      <c r="I41" s="1009">
        <v>408.90600581727801</v>
      </c>
      <c r="J41" s="1010">
        <v>27231.331090293999</v>
      </c>
      <c r="K41" s="1011">
        <v>3040.3138742440401</v>
      </c>
    </row>
    <row r="42" spans="1:11" ht="12.75" customHeight="1" x14ac:dyDescent="0.2">
      <c r="A42" s="181" t="s">
        <v>1056</v>
      </c>
      <c r="B42" s="40">
        <v>4835.6585941319499</v>
      </c>
      <c r="C42" s="46">
        <f t="shared" si="1"/>
        <v>16566.493316331744</v>
      </c>
      <c r="D42" s="1009">
        <v>9625.2680727715906</v>
      </c>
      <c r="E42" s="1009">
        <v>0</v>
      </c>
      <c r="F42" s="1009">
        <v>498.44005437711701</v>
      </c>
      <c r="G42" s="1009">
        <v>0</v>
      </c>
      <c r="H42" s="1009">
        <v>0</v>
      </c>
      <c r="I42" s="1009">
        <v>321.466796210236</v>
      </c>
      <c r="J42" s="1010">
        <v>6121.3183929728002</v>
      </c>
      <c r="K42" s="1011">
        <v>933.40337106603795</v>
      </c>
    </row>
    <row r="43" spans="1:11" ht="12.75" customHeight="1" x14ac:dyDescent="0.2">
      <c r="A43" s="181" t="s">
        <v>478</v>
      </c>
      <c r="B43" s="40">
        <v>6631.9701761840397</v>
      </c>
      <c r="C43" s="46">
        <f t="shared" si="1"/>
        <v>15829.239074951396</v>
      </c>
      <c r="D43" s="1009">
        <v>6579.1726056320404</v>
      </c>
      <c r="E43" s="1009">
        <v>0</v>
      </c>
      <c r="F43" s="1009">
        <v>334.255448912345</v>
      </c>
      <c r="G43" s="1009">
        <v>0</v>
      </c>
      <c r="H43" s="1009">
        <v>0</v>
      </c>
      <c r="I43" s="1009">
        <v>557.584087569801</v>
      </c>
      <c r="J43" s="1010">
        <v>8358.2269328372095</v>
      </c>
      <c r="K43" s="1011">
        <v>1062.45914262822</v>
      </c>
    </row>
    <row r="44" spans="1:11" ht="12.75" customHeight="1" x14ac:dyDescent="0.2">
      <c r="A44" s="181" t="s">
        <v>1364</v>
      </c>
      <c r="B44" s="40">
        <v>63577.294188491403</v>
      </c>
      <c r="C44" s="46">
        <f t="shared" si="1"/>
        <v>269688.97828306805</v>
      </c>
      <c r="D44" s="1009">
        <v>91807.754932908807</v>
      </c>
      <c r="E44" s="1009">
        <v>0</v>
      </c>
      <c r="F44" s="1009">
        <v>25800.151817360998</v>
      </c>
      <c r="G44" s="1009">
        <v>0</v>
      </c>
      <c r="H44" s="1009">
        <v>0</v>
      </c>
      <c r="I44" s="1009">
        <v>6638.8934806772904</v>
      </c>
      <c r="J44" s="1010">
        <v>145442.17805212099</v>
      </c>
      <c r="K44" s="1011">
        <v>11926.1538976187</v>
      </c>
    </row>
    <row r="45" spans="1:11" ht="12.75" customHeight="1" x14ac:dyDescent="0.2">
      <c r="A45" s="181" t="s">
        <v>1365</v>
      </c>
      <c r="B45" s="40">
        <v>11526.990483260701</v>
      </c>
      <c r="C45" s="46">
        <f t="shared" si="1"/>
        <v>45451.590415214589</v>
      </c>
      <c r="D45" s="1009">
        <v>17704.030713030301</v>
      </c>
      <c r="E45" s="1009">
        <v>0</v>
      </c>
      <c r="F45" s="1009">
        <v>1606.6780756343001</v>
      </c>
      <c r="G45" s="1009">
        <v>0</v>
      </c>
      <c r="H45" s="1009">
        <v>0</v>
      </c>
      <c r="I45" s="1009">
        <v>1053.5465187239899</v>
      </c>
      <c r="J45" s="1010">
        <v>25087.335107825998</v>
      </c>
      <c r="K45" s="1011">
        <v>2733.1811465727901</v>
      </c>
    </row>
    <row r="46" spans="1:11" ht="12.75" customHeight="1" x14ac:dyDescent="0.2">
      <c r="A46" s="181" t="s">
        <v>570</v>
      </c>
      <c r="B46" s="40">
        <v>25008.789377686498</v>
      </c>
      <c r="C46" s="46">
        <f t="shared" si="1"/>
        <v>78928.073564138962</v>
      </c>
      <c r="D46" s="1009">
        <v>33643.0733056518</v>
      </c>
      <c r="E46" s="1009">
        <v>0</v>
      </c>
      <c r="F46" s="1009">
        <v>7372.7440806759596</v>
      </c>
      <c r="G46" s="1009">
        <v>0</v>
      </c>
      <c r="H46" s="1009">
        <v>0</v>
      </c>
      <c r="I46" s="1009">
        <v>1936.7478105607099</v>
      </c>
      <c r="J46" s="1010">
        <v>35975.508367250499</v>
      </c>
      <c r="K46" s="1011">
        <v>3723.6091608872398</v>
      </c>
    </row>
    <row r="47" spans="1:11" ht="12.75" customHeight="1" x14ac:dyDescent="0.2">
      <c r="A47" s="181" t="s">
        <v>1366</v>
      </c>
      <c r="B47" s="40">
        <v>13706.8153953033</v>
      </c>
      <c r="C47" s="46">
        <f t="shared" si="1"/>
        <v>37667.702425965872</v>
      </c>
      <c r="D47" s="1009">
        <v>18726.587873062599</v>
      </c>
      <c r="E47" s="1009">
        <v>0</v>
      </c>
      <c r="F47" s="1009">
        <v>981.10796980705197</v>
      </c>
      <c r="G47" s="1009">
        <v>0</v>
      </c>
      <c r="H47" s="1009">
        <v>0</v>
      </c>
      <c r="I47" s="1009">
        <v>1871.48984555792</v>
      </c>
      <c r="J47" s="1010">
        <v>16088.516737538301</v>
      </c>
      <c r="K47" s="1011">
        <v>3228.39515373002</v>
      </c>
    </row>
    <row r="48" spans="1:11" ht="12.75" customHeight="1" x14ac:dyDescent="0.2">
      <c r="A48" s="181" t="s">
        <v>1367</v>
      </c>
      <c r="B48" s="40">
        <v>9322.2206555365792</v>
      </c>
      <c r="C48" s="46">
        <f t="shared" si="1"/>
        <v>35165.920770207784</v>
      </c>
      <c r="D48" s="1009">
        <v>21343.0582914396</v>
      </c>
      <c r="E48" s="1009">
        <v>0</v>
      </c>
      <c r="F48" s="1009">
        <v>1312.9683471103399</v>
      </c>
      <c r="G48" s="1009">
        <v>0</v>
      </c>
      <c r="H48" s="1009">
        <v>0</v>
      </c>
      <c r="I48" s="1009">
        <v>424.35778857493898</v>
      </c>
      <c r="J48" s="1010">
        <v>12085.5363430829</v>
      </c>
      <c r="K48" s="1011">
        <v>2378.0276666923601</v>
      </c>
    </row>
    <row r="49" spans="1:11" ht="12.75" customHeight="1" x14ac:dyDescent="0.2">
      <c r="A49" s="181" t="s">
        <v>1368</v>
      </c>
      <c r="B49" s="40">
        <v>17719.398295340299</v>
      </c>
      <c r="C49" s="46">
        <f t="shared" si="1"/>
        <v>47180.995410850112</v>
      </c>
      <c r="D49" s="1009">
        <v>23115.884721829101</v>
      </c>
      <c r="E49" s="1009">
        <v>0</v>
      </c>
      <c r="F49" s="1009">
        <v>2065.67780247878</v>
      </c>
      <c r="G49" s="1009">
        <v>0</v>
      </c>
      <c r="H49" s="1009">
        <v>0</v>
      </c>
      <c r="I49" s="1009">
        <v>1258.77970491773</v>
      </c>
      <c r="J49" s="1010">
        <v>20740.653181624501</v>
      </c>
      <c r="K49" s="1011">
        <v>3323.4362258106999</v>
      </c>
    </row>
    <row r="50" spans="1:11" ht="12.75" customHeight="1" x14ac:dyDescent="0.2">
      <c r="A50" s="181" t="s">
        <v>1369</v>
      </c>
      <c r="B50" s="40">
        <v>11869.6269629378</v>
      </c>
      <c r="C50" s="46">
        <f t="shared" si="1"/>
        <v>38686.39114351738</v>
      </c>
      <c r="D50" s="1009">
        <v>15837.694849449201</v>
      </c>
      <c r="E50" s="1009">
        <v>0</v>
      </c>
      <c r="F50" s="1009">
        <v>4631.2975501719402</v>
      </c>
      <c r="G50" s="1009">
        <v>0</v>
      </c>
      <c r="H50" s="1009">
        <v>0</v>
      </c>
      <c r="I50" s="1009">
        <v>1438.84354448064</v>
      </c>
      <c r="J50" s="1010">
        <v>16778.555199415601</v>
      </c>
      <c r="K50" s="1011">
        <v>2327.0056174700999</v>
      </c>
    </row>
    <row r="51" spans="1:11" ht="12.75" customHeight="1" x14ac:dyDescent="0.2">
      <c r="A51" s="181" t="s">
        <v>1370</v>
      </c>
      <c r="B51" s="40">
        <v>2962.6795605095299</v>
      </c>
      <c r="C51" s="46">
        <f t="shared" si="1"/>
        <v>10167.544372320615</v>
      </c>
      <c r="D51" s="1009">
        <v>4093.4939391468101</v>
      </c>
      <c r="E51" s="1009">
        <v>0</v>
      </c>
      <c r="F51" s="1009">
        <v>251.171720188162</v>
      </c>
      <c r="G51" s="1009">
        <v>0</v>
      </c>
      <c r="H51" s="1009">
        <v>0</v>
      </c>
      <c r="I51" s="1009">
        <v>130.48614572930401</v>
      </c>
      <c r="J51" s="1010">
        <v>5692.39256725634</v>
      </c>
      <c r="K51" s="1011">
        <v>619.26761703095201</v>
      </c>
    </row>
    <row r="52" spans="1:11" ht="12.75" customHeight="1" x14ac:dyDescent="0.2">
      <c r="A52" s="181" t="s">
        <v>685</v>
      </c>
      <c r="B52" s="40">
        <v>1934.3388931613499</v>
      </c>
      <c r="C52" s="46">
        <f t="shared" si="1"/>
        <v>7152.647189316398</v>
      </c>
      <c r="D52" s="1009">
        <v>2985.3803669582098</v>
      </c>
      <c r="E52" s="1009">
        <v>0</v>
      </c>
      <c r="F52" s="1009">
        <v>124.666037821911</v>
      </c>
      <c r="G52" s="1009">
        <v>0</v>
      </c>
      <c r="H52" s="1009">
        <v>0</v>
      </c>
      <c r="I52" s="1009">
        <v>86.9208181176772</v>
      </c>
      <c r="J52" s="1010">
        <v>3955.6799664186001</v>
      </c>
      <c r="K52" s="1011">
        <v>531.22957131411204</v>
      </c>
    </row>
    <row r="53" spans="1:11" ht="12.75" customHeight="1" x14ac:dyDescent="0.2">
      <c r="A53" s="181" t="s">
        <v>1371</v>
      </c>
      <c r="B53" s="40">
        <v>2785.5999346552799</v>
      </c>
      <c r="C53" s="46">
        <f t="shared" si="1"/>
        <v>13729.34870842599</v>
      </c>
      <c r="D53" s="1009">
        <v>6142.8824288648802</v>
      </c>
      <c r="E53" s="1009">
        <v>0</v>
      </c>
      <c r="F53" s="1009">
        <v>239.10648556091201</v>
      </c>
      <c r="G53" s="1009">
        <v>0</v>
      </c>
      <c r="H53" s="1009">
        <v>0</v>
      </c>
      <c r="I53" s="1009">
        <v>111.161856715217</v>
      </c>
      <c r="J53" s="1010">
        <v>7236.1979372849801</v>
      </c>
      <c r="K53" s="1011">
        <v>813.35149054307499</v>
      </c>
    </row>
    <row r="54" spans="1:11" ht="12.75" customHeight="1" x14ac:dyDescent="0.2">
      <c r="A54" s="181" t="s">
        <v>727</v>
      </c>
      <c r="B54" s="40">
        <v>8680.88582231076</v>
      </c>
      <c r="C54" s="46">
        <f t="shared" si="1"/>
        <v>65241.922076619805</v>
      </c>
      <c r="D54" s="1009">
        <v>21969.788986394498</v>
      </c>
      <c r="E54" s="1009">
        <v>184.01775000000001</v>
      </c>
      <c r="F54" s="1009">
        <v>1163.5316356595199</v>
      </c>
      <c r="G54" s="1009">
        <v>0</v>
      </c>
      <c r="H54" s="1009">
        <v>1737.50271</v>
      </c>
      <c r="I54" s="1009">
        <v>272.07197119198599</v>
      </c>
      <c r="J54" s="1010">
        <v>39915.009023373801</v>
      </c>
      <c r="K54" s="1011">
        <v>3650.5776002357702</v>
      </c>
    </row>
    <row r="55" spans="1:11" ht="12.75" customHeight="1" x14ac:dyDescent="0.2">
      <c r="A55" s="181" t="s">
        <v>1001</v>
      </c>
      <c r="B55" s="40">
        <v>88150.513516048595</v>
      </c>
      <c r="C55" s="46">
        <f t="shared" si="1"/>
        <v>362999.73275362467</v>
      </c>
      <c r="D55" s="1009">
        <v>113341.665772522</v>
      </c>
      <c r="E55" s="1009">
        <v>5884.4933000000001</v>
      </c>
      <c r="F55" s="1009">
        <v>6818.8740579307696</v>
      </c>
      <c r="G55" s="1009">
        <v>0</v>
      </c>
      <c r="H55" s="1009">
        <v>16498.12052</v>
      </c>
      <c r="I55" s="1009">
        <v>9900.2947842578797</v>
      </c>
      <c r="J55" s="1010">
        <v>210556.284318914</v>
      </c>
      <c r="K55" s="1011">
        <v>19184.290507569502</v>
      </c>
    </row>
    <row r="56" spans="1:11" ht="12.75" customHeight="1" x14ac:dyDescent="0.2">
      <c r="A56" s="181" t="s">
        <v>728</v>
      </c>
      <c r="B56" s="40">
        <v>5604.2717749146505</v>
      </c>
      <c r="C56" s="46">
        <f t="shared" si="1"/>
        <v>21206.802623658325</v>
      </c>
      <c r="D56" s="1009">
        <v>9372.3003086735698</v>
      </c>
      <c r="E56" s="1009">
        <v>0</v>
      </c>
      <c r="F56" s="1009">
        <v>424.67715247768598</v>
      </c>
      <c r="G56" s="1009">
        <v>0</v>
      </c>
      <c r="H56" s="1009">
        <v>0</v>
      </c>
      <c r="I56" s="1009">
        <v>228.09264488156899</v>
      </c>
      <c r="J56" s="1010">
        <v>11181.7325176255</v>
      </c>
      <c r="K56" s="1011">
        <v>1374.5940319879301</v>
      </c>
    </row>
    <row r="57" spans="1:11" ht="12.75" customHeight="1" x14ac:dyDescent="0.2">
      <c r="A57" s="181" t="s">
        <v>1372</v>
      </c>
      <c r="B57" s="40">
        <v>4724.7088265093198</v>
      </c>
      <c r="C57" s="46">
        <f t="shared" si="1"/>
        <v>11654.117104457071</v>
      </c>
      <c r="D57" s="1009">
        <v>6675.7089890872203</v>
      </c>
      <c r="E57" s="1009">
        <v>0</v>
      </c>
      <c r="F57" s="1009">
        <v>382.38534175261401</v>
      </c>
      <c r="G57" s="1009">
        <v>0</v>
      </c>
      <c r="H57" s="1009">
        <v>0</v>
      </c>
      <c r="I57" s="1009">
        <v>199.25565934263599</v>
      </c>
      <c r="J57" s="1010">
        <v>4396.7671142746003</v>
      </c>
      <c r="K57" s="1011">
        <v>1022.4418491205701</v>
      </c>
    </row>
    <row r="58" spans="1:11" ht="12.75" customHeight="1" x14ac:dyDescent="0.2">
      <c r="A58" s="181" t="s">
        <v>1373</v>
      </c>
      <c r="B58" s="40">
        <v>5174.8626586963801</v>
      </c>
      <c r="C58" s="46">
        <f t="shared" si="1"/>
        <v>14233.972927934989</v>
      </c>
      <c r="D58" s="1009">
        <v>7665.8248559638496</v>
      </c>
      <c r="E58" s="1009">
        <v>0</v>
      </c>
      <c r="F58" s="1009">
        <v>788.27160066516296</v>
      </c>
      <c r="G58" s="1009">
        <v>0</v>
      </c>
      <c r="H58" s="1009">
        <v>0</v>
      </c>
      <c r="I58" s="1009">
        <v>727.41362264535599</v>
      </c>
      <c r="J58" s="1010">
        <v>5052.4628486606198</v>
      </c>
      <c r="K58" s="1011">
        <v>1053.455251589</v>
      </c>
    </row>
    <row r="59" spans="1:11" ht="12.75" customHeight="1" x14ac:dyDescent="0.2">
      <c r="A59" s="181" t="s">
        <v>1374</v>
      </c>
      <c r="B59" s="40">
        <v>13360.0533302685</v>
      </c>
      <c r="C59" s="46">
        <f t="shared" si="1"/>
        <v>45321.143666019561</v>
      </c>
      <c r="D59" s="1009">
        <v>16462.182866699201</v>
      </c>
      <c r="E59" s="1009">
        <v>0</v>
      </c>
      <c r="F59" s="1009">
        <v>3325.9401320629599</v>
      </c>
      <c r="G59" s="1009">
        <v>0</v>
      </c>
      <c r="H59" s="1009">
        <v>0</v>
      </c>
      <c r="I59" s="1009">
        <v>1640.6112358092</v>
      </c>
      <c r="J59" s="1010">
        <v>23892.409431448199</v>
      </c>
      <c r="K59" s="1011">
        <v>2827.2217863157798</v>
      </c>
    </row>
    <row r="60" spans="1:11" ht="12.75" customHeight="1" x14ac:dyDescent="0.2">
      <c r="A60" s="181" t="s">
        <v>592</v>
      </c>
      <c r="B60" s="40">
        <v>6663.12656406113</v>
      </c>
      <c r="C60" s="46">
        <f t="shared" si="1"/>
        <v>17255.520500000745</v>
      </c>
      <c r="D60" s="1009">
        <v>9273.3291296870593</v>
      </c>
      <c r="E60" s="1009">
        <v>0</v>
      </c>
      <c r="F60" s="1009">
        <v>617.10504593961298</v>
      </c>
      <c r="G60" s="1009">
        <v>0</v>
      </c>
      <c r="H60" s="1009">
        <v>0</v>
      </c>
      <c r="I60" s="1009">
        <v>451.63521602983002</v>
      </c>
      <c r="J60" s="1010">
        <v>6913.4511083442403</v>
      </c>
      <c r="K60" s="1011">
        <v>1354.5853852340999</v>
      </c>
    </row>
    <row r="61" spans="1:11" ht="12.75" customHeight="1" x14ac:dyDescent="0.2">
      <c r="A61" s="181" t="s">
        <v>146</v>
      </c>
      <c r="B61" s="40">
        <v>6002.1717999932398</v>
      </c>
      <c r="C61" s="46">
        <f t="shared" si="1"/>
        <v>16005.321155566906</v>
      </c>
      <c r="D61" s="1009">
        <v>8260.0189879613208</v>
      </c>
      <c r="E61" s="1009">
        <v>0</v>
      </c>
      <c r="F61" s="1009">
        <v>403.13354388847699</v>
      </c>
      <c r="G61" s="1009">
        <v>0</v>
      </c>
      <c r="H61" s="1009">
        <v>0</v>
      </c>
      <c r="I61" s="1009">
        <v>480.57216261712898</v>
      </c>
      <c r="J61" s="1010">
        <v>6861.5964610999799</v>
      </c>
      <c r="K61" s="1011">
        <v>1166.5041057481301</v>
      </c>
    </row>
    <row r="62" spans="1:11" ht="12.75" customHeight="1" x14ac:dyDescent="0.2">
      <c r="A62" s="181" t="s">
        <v>593</v>
      </c>
      <c r="B62" s="40">
        <v>7478.7625185371398</v>
      </c>
      <c r="C62" s="46">
        <f t="shared" si="1"/>
        <v>27389.433768515453</v>
      </c>
      <c r="D62" s="1009">
        <v>11462.880301482999</v>
      </c>
      <c r="E62" s="1009">
        <v>0</v>
      </c>
      <c r="F62" s="1009">
        <v>720.75037883447305</v>
      </c>
      <c r="G62" s="1009">
        <v>0</v>
      </c>
      <c r="H62" s="1009">
        <v>0</v>
      </c>
      <c r="I62" s="1009">
        <v>549.87850837558005</v>
      </c>
      <c r="J62" s="1010">
        <v>14655.9245798224</v>
      </c>
      <c r="K62" s="1011">
        <v>1939.83830278355</v>
      </c>
    </row>
    <row r="63" spans="1:11" ht="12.75" customHeight="1" x14ac:dyDescent="0.2">
      <c r="A63" s="181" t="s">
        <v>1375</v>
      </c>
      <c r="B63" s="40">
        <v>42359.227864817098</v>
      </c>
      <c r="C63" s="46">
        <f t="shared" si="1"/>
        <v>193950.32390691561</v>
      </c>
      <c r="D63" s="1009">
        <v>53529.733992671499</v>
      </c>
      <c r="E63" s="1009">
        <v>4448.1145800000004</v>
      </c>
      <c r="F63" s="1009">
        <v>5637.4284016440997</v>
      </c>
      <c r="G63" s="1009">
        <v>0</v>
      </c>
      <c r="H63" s="1009">
        <v>2891.3688699999998</v>
      </c>
      <c r="I63" s="1009">
        <v>7536.9596818200098</v>
      </c>
      <c r="J63" s="1010">
        <v>119906.71838078</v>
      </c>
      <c r="K63" s="1011">
        <v>8775.7924662286096</v>
      </c>
    </row>
    <row r="64" spans="1:11" ht="12.75" customHeight="1" x14ac:dyDescent="0.2">
      <c r="A64" s="181" t="s">
        <v>1376</v>
      </c>
      <c r="B64" s="40">
        <v>3543.96303456123</v>
      </c>
      <c r="C64" s="46">
        <f t="shared" si="1"/>
        <v>12283.998498793575</v>
      </c>
      <c r="D64" s="1009">
        <v>5631.6130112111896</v>
      </c>
      <c r="E64" s="1009">
        <v>0</v>
      </c>
      <c r="F64" s="1009">
        <v>304.458025498415</v>
      </c>
      <c r="G64" s="1009">
        <v>0</v>
      </c>
      <c r="H64" s="1009">
        <v>0</v>
      </c>
      <c r="I64" s="1009">
        <v>225.91702122206101</v>
      </c>
      <c r="J64" s="1010">
        <v>6122.01044086191</v>
      </c>
      <c r="K64" s="1011">
        <v>950.41072080679203</v>
      </c>
    </row>
    <row r="65" spans="1:11" ht="12.75" customHeight="1" x14ac:dyDescent="0.2">
      <c r="A65" s="181" t="s">
        <v>1377</v>
      </c>
      <c r="B65" s="40">
        <v>2250.8933525934899</v>
      </c>
      <c r="C65" s="46">
        <f t="shared" si="1"/>
        <v>13478.610284962528</v>
      </c>
      <c r="D65" s="1009">
        <v>5134.8519270860397</v>
      </c>
      <c r="E65" s="1009">
        <v>0</v>
      </c>
      <c r="F65" s="1009">
        <v>127.87806197510299</v>
      </c>
      <c r="G65" s="1009">
        <v>0</v>
      </c>
      <c r="H65" s="1009">
        <v>0</v>
      </c>
      <c r="I65" s="1009">
        <v>120.81746599624501</v>
      </c>
      <c r="J65" s="1010">
        <v>8095.0628299051396</v>
      </c>
      <c r="K65" s="1011">
        <v>754.32598261928501</v>
      </c>
    </row>
    <row r="66" spans="1:11" ht="12.75" customHeight="1" x14ac:dyDescent="0.2">
      <c r="A66" s="1012"/>
      <c r="B66" s="1013"/>
      <c r="C66" s="12"/>
      <c r="D66" s="12"/>
      <c r="E66" s="12"/>
      <c r="F66" s="12"/>
      <c r="G66" s="12"/>
      <c r="H66" s="12"/>
      <c r="I66" s="10"/>
      <c r="J66" s="731"/>
      <c r="K66" s="1014"/>
    </row>
    <row r="67" spans="1:11" ht="12.75" customHeight="1" x14ac:dyDescent="0.2">
      <c r="A67" s="1015" t="s">
        <v>1378</v>
      </c>
      <c r="B67" s="1016">
        <f>SUM(B4:B66)</f>
        <v>988216.79663574789</v>
      </c>
      <c r="C67" s="32">
        <f>SUM(D67:J67)</f>
        <v>4234067.8608013196</v>
      </c>
      <c r="D67" s="1017">
        <f t="shared" ref="D67:K67" si="2">SUM(D4:D65)</f>
        <v>1563168.0745805774</v>
      </c>
      <c r="E67" s="1017">
        <f t="shared" si="2"/>
        <v>31398.332699999999</v>
      </c>
      <c r="F67" s="1017">
        <f t="shared" si="2"/>
        <v>175138.29950819947</v>
      </c>
      <c r="G67" s="1017">
        <f t="shared" si="2"/>
        <v>0</v>
      </c>
      <c r="H67" s="1017">
        <f t="shared" si="2"/>
        <v>126835.06782</v>
      </c>
      <c r="I67" s="1018">
        <f t="shared" si="2"/>
        <v>99566.857471406736</v>
      </c>
      <c r="J67" s="1019">
        <f t="shared" si="2"/>
        <v>2237961.2287211358</v>
      </c>
      <c r="K67" s="1020">
        <f t="shared" si="2"/>
        <v>228452.72604117289</v>
      </c>
    </row>
    <row r="68" spans="1:11" ht="12.75" customHeight="1" x14ac:dyDescent="0.2">
      <c r="A68" s="1012"/>
      <c r="B68" s="1021"/>
      <c r="C68" s="435"/>
      <c r="D68" s="1022"/>
      <c r="E68" s="1022"/>
      <c r="F68" s="1022"/>
      <c r="G68" s="1022"/>
      <c r="H68" s="1022"/>
      <c r="I68" s="10"/>
      <c r="J68" s="1023"/>
      <c r="K68" s="1024"/>
    </row>
    <row r="69" spans="1:11" ht="12.75" customHeight="1" x14ac:dyDescent="0.2">
      <c r="A69" s="368" t="s">
        <v>150</v>
      </c>
      <c r="B69" s="286">
        <v>43014.939359274598</v>
      </c>
      <c r="C69" s="46">
        <f t="shared" ref="C69:C97" si="3">SUM(D69:J69)</f>
        <v>151176.01362058567</v>
      </c>
      <c r="D69" s="119">
        <v>54012.488936761903</v>
      </c>
      <c r="E69" s="119">
        <v>4353.1343500000003</v>
      </c>
      <c r="F69" s="119">
        <v>3477.3880774194799</v>
      </c>
      <c r="G69" s="119">
        <v>0</v>
      </c>
      <c r="H69" s="119">
        <v>8613.0262399999992</v>
      </c>
      <c r="I69" s="745">
        <v>4472.6688296987804</v>
      </c>
      <c r="J69" s="533">
        <v>76247.307186705497</v>
      </c>
      <c r="K69" s="1011">
        <v>9111.9377316929003</v>
      </c>
    </row>
    <row r="70" spans="1:11" ht="12.75" customHeight="1" x14ac:dyDescent="0.2">
      <c r="A70" s="285" t="s">
        <v>151</v>
      </c>
      <c r="B70" s="40">
        <v>37343.607307143197</v>
      </c>
      <c r="C70" s="46">
        <f t="shared" si="3"/>
        <v>182965.49869229624</v>
      </c>
      <c r="D70" s="46">
        <v>48575.501509629401</v>
      </c>
      <c r="E70" s="46">
        <v>1535.5450000000001</v>
      </c>
      <c r="F70" s="46">
        <v>2751.8456444344502</v>
      </c>
      <c r="G70" s="46">
        <v>0</v>
      </c>
      <c r="H70" s="46">
        <v>7885.0942800000003</v>
      </c>
      <c r="I70" s="748">
        <v>5384.7822111653904</v>
      </c>
      <c r="J70" s="287">
        <v>116832.730047067</v>
      </c>
      <c r="K70" s="1011">
        <v>8767.7890075270698</v>
      </c>
    </row>
    <row r="71" spans="1:11" ht="12.75" customHeight="1" x14ac:dyDescent="0.2">
      <c r="A71" s="285" t="s">
        <v>152</v>
      </c>
      <c r="B71" s="40">
        <v>39965.934251840197</v>
      </c>
      <c r="C71" s="46">
        <f t="shared" si="3"/>
        <v>103214.44591119976</v>
      </c>
      <c r="D71" s="46">
        <v>43416.001436992803</v>
      </c>
      <c r="E71" s="46">
        <v>-4.1860499999999998</v>
      </c>
      <c r="F71" s="46">
        <v>2702.9686846925001</v>
      </c>
      <c r="G71" s="46">
        <v>0</v>
      </c>
      <c r="H71" s="1025">
        <v>0</v>
      </c>
      <c r="I71" s="748">
        <v>5169.5631529024504</v>
      </c>
      <c r="J71" s="287">
        <v>51930.098686612</v>
      </c>
      <c r="K71" s="1011">
        <v>7430.2109720337303</v>
      </c>
    </row>
    <row r="72" spans="1:11" ht="12.75" customHeight="1" x14ac:dyDescent="0.2">
      <c r="A72" s="285" t="s">
        <v>153</v>
      </c>
      <c r="B72" s="40">
        <v>32446.1624280291</v>
      </c>
      <c r="C72" s="46">
        <f t="shared" si="3"/>
        <v>81211.372738427075</v>
      </c>
      <c r="D72" s="46">
        <v>35841.648368370297</v>
      </c>
      <c r="E72" s="46">
        <v>0</v>
      </c>
      <c r="F72" s="46">
        <v>2404.7983971459498</v>
      </c>
      <c r="G72" s="46">
        <v>0</v>
      </c>
      <c r="H72" s="1025">
        <v>0</v>
      </c>
      <c r="I72" s="748">
        <v>5286.8182275134304</v>
      </c>
      <c r="J72" s="287">
        <v>37678.107745397399</v>
      </c>
      <c r="K72" s="1011">
        <v>5487.3713722371103</v>
      </c>
    </row>
    <row r="73" spans="1:11" ht="12.75" customHeight="1" x14ac:dyDescent="0.2">
      <c r="A73" s="285" t="s">
        <v>154</v>
      </c>
      <c r="B73" s="40">
        <v>22358.3365811781</v>
      </c>
      <c r="C73" s="46">
        <f t="shared" si="3"/>
        <v>53706.99284645843</v>
      </c>
      <c r="D73" s="46">
        <v>21424.599554562501</v>
      </c>
      <c r="E73" s="46">
        <v>0</v>
      </c>
      <c r="F73" s="46">
        <v>6075.1400038857701</v>
      </c>
      <c r="G73" s="46">
        <v>0</v>
      </c>
      <c r="H73" s="1025">
        <v>0</v>
      </c>
      <c r="I73" s="748">
        <v>4968.2672515355598</v>
      </c>
      <c r="J73" s="287">
        <v>21238.986036474598</v>
      </c>
      <c r="K73" s="1011">
        <v>3355.4500606168199</v>
      </c>
    </row>
    <row r="74" spans="1:11" ht="12.75" customHeight="1" x14ac:dyDescent="0.2">
      <c r="A74" s="285" t="s">
        <v>155</v>
      </c>
      <c r="B74" s="40">
        <v>18479.944473460499</v>
      </c>
      <c r="C74" s="46">
        <f t="shared" si="3"/>
        <v>113713.33939426749</v>
      </c>
      <c r="D74" s="46">
        <v>34012.531583229997</v>
      </c>
      <c r="E74" s="46">
        <v>0</v>
      </c>
      <c r="F74" s="46">
        <v>8814.1612141603891</v>
      </c>
      <c r="G74" s="46">
        <v>0</v>
      </c>
      <c r="H74" s="1025">
        <v>0</v>
      </c>
      <c r="I74" s="748">
        <v>1134.8304389740999</v>
      </c>
      <c r="J74" s="287">
        <v>69751.816157902998</v>
      </c>
      <c r="K74" s="1011">
        <v>4652.0103702648203</v>
      </c>
    </row>
    <row r="75" spans="1:11" ht="12.75" customHeight="1" x14ac:dyDescent="0.2">
      <c r="A75" s="285" t="s">
        <v>156</v>
      </c>
      <c r="B75" s="40">
        <v>21639.410151855202</v>
      </c>
      <c r="C75" s="46">
        <f t="shared" si="3"/>
        <v>96091.683688859892</v>
      </c>
      <c r="D75" s="46">
        <v>29984.3501406461</v>
      </c>
      <c r="E75" s="46">
        <v>47.530850000000001</v>
      </c>
      <c r="F75" s="46">
        <v>3967.5110180607999</v>
      </c>
      <c r="G75" s="46">
        <v>0</v>
      </c>
      <c r="H75" s="1025">
        <v>0</v>
      </c>
      <c r="I75" s="748">
        <v>1004.76380958459</v>
      </c>
      <c r="J75" s="287">
        <v>61087.527870568403</v>
      </c>
      <c r="K75" s="1011">
        <v>4549.9662718202999</v>
      </c>
    </row>
    <row r="76" spans="1:11" ht="12.75" customHeight="1" x14ac:dyDescent="0.2">
      <c r="A76" s="285" t="s">
        <v>203</v>
      </c>
      <c r="B76" s="40">
        <v>17056.386667765699</v>
      </c>
      <c r="C76" s="46">
        <f t="shared" si="3"/>
        <v>106730.79679536179</v>
      </c>
      <c r="D76" s="46">
        <v>27158.8352540624</v>
      </c>
      <c r="E76" s="46">
        <v>19.001139999999999</v>
      </c>
      <c r="F76" s="46">
        <v>5941.6061730539705</v>
      </c>
      <c r="G76" s="46">
        <v>0</v>
      </c>
      <c r="H76" s="46">
        <v>18350.663570000001</v>
      </c>
      <c r="I76" s="748">
        <v>3120.2616987936299</v>
      </c>
      <c r="J76" s="287">
        <v>52140.428959451798</v>
      </c>
      <c r="K76" s="1011">
        <v>3620.5646301050301</v>
      </c>
    </row>
    <row r="77" spans="1:11" ht="12.75" customHeight="1" x14ac:dyDescent="0.2">
      <c r="A77" s="285" t="s">
        <v>320</v>
      </c>
      <c r="B77" s="40">
        <v>22739.7550416468</v>
      </c>
      <c r="C77" s="46">
        <f t="shared" si="3"/>
        <v>80232.759633181529</v>
      </c>
      <c r="D77" s="46">
        <v>29806.3054952696</v>
      </c>
      <c r="E77" s="46">
        <v>51.241959999999999</v>
      </c>
      <c r="F77" s="46">
        <v>2473.8388948255201</v>
      </c>
      <c r="G77" s="46">
        <v>0</v>
      </c>
      <c r="H77" s="1025">
        <v>0</v>
      </c>
      <c r="I77" s="748">
        <v>2971.87900149502</v>
      </c>
      <c r="J77" s="287">
        <v>44929.494281591396</v>
      </c>
      <c r="K77" s="1011">
        <v>3797.6411538764</v>
      </c>
    </row>
    <row r="78" spans="1:11" ht="12.75" customHeight="1" x14ac:dyDescent="0.2">
      <c r="A78" s="285" t="s">
        <v>321</v>
      </c>
      <c r="B78" s="40">
        <v>14699.457562735</v>
      </c>
      <c r="C78" s="46">
        <f t="shared" si="3"/>
        <v>103102.76010485107</v>
      </c>
      <c r="D78" s="46">
        <v>31882.362222986401</v>
      </c>
      <c r="E78" s="46">
        <v>51.241959999999999</v>
      </c>
      <c r="F78" s="46">
        <v>3283.9525261189101</v>
      </c>
      <c r="G78" s="46">
        <v>0</v>
      </c>
      <c r="H78" s="1025">
        <v>0</v>
      </c>
      <c r="I78" s="748">
        <v>698.42107219566003</v>
      </c>
      <c r="J78" s="287">
        <v>67186.782323550098</v>
      </c>
      <c r="K78" s="1011">
        <v>4146.7920397306898</v>
      </c>
    </row>
    <row r="79" spans="1:11" ht="12.75" customHeight="1" x14ac:dyDescent="0.2">
      <c r="A79" s="285" t="s">
        <v>322</v>
      </c>
      <c r="B79" s="40">
        <v>11991.402894066399</v>
      </c>
      <c r="C79" s="46">
        <f t="shared" si="3"/>
        <v>77795.969715079904</v>
      </c>
      <c r="D79" s="46">
        <v>25599.193298912302</v>
      </c>
      <c r="E79" s="46">
        <v>51.241959999999999</v>
      </c>
      <c r="F79" s="46">
        <v>3005.3614953465699</v>
      </c>
      <c r="G79" s="46">
        <v>0</v>
      </c>
      <c r="H79" s="1025">
        <v>0</v>
      </c>
      <c r="I79" s="748">
        <v>880.01253382063203</v>
      </c>
      <c r="J79" s="287">
        <v>48260.160427000403</v>
      </c>
      <c r="K79" s="1011">
        <v>3076.32943840093</v>
      </c>
    </row>
    <row r="80" spans="1:11" ht="12.75" customHeight="1" x14ac:dyDescent="0.2">
      <c r="A80" s="285" t="s">
        <v>323</v>
      </c>
      <c r="B80" s="40">
        <v>11756.6866421913</v>
      </c>
      <c r="C80" s="46">
        <f t="shared" si="3"/>
        <v>70355.291496205435</v>
      </c>
      <c r="D80" s="46">
        <v>22690.717061999501</v>
      </c>
      <c r="E80" s="46">
        <v>51.241959999999999</v>
      </c>
      <c r="F80" s="46">
        <v>3038.3412735295901</v>
      </c>
      <c r="G80" s="46">
        <v>0</v>
      </c>
      <c r="H80" s="1025">
        <v>0</v>
      </c>
      <c r="I80" s="748">
        <v>1466.6221915937399</v>
      </c>
      <c r="J80" s="287">
        <v>43108.369009082598</v>
      </c>
      <c r="K80" s="1011">
        <v>2865.2382151480501</v>
      </c>
    </row>
    <row r="81" spans="1:11" ht="12.75" customHeight="1" x14ac:dyDescent="0.2">
      <c r="A81" s="285" t="s">
        <v>324</v>
      </c>
      <c r="B81" s="40">
        <v>32526.582223910798</v>
      </c>
      <c r="C81" s="46">
        <f t="shared" si="3"/>
        <v>120211.70235242278</v>
      </c>
      <c r="D81" s="46">
        <v>45026.809199584903</v>
      </c>
      <c r="E81" s="46">
        <v>51.241959999999999</v>
      </c>
      <c r="F81" s="46">
        <v>8220.8517225976702</v>
      </c>
      <c r="G81" s="46">
        <v>0</v>
      </c>
      <c r="H81" s="1025">
        <v>0</v>
      </c>
      <c r="I81" s="748">
        <v>3063.75741133971</v>
      </c>
      <c r="J81" s="287">
        <v>63849.042058900501</v>
      </c>
      <c r="K81" s="1011">
        <v>5473.3653195094303</v>
      </c>
    </row>
    <row r="82" spans="1:11" ht="12.75" customHeight="1" x14ac:dyDescent="0.2">
      <c r="A82" s="285" t="s">
        <v>325</v>
      </c>
      <c r="B82" s="40">
        <v>21643.167209110699</v>
      </c>
      <c r="C82" s="46">
        <f t="shared" si="3"/>
        <v>123424.55620356245</v>
      </c>
      <c r="D82" s="46">
        <v>24629.7879114635</v>
      </c>
      <c r="E82" s="46">
        <v>477.06101999999998</v>
      </c>
      <c r="F82" s="46">
        <v>15101.0020529092</v>
      </c>
      <c r="G82" s="46">
        <v>0</v>
      </c>
      <c r="H82" s="46">
        <v>26370.40408</v>
      </c>
      <c r="I82" s="748">
        <v>4526.1033475983404</v>
      </c>
      <c r="J82" s="287">
        <v>52320.197791591403</v>
      </c>
      <c r="K82" s="1011">
        <v>3797.6411538764</v>
      </c>
    </row>
    <row r="83" spans="1:11" ht="12.75" customHeight="1" x14ac:dyDescent="0.2">
      <c r="A83" s="285" t="s">
        <v>326</v>
      </c>
      <c r="B83" s="40">
        <v>14580.003054563</v>
      </c>
      <c r="C83" s="46">
        <f t="shared" si="3"/>
        <v>99879.81419594452</v>
      </c>
      <c r="D83" s="46">
        <v>29812.082882368799</v>
      </c>
      <c r="E83" s="46">
        <v>525.09007999999994</v>
      </c>
      <c r="F83" s="46">
        <v>2779.5641685291798</v>
      </c>
      <c r="G83" s="46">
        <v>0</v>
      </c>
      <c r="H83" s="1025">
        <v>0</v>
      </c>
      <c r="I83" s="748">
        <v>1615.9060826505499</v>
      </c>
      <c r="J83" s="287">
        <v>65147.170982395997</v>
      </c>
      <c r="K83" s="1011">
        <v>4359.8841276589501</v>
      </c>
    </row>
    <row r="84" spans="1:11" ht="12.75" customHeight="1" x14ac:dyDescent="0.2">
      <c r="A84" s="285" t="s">
        <v>327</v>
      </c>
      <c r="B84" s="40">
        <v>11977.8666302931</v>
      </c>
      <c r="C84" s="46">
        <f t="shared" si="3"/>
        <v>120227.79152684385</v>
      </c>
      <c r="D84" s="46">
        <v>27268.5985679677</v>
      </c>
      <c r="E84" s="46">
        <v>3.6220000000000002E-2</v>
      </c>
      <c r="F84" s="46">
        <v>4116.0413661437797</v>
      </c>
      <c r="G84" s="46">
        <v>0</v>
      </c>
      <c r="H84" s="46">
        <v>4370.8458700000001</v>
      </c>
      <c r="I84" s="748">
        <v>534.78686021737406</v>
      </c>
      <c r="J84" s="287">
        <v>83937.482642514995</v>
      </c>
      <c r="K84" s="1011">
        <v>4467.9308201296099</v>
      </c>
    </row>
    <row r="85" spans="1:11" ht="12.75" customHeight="1" x14ac:dyDescent="0.2">
      <c r="A85" s="285" t="s">
        <v>328</v>
      </c>
      <c r="B85" s="40">
        <v>25992.8834453333</v>
      </c>
      <c r="C85" s="46">
        <f t="shared" si="3"/>
        <v>108661.85958089074</v>
      </c>
      <c r="D85" s="46">
        <v>36290.664545601299</v>
      </c>
      <c r="E85" s="46">
        <v>4403.1823000000004</v>
      </c>
      <c r="F85" s="46">
        <v>3740.4591881067299</v>
      </c>
      <c r="G85" s="46">
        <v>0</v>
      </c>
      <c r="H85" s="1025">
        <v>0</v>
      </c>
      <c r="I85" s="748">
        <v>2641.8079281797</v>
      </c>
      <c r="J85" s="287">
        <v>61585.745619002999</v>
      </c>
      <c r="K85" s="1011">
        <v>5818.5144760129497</v>
      </c>
    </row>
    <row r="86" spans="1:11" ht="12.75" customHeight="1" x14ac:dyDescent="0.2">
      <c r="A86" s="285" t="s">
        <v>329</v>
      </c>
      <c r="B86" s="40">
        <v>30577.494852250002</v>
      </c>
      <c r="C86" s="46">
        <f t="shared" si="3"/>
        <v>81193.850095907284</v>
      </c>
      <c r="D86" s="46">
        <v>32666.738923331501</v>
      </c>
      <c r="E86" s="46">
        <v>0</v>
      </c>
      <c r="F86" s="46">
        <v>3362.6278600015698</v>
      </c>
      <c r="G86" s="46">
        <v>0</v>
      </c>
      <c r="H86" s="1025">
        <v>0</v>
      </c>
      <c r="I86" s="748">
        <v>6084.5092551563102</v>
      </c>
      <c r="J86" s="287">
        <v>39079.974057417901</v>
      </c>
      <c r="K86" s="1011">
        <v>5556.40120353781</v>
      </c>
    </row>
    <row r="87" spans="1:11" ht="12.75" customHeight="1" x14ac:dyDescent="0.2">
      <c r="A87" s="285" t="s">
        <v>330</v>
      </c>
      <c r="B87" s="40">
        <v>42709.876498531601</v>
      </c>
      <c r="C87" s="46">
        <f t="shared" si="3"/>
        <v>210559.50994633808</v>
      </c>
      <c r="D87" s="46">
        <v>64413.746923573301</v>
      </c>
      <c r="E87" s="46">
        <v>0</v>
      </c>
      <c r="F87" s="46">
        <v>3844.1591040489998</v>
      </c>
      <c r="G87" s="46">
        <v>0</v>
      </c>
      <c r="H87" s="46">
        <v>3340.8758600000001</v>
      </c>
      <c r="I87" s="748">
        <v>3888.4315113247699</v>
      </c>
      <c r="J87" s="287">
        <v>135072.29654739099</v>
      </c>
      <c r="K87" s="1011">
        <v>9566.1340130047793</v>
      </c>
    </row>
    <row r="88" spans="1:11" ht="12.75" customHeight="1" x14ac:dyDescent="0.2">
      <c r="A88" s="285" t="s">
        <v>331</v>
      </c>
      <c r="B88" s="40">
        <v>58032.470844892297</v>
      </c>
      <c r="C88" s="46">
        <f t="shared" si="3"/>
        <v>187885.07015766748</v>
      </c>
      <c r="D88" s="46">
        <v>81654.691298361693</v>
      </c>
      <c r="E88" s="46">
        <v>0</v>
      </c>
      <c r="F88" s="46">
        <v>14461.7719379347</v>
      </c>
      <c r="G88" s="46">
        <v>0</v>
      </c>
      <c r="H88" s="1025">
        <v>0</v>
      </c>
      <c r="I88" s="748">
        <v>4380.5138939360904</v>
      </c>
      <c r="J88" s="287">
        <v>87388.093027434996</v>
      </c>
      <c r="K88" s="1011">
        <v>11959.168164762499</v>
      </c>
    </row>
    <row r="89" spans="1:11" ht="12.75" customHeight="1" x14ac:dyDescent="0.2">
      <c r="A89" s="285" t="s">
        <v>332</v>
      </c>
      <c r="B89" s="40">
        <v>49918.021862848698</v>
      </c>
      <c r="C89" s="46">
        <f t="shared" si="3"/>
        <v>213253.22694153758</v>
      </c>
      <c r="D89" s="46">
        <v>75198.603073657505</v>
      </c>
      <c r="E89" s="46">
        <v>1619.5704000000001</v>
      </c>
      <c r="F89" s="46">
        <v>17761.4183460606</v>
      </c>
      <c r="G89" s="46">
        <v>0</v>
      </c>
      <c r="H89" s="46">
        <v>1143.5127600000001</v>
      </c>
      <c r="I89" s="748">
        <v>4281.04593051547</v>
      </c>
      <c r="J89" s="287">
        <v>113249.076431304</v>
      </c>
      <c r="K89" s="1011">
        <v>10932.7245862912</v>
      </c>
    </row>
    <row r="90" spans="1:11" ht="12.75" customHeight="1" x14ac:dyDescent="0.2">
      <c r="A90" s="285" t="s">
        <v>333</v>
      </c>
      <c r="B90" s="40">
        <v>47073.332740251702</v>
      </c>
      <c r="C90" s="46">
        <f t="shared" si="3"/>
        <v>158418.0238972599</v>
      </c>
      <c r="D90" s="46">
        <v>68852.849948578005</v>
      </c>
      <c r="E90" s="46">
        <v>0</v>
      </c>
      <c r="F90" s="46">
        <v>6900.5017028090797</v>
      </c>
      <c r="G90" s="46">
        <v>0</v>
      </c>
      <c r="H90" s="1025">
        <v>0</v>
      </c>
      <c r="I90" s="748">
        <v>3841.1376096689401</v>
      </c>
      <c r="J90" s="287">
        <v>78823.534636203898</v>
      </c>
      <c r="K90" s="1011">
        <v>10253.431028998701</v>
      </c>
    </row>
    <row r="91" spans="1:11" ht="12.75" customHeight="1" x14ac:dyDescent="0.2">
      <c r="A91" s="285" t="s">
        <v>334</v>
      </c>
      <c r="B91" s="40">
        <v>58233.848002107698</v>
      </c>
      <c r="C91" s="46">
        <f t="shared" si="3"/>
        <v>230572.84105096481</v>
      </c>
      <c r="D91" s="46">
        <v>123095.240814973</v>
      </c>
      <c r="E91" s="46">
        <v>253.04123999999999</v>
      </c>
      <c r="F91" s="46">
        <v>9724.2310360711399</v>
      </c>
      <c r="G91" s="46">
        <v>0</v>
      </c>
      <c r="H91" s="1025">
        <v>0</v>
      </c>
      <c r="I91" s="748">
        <v>2744.5721877935598</v>
      </c>
      <c r="J91" s="287">
        <v>94755.7557721271</v>
      </c>
      <c r="K91" s="1011">
        <v>15461.68177902</v>
      </c>
    </row>
    <row r="92" spans="1:11" ht="12.75" customHeight="1" x14ac:dyDescent="0.2">
      <c r="A92" s="285" t="s">
        <v>335</v>
      </c>
      <c r="B92" s="40">
        <v>54054.449334438497</v>
      </c>
      <c r="C92" s="46">
        <f t="shared" si="3"/>
        <v>189805.60104125924</v>
      </c>
      <c r="D92" s="46">
        <v>98442.609276832096</v>
      </c>
      <c r="E92" s="46">
        <v>1.0767100000000001</v>
      </c>
      <c r="F92" s="46">
        <v>5303.6471292064798</v>
      </c>
      <c r="G92" s="46">
        <v>0</v>
      </c>
      <c r="H92" s="1025">
        <v>0</v>
      </c>
      <c r="I92" s="748">
        <v>4007.60434064836</v>
      </c>
      <c r="J92" s="287">
        <v>82050.663584572307</v>
      </c>
      <c r="K92" s="1011">
        <v>12470.3890893228</v>
      </c>
    </row>
    <row r="93" spans="1:11" ht="12.75" customHeight="1" x14ac:dyDescent="0.2">
      <c r="A93" s="285" t="s">
        <v>336</v>
      </c>
      <c r="B93" s="40">
        <v>46071.781997101098</v>
      </c>
      <c r="C93" s="46">
        <f t="shared" si="3"/>
        <v>215094.32963177274</v>
      </c>
      <c r="D93" s="46">
        <v>77410.256740995406</v>
      </c>
      <c r="E93" s="46">
        <v>242</v>
      </c>
      <c r="F93" s="46">
        <v>6226.6271888563397</v>
      </c>
      <c r="G93" s="46">
        <v>0</v>
      </c>
      <c r="H93" s="46">
        <v>0</v>
      </c>
      <c r="I93" s="748">
        <v>4417.8843264369898</v>
      </c>
      <c r="J93" s="287">
        <v>126797.561375484</v>
      </c>
      <c r="K93" s="1011">
        <v>12709.492418031001</v>
      </c>
    </row>
    <row r="94" spans="1:11" ht="12.75" customHeight="1" x14ac:dyDescent="0.2">
      <c r="A94" s="285" t="s">
        <v>337</v>
      </c>
      <c r="B94" s="40">
        <v>49681.244602328399</v>
      </c>
      <c r="C94" s="46">
        <f t="shared" si="3"/>
        <v>192311.20240836922</v>
      </c>
      <c r="D94" s="46">
        <v>86086.755859546</v>
      </c>
      <c r="E94" s="46">
        <v>-26.92</v>
      </c>
      <c r="F94" s="46">
        <v>6031.6037547352398</v>
      </c>
      <c r="G94" s="46">
        <v>0</v>
      </c>
      <c r="H94" s="1025">
        <v>0</v>
      </c>
      <c r="I94" s="748">
        <v>4957.9459439017</v>
      </c>
      <c r="J94" s="287">
        <v>95261.816850186297</v>
      </c>
      <c r="K94" s="1011">
        <v>12439.375686854401</v>
      </c>
    </row>
    <row r="95" spans="1:11" ht="12.75" customHeight="1" x14ac:dyDescent="0.2">
      <c r="A95" s="285" t="s">
        <v>338</v>
      </c>
      <c r="B95" s="40">
        <v>52035.537244077997</v>
      </c>
      <c r="C95" s="46">
        <f t="shared" si="3"/>
        <v>250297.31360216666</v>
      </c>
      <c r="D95" s="46">
        <v>100749.87716884501</v>
      </c>
      <c r="E95" s="46">
        <v>200.36752999999999</v>
      </c>
      <c r="F95" s="46">
        <v>7250.6582075788101</v>
      </c>
      <c r="G95" s="46">
        <v>0</v>
      </c>
      <c r="H95" s="46">
        <v>28624.097580000001</v>
      </c>
      <c r="I95" s="748">
        <v>4157.8627407768199</v>
      </c>
      <c r="J95" s="287">
        <v>109314.45037496601</v>
      </c>
      <c r="K95" s="1011">
        <v>14088.088179369701</v>
      </c>
    </row>
    <row r="96" spans="1:11" ht="12.75" customHeight="1" x14ac:dyDescent="0.2">
      <c r="A96" s="285" t="s">
        <v>339</v>
      </c>
      <c r="B96" s="40">
        <v>45051.943076775497</v>
      </c>
      <c r="C96" s="46">
        <f t="shared" si="3"/>
        <v>238892.3058803805</v>
      </c>
      <c r="D96" s="46">
        <v>76420.920604194704</v>
      </c>
      <c r="E96" s="46">
        <v>17312.574359999999</v>
      </c>
      <c r="F96" s="46">
        <v>6261.61197187574</v>
      </c>
      <c r="G96" s="46">
        <v>0</v>
      </c>
      <c r="H96" s="46">
        <v>27416.699100000002</v>
      </c>
      <c r="I96" s="748">
        <v>3872.7919422300602</v>
      </c>
      <c r="J96" s="287">
        <v>107607.70790208</v>
      </c>
      <c r="K96" s="1011">
        <v>11300.883686561599</v>
      </c>
    </row>
    <row r="97" spans="1:18" ht="12.75" customHeight="1" x14ac:dyDescent="0.2">
      <c r="A97" s="285" t="s">
        <v>340</v>
      </c>
      <c r="B97" s="40">
        <v>54564.269655747397</v>
      </c>
      <c r="C97" s="46">
        <f t="shared" si="3"/>
        <v>267218.78649050742</v>
      </c>
      <c r="D97" s="46">
        <v>104784.56990843</v>
      </c>
      <c r="E97" s="46">
        <v>184.01775000000001</v>
      </c>
      <c r="F97" s="46">
        <v>6114.6093680602899</v>
      </c>
      <c r="G97" s="46">
        <v>0</v>
      </c>
      <c r="H97" s="1025">
        <v>719.84848</v>
      </c>
      <c r="I97" s="748">
        <v>4086.8906478581298</v>
      </c>
      <c r="J97" s="287">
        <v>151328.850336159</v>
      </c>
      <c r="K97" s="1011">
        <v>16936.319044776999</v>
      </c>
    </row>
    <row r="98" spans="1:18" ht="12.75" customHeight="1" x14ac:dyDescent="0.2">
      <c r="A98" s="202"/>
      <c r="B98" s="1026"/>
      <c r="C98" s="12"/>
      <c r="D98" s="12"/>
      <c r="E98" s="12"/>
      <c r="F98" s="12"/>
      <c r="G98" s="12"/>
      <c r="H98" s="12"/>
      <c r="I98" s="12"/>
      <c r="J98" s="731"/>
      <c r="K98" s="1014"/>
    </row>
    <row r="99" spans="1:18" ht="12.75" customHeight="1" x14ac:dyDescent="0.2">
      <c r="A99" s="1015" t="s">
        <v>1378</v>
      </c>
      <c r="B99" s="1027">
        <f>SUM(B69:B98)</f>
        <v>988216.79663574789</v>
      </c>
      <c r="C99" s="487">
        <f>SUM(D99:J99)</f>
        <v>4228204.7096405691</v>
      </c>
      <c r="D99" s="1028">
        <f t="shared" ref="D99:K99" si="4">SUM(D69:D97)</f>
        <v>1557209.3385117278</v>
      </c>
      <c r="E99" s="32">
        <f t="shared" si="4"/>
        <v>31398.332699999999</v>
      </c>
      <c r="F99" s="32">
        <f t="shared" si="4"/>
        <v>175138.29950819942</v>
      </c>
      <c r="G99" s="32">
        <f t="shared" si="4"/>
        <v>0</v>
      </c>
      <c r="H99" s="32">
        <f t="shared" si="4"/>
        <v>126835.06782</v>
      </c>
      <c r="I99" s="33">
        <f t="shared" si="4"/>
        <v>99662.442379505883</v>
      </c>
      <c r="J99" s="34">
        <f t="shared" si="4"/>
        <v>2237961.2287211362</v>
      </c>
      <c r="K99" s="35">
        <f t="shared" si="4"/>
        <v>228452.72604117266</v>
      </c>
    </row>
    <row r="100" spans="1:18" x14ac:dyDescent="0.2">
      <c r="A100" s="170"/>
      <c r="B100" s="1029"/>
      <c r="C100" s="1030"/>
      <c r="D100" s="72"/>
      <c r="E100" s="72"/>
      <c r="F100" s="72"/>
      <c r="G100" s="72"/>
      <c r="H100" s="1031"/>
      <c r="I100" s="214"/>
      <c r="J100" s="215"/>
      <c r="K100" s="1024"/>
    </row>
    <row r="101" spans="1:18" x14ac:dyDescent="0.2">
      <c r="A101" s="790"/>
      <c r="B101" s="1013"/>
      <c r="C101" s="1022"/>
      <c r="D101" s="1022"/>
      <c r="E101" s="1022"/>
      <c r="F101" s="1022"/>
      <c r="G101" s="1022"/>
      <c r="H101" s="1022"/>
      <c r="I101" s="1022"/>
      <c r="J101" s="1022"/>
      <c r="K101" s="1014"/>
    </row>
    <row r="102" spans="1:18" x14ac:dyDescent="0.2">
      <c r="A102" s="132"/>
      <c r="B102" s="133"/>
      <c r="C102" s="134"/>
      <c r="D102" s="134"/>
      <c r="E102" s="134"/>
      <c r="F102" s="134"/>
      <c r="G102" s="134"/>
      <c r="H102" s="134"/>
      <c r="I102" s="134"/>
      <c r="J102" s="134"/>
      <c r="K102" s="135"/>
    </row>
    <row r="103" spans="1:18" ht="16.5" customHeight="1" x14ac:dyDescent="0.2">
      <c r="A103" s="136" t="s">
        <v>67</v>
      </c>
      <c r="B103" s="137"/>
      <c r="C103" s="138"/>
      <c r="D103" s="138"/>
      <c r="E103" s="138"/>
      <c r="F103" s="138"/>
      <c r="G103" s="138"/>
      <c r="H103" s="138"/>
      <c r="I103" s="138"/>
      <c r="J103" s="138"/>
      <c r="K103" s="139"/>
    </row>
    <row r="104" spans="1:18" ht="15" customHeight="1" x14ac:dyDescent="0.2">
      <c r="A104" s="3" t="s">
        <v>69</v>
      </c>
      <c r="B104" s="3"/>
      <c r="C104" s="3"/>
      <c r="D104" s="3"/>
      <c r="E104" s="3"/>
      <c r="F104" s="3"/>
      <c r="G104" s="3"/>
      <c r="H104" s="3"/>
      <c r="I104" s="3"/>
      <c r="J104" s="3"/>
      <c r="K104" s="3"/>
    </row>
    <row r="105" spans="1:18" ht="37.5" customHeight="1" x14ac:dyDescent="0.2">
      <c r="A105" s="3" t="s">
        <v>70</v>
      </c>
      <c r="B105" s="3"/>
      <c r="C105" s="3"/>
      <c r="D105" s="3"/>
      <c r="E105" s="3"/>
      <c r="F105" s="3"/>
      <c r="G105" s="3"/>
      <c r="H105" s="3"/>
      <c r="I105" s="3"/>
      <c r="J105" s="3"/>
      <c r="K105" s="3"/>
    </row>
    <row r="106" spans="1:18" ht="11.25" customHeight="1" x14ac:dyDescent="0.2">
      <c r="A106" s="3" t="s">
        <v>71</v>
      </c>
      <c r="B106" s="3"/>
      <c r="C106" s="3"/>
      <c r="D106" s="3"/>
      <c r="E106" s="3"/>
      <c r="F106" s="3"/>
      <c r="G106" s="3"/>
      <c r="H106" s="3"/>
      <c r="I106" s="3"/>
      <c r="J106" s="3"/>
      <c r="K106" s="3"/>
    </row>
    <row r="107" spans="1:18" ht="37.5" customHeight="1" x14ac:dyDescent="0.2">
      <c r="A107" s="3" t="s">
        <v>72</v>
      </c>
      <c r="B107" s="3"/>
      <c r="C107" s="3"/>
      <c r="D107" s="3"/>
      <c r="E107" s="3"/>
      <c r="F107" s="3"/>
      <c r="G107" s="3"/>
      <c r="H107" s="3"/>
      <c r="I107" s="3"/>
      <c r="J107" s="3"/>
      <c r="K107" s="3"/>
      <c r="L107" s="84"/>
      <c r="M107" s="84"/>
      <c r="N107" s="84"/>
      <c r="O107" s="84"/>
      <c r="P107" s="84"/>
      <c r="Q107" s="84"/>
      <c r="R107" s="84"/>
    </row>
    <row r="108" spans="1:18" ht="25.5" customHeight="1" x14ac:dyDescent="0.2">
      <c r="A108" s="3" t="s">
        <v>73</v>
      </c>
      <c r="B108" s="3"/>
      <c r="C108" s="3"/>
      <c r="D108" s="3"/>
      <c r="E108" s="3"/>
      <c r="F108" s="3"/>
      <c r="G108" s="3"/>
      <c r="H108" s="3"/>
      <c r="I108" s="3"/>
      <c r="J108" s="3"/>
      <c r="K108" s="3"/>
    </row>
    <row r="109" spans="1:18" ht="36.950000000000003" customHeight="1" x14ac:dyDescent="0.2">
      <c r="A109" s="3" t="s">
        <v>74</v>
      </c>
      <c r="B109" s="3"/>
      <c r="C109" s="3"/>
      <c r="D109" s="3"/>
      <c r="E109" s="3"/>
      <c r="F109" s="3"/>
      <c r="G109" s="3"/>
      <c r="H109" s="3"/>
      <c r="I109" s="3"/>
      <c r="J109" s="3"/>
      <c r="K109" s="3"/>
    </row>
    <row r="110" spans="1:18" ht="26.1" customHeight="1" x14ac:dyDescent="0.2">
      <c r="A110" s="3" t="s">
        <v>75</v>
      </c>
      <c r="B110" s="3"/>
      <c r="C110" s="3"/>
      <c r="D110" s="3"/>
      <c r="E110" s="3"/>
      <c r="F110" s="3"/>
      <c r="G110" s="3"/>
      <c r="H110" s="3"/>
      <c r="I110" s="3"/>
      <c r="J110" s="3"/>
      <c r="K110" s="3"/>
    </row>
    <row r="111" spans="1:18" ht="15" customHeight="1" x14ac:dyDescent="0.2">
      <c r="A111" s="2" t="s">
        <v>76</v>
      </c>
      <c r="B111" s="2"/>
      <c r="C111" s="2"/>
      <c r="D111" s="2"/>
      <c r="E111" s="2"/>
      <c r="F111" s="2"/>
      <c r="G111" s="2"/>
      <c r="H111" s="2"/>
      <c r="I111" s="2"/>
      <c r="J111" s="2"/>
      <c r="K111" s="2"/>
    </row>
  </sheetData>
  <mergeCells count="10">
    <mergeCell ref="A107:K107"/>
    <mergeCell ref="A108:K108"/>
    <mergeCell ref="A109:K109"/>
    <mergeCell ref="A110:K110"/>
    <mergeCell ref="A111:K111"/>
    <mergeCell ref="A1:K1"/>
    <mergeCell ref="A2:K2"/>
    <mergeCell ref="A104:K104"/>
    <mergeCell ref="A105:K105"/>
    <mergeCell ref="A106:K10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3"/>
  <sheetViews>
    <sheetView windowProtection="1" zoomScaleNormal="100" workbookViewId="0">
      <pane ySplit="3" topLeftCell="A4" activePane="bottomLeft" state="frozen"/>
      <selection pane="bottomLeft" activeCell="A159" sqref="A159"/>
    </sheetView>
  </sheetViews>
  <sheetFormatPr defaultRowHeight="12.75" x14ac:dyDescent="0.2"/>
  <cols>
    <col min="1" max="1" width="22.5703125" style="6"/>
    <col min="2" max="2" width="10.28515625" style="6"/>
    <col min="3" max="3" width="11" style="6"/>
    <col min="4" max="4" width="13.28515625" style="6"/>
    <col min="5" max="5" width="12" style="6"/>
    <col min="6" max="6" width="12.42578125" style="6"/>
    <col min="7" max="7" width="8.28515625" style="6"/>
    <col min="8" max="8" width="9" style="6"/>
    <col min="9" max="9" width="11.28515625" style="6"/>
    <col min="10" max="10" width="11" style="6"/>
    <col min="11" max="11" width="9.140625" style="9"/>
    <col min="12" max="257" width="9.140625" style="6"/>
  </cols>
  <sheetData>
    <row r="1" spans="1:11" x14ac:dyDescent="0.2">
      <c r="A1" s="1" t="s">
        <v>1379</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1380</v>
      </c>
      <c r="B4" s="40">
        <v>11358.166319314099</v>
      </c>
      <c r="C4" s="671">
        <f t="shared" ref="C4:C35" si="0">SUM(D4:J4)</f>
        <v>42116.044116840683</v>
      </c>
      <c r="D4" s="1032">
        <v>19213.989092914999</v>
      </c>
      <c r="E4" s="1032">
        <v>0</v>
      </c>
      <c r="F4" s="1032">
        <v>1398.2975122923101</v>
      </c>
      <c r="G4" s="1032">
        <v>0</v>
      </c>
      <c r="H4" s="1032">
        <v>0</v>
      </c>
      <c r="I4" s="1032">
        <v>655.41578098987998</v>
      </c>
      <c r="J4" s="1033">
        <v>20848.3417306435</v>
      </c>
      <c r="K4" s="1034">
        <v>2264.9788125332402</v>
      </c>
    </row>
    <row r="5" spans="1:11" ht="12.75" customHeight="1" x14ac:dyDescent="0.2">
      <c r="A5" s="147" t="s">
        <v>642</v>
      </c>
      <c r="B5" s="40">
        <v>2966.0414675987299</v>
      </c>
      <c r="C5" s="671">
        <f t="shared" si="0"/>
        <v>10789.737804584584</v>
      </c>
      <c r="D5" s="1032">
        <v>4968.3166262446402</v>
      </c>
      <c r="E5" s="1032">
        <v>0</v>
      </c>
      <c r="F5" s="1032">
        <v>188.401700814484</v>
      </c>
      <c r="G5" s="1032">
        <v>0</v>
      </c>
      <c r="H5" s="1032">
        <v>0</v>
      </c>
      <c r="I5" s="1032">
        <v>210.685840659348</v>
      </c>
      <c r="J5" s="1033">
        <v>5422.3336368661103</v>
      </c>
      <c r="K5" s="1034">
        <v>769.33246768465597</v>
      </c>
    </row>
    <row r="6" spans="1:11" ht="12.75" customHeight="1" x14ac:dyDescent="0.2">
      <c r="A6" s="147" t="s">
        <v>1381</v>
      </c>
      <c r="B6" s="40">
        <v>1166.0543191125</v>
      </c>
      <c r="C6" s="671">
        <f t="shared" si="0"/>
        <v>3595.0769541648906</v>
      </c>
      <c r="D6" s="1032">
        <v>2063.79222745585</v>
      </c>
      <c r="E6" s="1032">
        <v>0</v>
      </c>
      <c r="F6" s="1032">
        <v>10.454052048706201</v>
      </c>
      <c r="G6" s="1032">
        <v>0</v>
      </c>
      <c r="H6" s="1032">
        <v>0</v>
      </c>
      <c r="I6" s="1032">
        <v>192.41628142843399</v>
      </c>
      <c r="J6" s="1033">
        <v>1328.4143932319</v>
      </c>
      <c r="K6" s="1034">
        <v>244.10549039669201</v>
      </c>
    </row>
    <row r="7" spans="1:11" ht="12.75" customHeight="1" x14ac:dyDescent="0.2">
      <c r="A7" s="147" t="s">
        <v>1382</v>
      </c>
      <c r="B7" s="40">
        <v>2009.425339847</v>
      </c>
      <c r="C7" s="671">
        <f t="shared" si="0"/>
        <v>7350.1014575337904</v>
      </c>
      <c r="D7" s="1032">
        <v>4054.70665197773</v>
      </c>
      <c r="E7" s="1032">
        <v>0</v>
      </c>
      <c r="F7" s="1032">
        <v>83.281583625095294</v>
      </c>
      <c r="G7" s="1032">
        <v>0</v>
      </c>
      <c r="H7" s="1032">
        <v>0</v>
      </c>
      <c r="I7" s="1032">
        <v>51.167410781314601</v>
      </c>
      <c r="J7" s="1033">
        <v>3160.9458111496501</v>
      </c>
      <c r="K7" s="1034">
        <v>455.19671364956901</v>
      </c>
    </row>
    <row r="8" spans="1:11" ht="12.75" customHeight="1" x14ac:dyDescent="0.2">
      <c r="A8" s="147" t="s">
        <v>1383</v>
      </c>
      <c r="B8" s="40">
        <v>2558.9339728550799</v>
      </c>
      <c r="C8" s="671">
        <f t="shared" si="0"/>
        <v>8464.2203516818299</v>
      </c>
      <c r="D8" s="1032">
        <v>5377.5944190822102</v>
      </c>
      <c r="E8" s="1032">
        <v>0</v>
      </c>
      <c r="F8" s="1032">
        <v>142.54949495874899</v>
      </c>
      <c r="G8" s="1032">
        <v>0</v>
      </c>
      <c r="H8" s="1032">
        <v>0</v>
      </c>
      <c r="I8" s="1032">
        <v>82.138810893800795</v>
      </c>
      <c r="J8" s="1033">
        <v>2861.9376267470702</v>
      </c>
      <c r="K8" s="1034">
        <v>661.28577521398904</v>
      </c>
    </row>
    <row r="9" spans="1:11" ht="12.75" customHeight="1" x14ac:dyDescent="0.2">
      <c r="A9" s="147" t="s">
        <v>1384</v>
      </c>
      <c r="B9" s="40">
        <v>1395.60491043448</v>
      </c>
      <c r="C9" s="671">
        <f t="shared" si="0"/>
        <v>6041.5996751589155</v>
      </c>
      <c r="D9" s="1032">
        <v>2512.44438721703</v>
      </c>
      <c r="E9" s="1032">
        <v>0</v>
      </c>
      <c r="F9" s="1032">
        <v>261.48291734935401</v>
      </c>
      <c r="G9" s="1032">
        <v>0</v>
      </c>
      <c r="H9" s="1032">
        <v>0</v>
      </c>
      <c r="I9" s="1032">
        <v>195.97127062564201</v>
      </c>
      <c r="J9" s="1033">
        <v>3071.7010999668901</v>
      </c>
      <c r="K9" s="1034">
        <v>474.20492806570502</v>
      </c>
    </row>
    <row r="10" spans="1:11" ht="12.75" customHeight="1" x14ac:dyDescent="0.2">
      <c r="A10" s="147" t="s">
        <v>1385</v>
      </c>
      <c r="B10" s="40">
        <v>4581.3960715451103</v>
      </c>
      <c r="C10" s="671">
        <f t="shared" si="0"/>
        <v>17990.191488101922</v>
      </c>
      <c r="D10" s="1032">
        <v>11660.4659620981</v>
      </c>
      <c r="E10" s="1032">
        <v>0</v>
      </c>
      <c r="F10" s="1032">
        <v>643.74291180042701</v>
      </c>
      <c r="G10" s="1032">
        <v>0</v>
      </c>
      <c r="H10" s="1032">
        <v>0</v>
      </c>
      <c r="I10" s="1032">
        <v>304.26173937433299</v>
      </c>
      <c r="J10" s="1033">
        <v>5381.7208748290604</v>
      </c>
      <c r="K10" s="1034">
        <v>937.40510041680398</v>
      </c>
    </row>
    <row r="11" spans="1:11" ht="12.75" customHeight="1" x14ac:dyDescent="0.2">
      <c r="A11" s="147" t="s">
        <v>1386</v>
      </c>
      <c r="B11" s="40">
        <v>1184.4209885515099</v>
      </c>
      <c r="C11" s="671">
        <f t="shared" si="0"/>
        <v>5296.5510368371379</v>
      </c>
      <c r="D11" s="1032">
        <v>3108.2431121517302</v>
      </c>
      <c r="E11" s="1032">
        <v>0</v>
      </c>
      <c r="F11" s="1032">
        <v>108.86383212914301</v>
      </c>
      <c r="G11" s="1032">
        <v>0</v>
      </c>
      <c r="H11" s="1032">
        <v>0</v>
      </c>
      <c r="I11" s="1032">
        <v>12.244578860295499</v>
      </c>
      <c r="J11" s="1033">
        <v>2067.1995136959699</v>
      </c>
      <c r="K11" s="1034">
        <v>245.105922734383</v>
      </c>
    </row>
    <row r="12" spans="1:11" ht="12.75" customHeight="1" x14ac:dyDescent="0.2">
      <c r="A12" s="147" t="s">
        <v>1387</v>
      </c>
      <c r="B12" s="40">
        <v>2906.0514760002002</v>
      </c>
      <c r="C12" s="671">
        <f t="shared" si="0"/>
        <v>14767.9540053003</v>
      </c>
      <c r="D12" s="1032">
        <v>9220.4198352140793</v>
      </c>
      <c r="E12" s="1032">
        <v>0</v>
      </c>
      <c r="F12" s="1032">
        <v>411.41056056889698</v>
      </c>
      <c r="G12" s="1032">
        <v>0</v>
      </c>
      <c r="H12" s="1032">
        <v>0</v>
      </c>
      <c r="I12" s="1032">
        <v>68.896586573164797</v>
      </c>
      <c r="J12" s="1033">
        <v>5067.2270229441601</v>
      </c>
      <c r="K12" s="1034">
        <v>739.31949755391497</v>
      </c>
    </row>
    <row r="13" spans="1:11" ht="12.75" customHeight="1" x14ac:dyDescent="0.2">
      <c r="A13" s="147" t="s">
        <v>1388</v>
      </c>
      <c r="B13" s="40">
        <v>12847.024554801799</v>
      </c>
      <c r="C13" s="671">
        <f t="shared" si="0"/>
        <v>38077.225191393423</v>
      </c>
      <c r="D13" s="1032">
        <v>26380.761551084201</v>
      </c>
      <c r="E13" s="1032">
        <v>0</v>
      </c>
      <c r="F13" s="1032">
        <v>1409.5382320389799</v>
      </c>
      <c r="G13" s="1032">
        <v>0</v>
      </c>
      <c r="H13" s="1032">
        <v>0</v>
      </c>
      <c r="I13" s="1032">
        <v>1019.3633816556101</v>
      </c>
      <c r="J13" s="1033">
        <v>9267.5620266146307</v>
      </c>
      <c r="K13" s="1034">
        <v>2558.1054874768101</v>
      </c>
    </row>
    <row r="14" spans="1:11" ht="12.75" customHeight="1" x14ac:dyDescent="0.2">
      <c r="A14" s="147" t="s">
        <v>1389</v>
      </c>
      <c r="B14" s="40">
        <v>21565.1999291715</v>
      </c>
      <c r="C14" s="671">
        <f t="shared" si="0"/>
        <v>122385.91758288213</v>
      </c>
      <c r="D14" s="1032">
        <v>47960.871703985402</v>
      </c>
      <c r="E14" s="1032">
        <v>2493.5389</v>
      </c>
      <c r="F14" s="1032">
        <v>3113.2018619185601</v>
      </c>
      <c r="G14" s="1032">
        <v>0</v>
      </c>
      <c r="H14" s="1032">
        <v>3330.75119</v>
      </c>
      <c r="I14" s="1032">
        <v>1458.5473670062599</v>
      </c>
      <c r="J14" s="1033">
        <v>64029.006559971902</v>
      </c>
      <c r="K14" s="1034">
        <v>6445.78555174543</v>
      </c>
    </row>
    <row r="15" spans="1:11" ht="12.75" customHeight="1" x14ac:dyDescent="0.2">
      <c r="A15" s="147" t="s">
        <v>504</v>
      </c>
      <c r="B15" s="40">
        <v>7538.57923186479</v>
      </c>
      <c r="C15" s="671">
        <f t="shared" si="0"/>
        <v>30706.120726238492</v>
      </c>
      <c r="D15" s="1032">
        <v>15830.3922693472</v>
      </c>
      <c r="E15" s="1032">
        <v>0</v>
      </c>
      <c r="F15" s="1032">
        <v>876.11432018780499</v>
      </c>
      <c r="G15" s="1032">
        <v>0</v>
      </c>
      <c r="H15" s="1032">
        <v>0</v>
      </c>
      <c r="I15" s="1032">
        <v>270.52197209278597</v>
      </c>
      <c r="J15" s="1033">
        <v>13729.0921646107</v>
      </c>
      <c r="K15" s="1034">
        <v>2251.9731921432499</v>
      </c>
    </row>
    <row r="16" spans="1:11" ht="12.75" customHeight="1" x14ac:dyDescent="0.2">
      <c r="A16" s="147" t="s">
        <v>1390</v>
      </c>
      <c r="B16" s="40">
        <v>12366.1990890119</v>
      </c>
      <c r="C16" s="671">
        <f t="shared" si="0"/>
        <v>49888.152473372516</v>
      </c>
      <c r="D16" s="1032">
        <v>22726.594508702699</v>
      </c>
      <c r="E16" s="1032">
        <v>0</v>
      </c>
      <c r="F16" s="1032">
        <v>2601.6776813599299</v>
      </c>
      <c r="G16" s="1032">
        <v>0</v>
      </c>
      <c r="H16" s="1032">
        <v>0</v>
      </c>
      <c r="I16" s="1032">
        <v>586.66581286818996</v>
      </c>
      <c r="J16" s="1033">
        <v>23973.214470441701</v>
      </c>
      <c r="K16" s="1034">
        <v>3342.44444022683</v>
      </c>
    </row>
    <row r="17" spans="1:11" ht="12.75" customHeight="1" x14ac:dyDescent="0.2">
      <c r="A17" s="147" t="s">
        <v>865</v>
      </c>
      <c r="B17" s="40">
        <v>6969.0103596489398</v>
      </c>
      <c r="C17" s="671">
        <f t="shared" si="0"/>
        <v>26849.300816977371</v>
      </c>
      <c r="D17" s="1032">
        <v>14041.2592971391</v>
      </c>
      <c r="E17" s="1032">
        <v>0</v>
      </c>
      <c r="F17" s="1032">
        <v>685.52337599753798</v>
      </c>
      <c r="G17" s="1032">
        <v>0</v>
      </c>
      <c r="H17" s="1032">
        <v>0</v>
      </c>
      <c r="I17" s="1032">
        <v>249.93628532013199</v>
      </c>
      <c r="J17" s="1033">
        <v>11872.5818585206</v>
      </c>
      <c r="K17" s="1034">
        <v>1850.79982472902</v>
      </c>
    </row>
    <row r="18" spans="1:11" ht="12.75" customHeight="1" x14ac:dyDescent="0.2">
      <c r="A18" s="147" t="s">
        <v>506</v>
      </c>
      <c r="B18" s="40">
        <v>1154.35244382215</v>
      </c>
      <c r="C18" s="671">
        <f t="shared" si="0"/>
        <v>5167.6502882676632</v>
      </c>
      <c r="D18" s="1032">
        <v>3832.7177362479902</v>
      </c>
      <c r="E18" s="1032">
        <v>0</v>
      </c>
      <c r="F18" s="1032">
        <v>272.67398943235798</v>
      </c>
      <c r="G18" s="1032">
        <v>0</v>
      </c>
      <c r="H18" s="1032">
        <v>0</v>
      </c>
      <c r="I18" s="1032">
        <v>19.502661330715799</v>
      </c>
      <c r="J18" s="1033">
        <v>1042.7559012566001</v>
      </c>
      <c r="K18" s="1034">
        <v>132.057068575259</v>
      </c>
    </row>
    <row r="19" spans="1:11" ht="12.75" customHeight="1" x14ac:dyDescent="0.2">
      <c r="A19" s="147" t="s">
        <v>1391</v>
      </c>
      <c r="B19" s="40">
        <v>9343.6865752185004</v>
      </c>
      <c r="C19" s="671">
        <f t="shared" si="0"/>
        <v>43484.637224311344</v>
      </c>
      <c r="D19" s="1032">
        <v>30400.810905668499</v>
      </c>
      <c r="E19" s="1032">
        <v>0</v>
      </c>
      <c r="F19" s="1032">
        <v>1364.3724225855999</v>
      </c>
      <c r="G19" s="1032">
        <v>0</v>
      </c>
      <c r="H19" s="1032">
        <v>0</v>
      </c>
      <c r="I19" s="1032">
        <v>928.43730759844902</v>
      </c>
      <c r="J19" s="1033">
        <v>10791.0165884588</v>
      </c>
      <c r="K19" s="1034">
        <v>2130.9208792825998</v>
      </c>
    </row>
    <row r="20" spans="1:11" ht="12.75" customHeight="1" x14ac:dyDescent="0.2">
      <c r="A20" s="147" t="s">
        <v>1392</v>
      </c>
      <c r="B20" s="40">
        <v>2268.89535015194</v>
      </c>
      <c r="C20" s="671">
        <f t="shared" si="0"/>
        <v>9315.4752499901333</v>
      </c>
      <c r="D20" s="1032">
        <v>5070.0845999540497</v>
      </c>
      <c r="E20" s="1032">
        <v>0</v>
      </c>
      <c r="F20" s="1032">
        <v>251.424598709755</v>
      </c>
      <c r="G20" s="1032">
        <v>0</v>
      </c>
      <c r="H20" s="1032">
        <v>0</v>
      </c>
      <c r="I20" s="1032">
        <v>23.328144398460001</v>
      </c>
      <c r="J20" s="1033">
        <v>3970.6379069278701</v>
      </c>
      <c r="K20" s="1034">
        <v>489.21141313107501</v>
      </c>
    </row>
    <row r="21" spans="1:11" ht="12.75" customHeight="1" x14ac:dyDescent="0.2">
      <c r="A21" s="147" t="s">
        <v>1393</v>
      </c>
      <c r="B21" s="40">
        <v>11967.251007036401</v>
      </c>
      <c r="C21" s="671">
        <f t="shared" si="0"/>
        <v>46166.333700491741</v>
      </c>
      <c r="D21" s="1032">
        <v>22498.814823078599</v>
      </c>
      <c r="E21" s="1032">
        <v>0</v>
      </c>
      <c r="F21" s="1032">
        <v>1603.2352684510799</v>
      </c>
      <c r="G21" s="1032">
        <v>0</v>
      </c>
      <c r="H21" s="1032">
        <v>0</v>
      </c>
      <c r="I21" s="1032">
        <v>613.59852311575901</v>
      </c>
      <c r="J21" s="1033">
        <v>21450.6850858463</v>
      </c>
      <c r="K21" s="1034">
        <v>3289.4215263291899</v>
      </c>
    </row>
    <row r="22" spans="1:11" ht="12.75" customHeight="1" x14ac:dyDescent="0.2">
      <c r="A22" s="147" t="s">
        <v>510</v>
      </c>
      <c r="B22" s="40">
        <v>5245.9058456437897</v>
      </c>
      <c r="C22" s="671">
        <f t="shared" si="0"/>
        <v>14358.822864228998</v>
      </c>
      <c r="D22" s="1032">
        <v>7815.6456516109702</v>
      </c>
      <c r="E22" s="1032">
        <v>0</v>
      </c>
      <c r="F22" s="1032">
        <v>1018.4905262839</v>
      </c>
      <c r="G22" s="1032">
        <v>0</v>
      </c>
      <c r="H22" s="1032">
        <v>0</v>
      </c>
      <c r="I22" s="1032">
        <v>470.06013364459801</v>
      </c>
      <c r="J22" s="1033">
        <v>5054.6265526895304</v>
      </c>
      <c r="K22" s="1034">
        <v>760.32857664543303</v>
      </c>
    </row>
    <row r="23" spans="1:11" ht="12.75" customHeight="1" x14ac:dyDescent="0.2">
      <c r="A23" s="147" t="s">
        <v>91</v>
      </c>
      <c r="B23" s="40">
        <v>2930.6227618045</v>
      </c>
      <c r="C23" s="671">
        <f t="shared" si="0"/>
        <v>13426.221074499455</v>
      </c>
      <c r="D23" s="1032">
        <v>7648.3439190499103</v>
      </c>
      <c r="E23" s="1032">
        <v>0</v>
      </c>
      <c r="F23" s="1032">
        <v>176.91878819832201</v>
      </c>
      <c r="G23" s="1032">
        <v>0</v>
      </c>
      <c r="H23" s="1032">
        <v>0</v>
      </c>
      <c r="I23" s="1032">
        <v>64.130273214704204</v>
      </c>
      <c r="J23" s="1033">
        <v>5536.8280940365203</v>
      </c>
      <c r="K23" s="1034">
        <v>806.34846417923598</v>
      </c>
    </row>
    <row r="24" spans="1:11" ht="12.75" customHeight="1" x14ac:dyDescent="0.2">
      <c r="A24" s="147" t="s">
        <v>1394</v>
      </c>
      <c r="B24" s="40">
        <v>1399.57961007413</v>
      </c>
      <c r="C24" s="671">
        <f t="shared" si="0"/>
        <v>5198.9903982986598</v>
      </c>
      <c r="D24" s="1032">
        <v>3588.2760473814901</v>
      </c>
      <c r="E24" s="1032">
        <v>0</v>
      </c>
      <c r="F24" s="1032">
        <v>199.19318959364</v>
      </c>
      <c r="G24" s="1032">
        <v>0</v>
      </c>
      <c r="H24" s="1032">
        <v>0</v>
      </c>
      <c r="I24" s="1032">
        <v>27.754345726110099</v>
      </c>
      <c r="J24" s="1033">
        <v>1383.76681559742</v>
      </c>
      <c r="K24" s="1034">
        <v>206.08906156442001</v>
      </c>
    </row>
    <row r="25" spans="1:11" ht="12.75" customHeight="1" x14ac:dyDescent="0.2">
      <c r="A25" s="147" t="s">
        <v>95</v>
      </c>
      <c r="B25" s="40">
        <v>1159.8207680307501</v>
      </c>
      <c r="C25" s="671">
        <f t="shared" si="0"/>
        <v>4886.7103167849964</v>
      </c>
      <c r="D25" s="1032">
        <v>2888.5534159414701</v>
      </c>
      <c r="E25" s="1032">
        <v>0</v>
      </c>
      <c r="F25" s="1032">
        <v>89.389082152096194</v>
      </c>
      <c r="G25" s="1032">
        <v>0</v>
      </c>
      <c r="H25" s="1032">
        <v>0</v>
      </c>
      <c r="I25" s="1032">
        <v>61.139463229599599</v>
      </c>
      <c r="J25" s="1033">
        <v>1847.6283554618301</v>
      </c>
      <c r="K25" s="1034">
        <v>335.14483312660502</v>
      </c>
    </row>
    <row r="26" spans="1:11" ht="12.75" customHeight="1" x14ac:dyDescent="0.2">
      <c r="A26" s="147" t="s">
        <v>213</v>
      </c>
      <c r="B26" s="40">
        <v>8815.5713396107694</v>
      </c>
      <c r="C26" s="671">
        <f t="shared" si="0"/>
        <v>32674.31806030068</v>
      </c>
      <c r="D26" s="1032">
        <v>17771.675881728599</v>
      </c>
      <c r="E26" s="1032">
        <v>0</v>
      </c>
      <c r="F26" s="1032">
        <v>1152.0856623418499</v>
      </c>
      <c r="G26" s="1032">
        <v>0</v>
      </c>
      <c r="H26" s="1032">
        <v>0</v>
      </c>
      <c r="I26" s="1032">
        <v>344.61941974673198</v>
      </c>
      <c r="J26" s="1033">
        <v>13405.9370964835</v>
      </c>
      <c r="K26" s="1034">
        <v>2018.8724574611599</v>
      </c>
    </row>
    <row r="27" spans="1:11" ht="12.75" customHeight="1" x14ac:dyDescent="0.2">
      <c r="A27" s="147" t="s">
        <v>1395</v>
      </c>
      <c r="B27" s="40">
        <v>4390.17195494932</v>
      </c>
      <c r="C27" s="671">
        <f t="shared" si="0"/>
        <v>22008.606782317547</v>
      </c>
      <c r="D27" s="1032">
        <v>13688.285637327799</v>
      </c>
      <c r="E27" s="1032">
        <v>0</v>
      </c>
      <c r="F27" s="1032">
        <v>585.28393114721098</v>
      </c>
      <c r="G27" s="1032">
        <v>0</v>
      </c>
      <c r="H27" s="1032">
        <v>0</v>
      </c>
      <c r="I27" s="1032">
        <v>87.477307173766704</v>
      </c>
      <c r="J27" s="1033">
        <v>7647.5599066687701</v>
      </c>
      <c r="K27" s="1034">
        <v>1178.50929380042</v>
      </c>
    </row>
    <row r="28" spans="1:11" ht="12.75" customHeight="1" x14ac:dyDescent="0.2">
      <c r="A28" s="147" t="s">
        <v>1396</v>
      </c>
      <c r="B28" s="40">
        <v>12603.294980933801</v>
      </c>
      <c r="C28" s="671">
        <f t="shared" si="0"/>
        <v>57437.301017255399</v>
      </c>
      <c r="D28" s="1032">
        <v>41209.147697153501</v>
      </c>
      <c r="E28" s="1032">
        <v>0</v>
      </c>
      <c r="F28" s="1032">
        <v>3879.5347023097702</v>
      </c>
      <c r="G28" s="1032">
        <v>0</v>
      </c>
      <c r="H28" s="1032">
        <v>349.41784000000001</v>
      </c>
      <c r="I28" s="1032">
        <v>1119.6744142120201</v>
      </c>
      <c r="J28" s="1033">
        <v>10879.5263635801</v>
      </c>
      <c r="K28" s="1034">
        <v>1904.8231709643501</v>
      </c>
    </row>
    <row r="29" spans="1:11" ht="12.75" customHeight="1" x14ac:dyDescent="0.2">
      <c r="A29" s="147" t="s">
        <v>651</v>
      </c>
      <c r="B29" s="40">
        <v>45161.791994687002</v>
      </c>
      <c r="C29" s="671">
        <f t="shared" si="0"/>
        <v>375377.28339694673</v>
      </c>
      <c r="D29" s="1032">
        <v>247763.541970085</v>
      </c>
      <c r="E29" s="1032">
        <v>0</v>
      </c>
      <c r="F29" s="1032">
        <v>26880.425940884601</v>
      </c>
      <c r="G29" s="1032">
        <v>0</v>
      </c>
      <c r="H29" s="1032">
        <v>2421.73927</v>
      </c>
      <c r="I29" s="1032">
        <v>4160.2416801253603</v>
      </c>
      <c r="J29" s="1033">
        <v>94151.334535851696</v>
      </c>
      <c r="K29" s="1034">
        <v>15900.871575266499</v>
      </c>
    </row>
    <row r="30" spans="1:11" ht="12.75" customHeight="1" x14ac:dyDescent="0.2">
      <c r="A30" s="147" t="s">
        <v>1397</v>
      </c>
      <c r="B30" s="40">
        <v>3212.4836569419599</v>
      </c>
      <c r="C30" s="671">
        <f t="shared" si="0"/>
        <v>9753.1507895345603</v>
      </c>
      <c r="D30" s="1032">
        <v>7044.3239076294803</v>
      </c>
      <c r="E30" s="1032">
        <v>0</v>
      </c>
      <c r="F30" s="1032">
        <v>330.691345278737</v>
      </c>
      <c r="G30" s="1032">
        <v>0</v>
      </c>
      <c r="H30" s="1032">
        <v>0</v>
      </c>
      <c r="I30" s="1032">
        <v>586.97039740679202</v>
      </c>
      <c r="J30" s="1033">
        <v>1791.1651392195499</v>
      </c>
      <c r="K30" s="1034">
        <v>300.12970130740803</v>
      </c>
    </row>
    <row r="31" spans="1:11" ht="12.75" customHeight="1" x14ac:dyDescent="0.2">
      <c r="A31" s="147" t="s">
        <v>1398</v>
      </c>
      <c r="B31" s="40">
        <v>4126.3209111762098</v>
      </c>
      <c r="C31" s="671">
        <f t="shared" si="0"/>
        <v>7044.9930046154323</v>
      </c>
      <c r="D31" s="1032">
        <v>4802.9439651623998</v>
      </c>
      <c r="E31" s="1032">
        <v>0</v>
      </c>
      <c r="F31" s="1032">
        <v>174.747813289774</v>
      </c>
      <c r="G31" s="1032">
        <v>0</v>
      </c>
      <c r="H31" s="1032">
        <v>0</v>
      </c>
      <c r="I31" s="1032">
        <v>263.52420740777899</v>
      </c>
      <c r="J31" s="1033">
        <v>1803.77701875548</v>
      </c>
      <c r="K31" s="1034">
        <v>299.12926896971697</v>
      </c>
    </row>
    <row r="32" spans="1:11" ht="12.75" customHeight="1" x14ac:dyDescent="0.2">
      <c r="A32" s="147" t="s">
        <v>1399</v>
      </c>
      <c r="B32" s="40">
        <v>13630.072221687</v>
      </c>
      <c r="C32" s="671">
        <f t="shared" si="0"/>
        <v>45484.833444012234</v>
      </c>
      <c r="D32" s="1032">
        <v>20811.334410614701</v>
      </c>
      <c r="E32" s="1032">
        <v>0</v>
      </c>
      <c r="F32" s="1032">
        <v>1515.6478279026701</v>
      </c>
      <c r="G32" s="1032">
        <v>0</v>
      </c>
      <c r="H32" s="1032">
        <v>0</v>
      </c>
      <c r="I32" s="1032">
        <v>409.53443315166101</v>
      </c>
      <c r="J32" s="1033">
        <v>22748.316772343202</v>
      </c>
      <c r="K32" s="1034">
        <v>3303.4275790568699</v>
      </c>
    </row>
    <row r="33" spans="1:11" ht="12.75" customHeight="1" x14ac:dyDescent="0.2">
      <c r="A33" s="147" t="s">
        <v>1400</v>
      </c>
      <c r="B33" s="40">
        <v>3278.6762991871801</v>
      </c>
      <c r="C33" s="671">
        <f t="shared" si="0"/>
        <v>11136.655789435066</v>
      </c>
      <c r="D33" s="1032">
        <v>5871.9468350450798</v>
      </c>
      <c r="E33" s="1032">
        <v>0</v>
      </c>
      <c r="F33" s="1032">
        <v>296.80068087003701</v>
      </c>
      <c r="G33" s="1032">
        <v>0</v>
      </c>
      <c r="H33" s="1032">
        <v>0</v>
      </c>
      <c r="I33" s="1032">
        <v>164.47094003788999</v>
      </c>
      <c r="J33" s="1033">
        <v>4803.4373334820602</v>
      </c>
      <c r="K33" s="1034">
        <v>891.38521288300103</v>
      </c>
    </row>
    <row r="34" spans="1:11" ht="12.75" customHeight="1" x14ac:dyDescent="0.2">
      <c r="A34" s="147" t="s">
        <v>1401</v>
      </c>
      <c r="B34" s="40">
        <v>3798.9215135064901</v>
      </c>
      <c r="C34" s="671">
        <f t="shared" si="0"/>
        <v>19164.614106133384</v>
      </c>
      <c r="D34" s="1032">
        <v>11041.6419503745</v>
      </c>
      <c r="E34" s="1032">
        <v>0</v>
      </c>
      <c r="F34" s="1032">
        <v>670.83266677709503</v>
      </c>
      <c r="G34" s="1032">
        <v>0</v>
      </c>
      <c r="H34" s="1032">
        <v>0</v>
      </c>
      <c r="I34" s="1032">
        <v>419.27136162297103</v>
      </c>
      <c r="J34" s="1033">
        <v>7032.8681273588199</v>
      </c>
      <c r="K34" s="1034">
        <v>964.41677353447096</v>
      </c>
    </row>
    <row r="35" spans="1:11" ht="12.75" customHeight="1" x14ac:dyDescent="0.2">
      <c r="A35" s="147" t="s">
        <v>1402</v>
      </c>
      <c r="B35" s="40">
        <v>16894.4744319237</v>
      </c>
      <c r="C35" s="671">
        <f t="shared" si="0"/>
        <v>137238.64153108274</v>
      </c>
      <c r="D35" s="1032">
        <v>36303.975824809699</v>
      </c>
      <c r="E35" s="1032">
        <v>12025.546840000001</v>
      </c>
      <c r="F35" s="1032">
        <v>3194.5564965800099</v>
      </c>
      <c r="G35" s="1032">
        <v>0</v>
      </c>
      <c r="H35" s="1032">
        <v>7615.2328799999996</v>
      </c>
      <c r="I35" s="1032">
        <v>994.62970154742197</v>
      </c>
      <c r="J35" s="1033">
        <v>77104.699788145605</v>
      </c>
      <c r="K35" s="1034">
        <v>4199.8149536283299</v>
      </c>
    </row>
    <row r="36" spans="1:11" ht="12.75" customHeight="1" x14ac:dyDescent="0.2">
      <c r="A36" s="147" t="s">
        <v>1403</v>
      </c>
      <c r="B36" s="40">
        <v>3447.2783498079898</v>
      </c>
      <c r="C36" s="671">
        <f t="shared" ref="C36:C67" si="1">SUM(D36:J36)</f>
        <v>18070.521583516118</v>
      </c>
      <c r="D36" s="1032">
        <v>11559.997733460499</v>
      </c>
      <c r="E36" s="1032">
        <v>0</v>
      </c>
      <c r="F36" s="1032">
        <v>494.73246543108303</v>
      </c>
      <c r="G36" s="1032">
        <v>0</v>
      </c>
      <c r="H36" s="1032">
        <v>0</v>
      </c>
      <c r="I36" s="1032">
        <v>279.24453151614603</v>
      </c>
      <c r="J36" s="1033">
        <v>5736.5468531083898</v>
      </c>
      <c r="K36" s="1034">
        <v>804.34759950385296</v>
      </c>
    </row>
    <row r="37" spans="1:11" ht="12.75" customHeight="1" x14ac:dyDescent="0.2">
      <c r="A37" s="147" t="s">
        <v>534</v>
      </c>
      <c r="B37" s="40">
        <v>24202.728558513401</v>
      </c>
      <c r="C37" s="671">
        <f t="shared" si="1"/>
        <v>139780.68881266736</v>
      </c>
      <c r="D37" s="1032">
        <v>50502.301394755399</v>
      </c>
      <c r="E37" s="1032">
        <v>117.77124999999999</v>
      </c>
      <c r="F37" s="1032">
        <v>6710.9988519206399</v>
      </c>
      <c r="G37" s="1032">
        <v>0</v>
      </c>
      <c r="H37" s="1032">
        <v>44880.296609999998</v>
      </c>
      <c r="I37" s="1032">
        <v>2275.0093454484299</v>
      </c>
      <c r="J37" s="1033">
        <v>35294.311360542903</v>
      </c>
      <c r="K37" s="1034">
        <v>6123.6463390088102</v>
      </c>
    </row>
    <row r="38" spans="1:11" ht="12.75" customHeight="1" x14ac:dyDescent="0.2">
      <c r="A38" s="147" t="s">
        <v>111</v>
      </c>
      <c r="B38" s="40">
        <v>4349.7891726325897</v>
      </c>
      <c r="C38" s="671">
        <f t="shared" si="1"/>
        <v>15668.03473978991</v>
      </c>
      <c r="D38" s="1032">
        <v>8499.8330333567301</v>
      </c>
      <c r="E38" s="1032">
        <v>0</v>
      </c>
      <c r="F38" s="1032">
        <v>699.21042793018296</v>
      </c>
      <c r="G38" s="1032">
        <v>0</v>
      </c>
      <c r="H38" s="1032">
        <v>0</v>
      </c>
      <c r="I38" s="1032">
        <v>111.583606831997</v>
      </c>
      <c r="J38" s="1033">
        <v>6357.4076716709997</v>
      </c>
      <c r="K38" s="1034">
        <v>844.36489301150698</v>
      </c>
    </row>
    <row r="39" spans="1:11" ht="12.75" customHeight="1" x14ac:dyDescent="0.2">
      <c r="A39" s="147" t="s">
        <v>1404</v>
      </c>
      <c r="B39" s="40">
        <v>17899.424373878301</v>
      </c>
      <c r="C39" s="671">
        <f t="shared" si="1"/>
        <v>58509.680937841644</v>
      </c>
      <c r="D39" s="1032">
        <v>29333.704722934701</v>
      </c>
      <c r="E39" s="1032">
        <v>0</v>
      </c>
      <c r="F39" s="1032">
        <v>1845.1333796584099</v>
      </c>
      <c r="G39" s="1032">
        <v>0</v>
      </c>
      <c r="H39" s="1032">
        <v>0</v>
      </c>
      <c r="I39" s="1032">
        <v>998.68923151762999</v>
      </c>
      <c r="J39" s="1033">
        <v>26332.153603730902</v>
      </c>
      <c r="K39" s="1034">
        <v>3974.71767764777</v>
      </c>
    </row>
    <row r="40" spans="1:11" ht="12.75" customHeight="1" x14ac:dyDescent="0.2">
      <c r="A40" s="147" t="s">
        <v>1405</v>
      </c>
      <c r="B40" s="40">
        <v>1011.79213394445</v>
      </c>
      <c r="C40" s="671">
        <f t="shared" si="1"/>
        <v>3728.7035278185385</v>
      </c>
      <c r="D40" s="1032">
        <v>2492.27204980134</v>
      </c>
      <c r="E40" s="1032">
        <v>0</v>
      </c>
      <c r="F40" s="1032">
        <v>243.56358512270299</v>
      </c>
      <c r="G40" s="1032">
        <v>0</v>
      </c>
      <c r="H40" s="1032">
        <v>0</v>
      </c>
      <c r="I40" s="1032">
        <v>36.420570754962</v>
      </c>
      <c r="J40" s="1033">
        <v>956.44732213953398</v>
      </c>
      <c r="K40" s="1034">
        <v>177.076523771371</v>
      </c>
    </row>
    <row r="41" spans="1:11" ht="12.75" customHeight="1" x14ac:dyDescent="0.2">
      <c r="A41" s="147" t="s">
        <v>191</v>
      </c>
      <c r="B41" s="40">
        <v>764.01659484987897</v>
      </c>
      <c r="C41" s="671">
        <f t="shared" si="1"/>
        <v>3265.5803855436061</v>
      </c>
      <c r="D41" s="1032">
        <v>1754.77095161802</v>
      </c>
      <c r="E41" s="1032">
        <v>0</v>
      </c>
      <c r="F41" s="1032">
        <v>61.607802170658204</v>
      </c>
      <c r="G41" s="1032">
        <v>0</v>
      </c>
      <c r="H41" s="1032">
        <v>0</v>
      </c>
      <c r="I41" s="1032">
        <v>31.743020798158</v>
      </c>
      <c r="J41" s="1033">
        <v>1417.4586109567699</v>
      </c>
      <c r="K41" s="1034">
        <v>196.08473818750599</v>
      </c>
    </row>
    <row r="42" spans="1:11" ht="12.75" customHeight="1" x14ac:dyDescent="0.2">
      <c r="A42" s="147" t="s">
        <v>1406</v>
      </c>
      <c r="B42" s="40">
        <v>4364.7406315520202</v>
      </c>
      <c r="C42" s="671">
        <f t="shared" si="1"/>
        <v>18060.251672402774</v>
      </c>
      <c r="D42" s="1032">
        <v>8636.7010703449905</v>
      </c>
      <c r="E42" s="1032">
        <v>0</v>
      </c>
      <c r="F42" s="1032">
        <v>1187.77802985018</v>
      </c>
      <c r="G42" s="1032">
        <v>0</v>
      </c>
      <c r="H42" s="1032">
        <v>0</v>
      </c>
      <c r="I42" s="1032">
        <v>457.782454967825</v>
      </c>
      <c r="J42" s="1033">
        <v>7777.9901172397804</v>
      </c>
      <c r="K42" s="1034">
        <v>856.37008106380404</v>
      </c>
    </row>
    <row r="43" spans="1:11" ht="12.75" customHeight="1" x14ac:dyDescent="0.2">
      <c r="A43" s="147" t="s">
        <v>113</v>
      </c>
      <c r="B43" s="40">
        <v>1650.0822614856199</v>
      </c>
      <c r="C43" s="671">
        <f t="shared" si="1"/>
        <v>6725.4341620292662</v>
      </c>
      <c r="D43" s="1032">
        <v>4583.2520999947001</v>
      </c>
      <c r="E43" s="1032">
        <v>0</v>
      </c>
      <c r="F43" s="1032">
        <v>298.15726044579702</v>
      </c>
      <c r="G43" s="1032">
        <v>0</v>
      </c>
      <c r="H43" s="1032">
        <v>0</v>
      </c>
      <c r="I43" s="1032">
        <v>30.109300977018901</v>
      </c>
      <c r="J43" s="1033">
        <v>1813.9155006117501</v>
      </c>
      <c r="K43" s="1034">
        <v>303.13099832048198</v>
      </c>
    </row>
    <row r="44" spans="1:11" ht="12.75" customHeight="1" x14ac:dyDescent="0.2">
      <c r="A44" s="147" t="s">
        <v>1407</v>
      </c>
      <c r="B44" s="40">
        <v>34206.809412850598</v>
      </c>
      <c r="C44" s="671">
        <f t="shared" si="1"/>
        <v>113693.85704911152</v>
      </c>
      <c r="D44" s="1032">
        <v>59216.636029729401</v>
      </c>
      <c r="E44" s="1032">
        <v>0</v>
      </c>
      <c r="F44" s="1032">
        <v>8721.0459765373998</v>
      </c>
      <c r="G44" s="1032">
        <v>0</v>
      </c>
      <c r="H44" s="1032">
        <v>0</v>
      </c>
      <c r="I44" s="1032">
        <v>2749.67743273723</v>
      </c>
      <c r="J44" s="1033">
        <v>43006.497610107501</v>
      </c>
      <c r="K44" s="1034">
        <v>6316.7297801832501</v>
      </c>
    </row>
    <row r="45" spans="1:11" ht="12.75" customHeight="1" x14ac:dyDescent="0.2">
      <c r="A45" s="147" t="s">
        <v>1408</v>
      </c>
      <c r="B45" s="40">
        <v>4140.6803612694202</v>
      </c>
      <c r="C45" s="671">
        <f t="shared" si="1"/>
        <v>20572.935762539855</v>
      </c>
      <c r="D45" s="1032">
        <v>12395.9137277549</v>
      </c>
      <c r="E45" s="1032">
        <v>0</v>
      </c>
      <c r="F45" s="1032">
        <v>524.03140291244097</v>
      </c>
      <c r="G45" s="1032">
        <v>0</v>
      </c>
      <c r="H45" s="1032">
        <v>0</v>
      </c>
      <c r="I45" s="1032">
        <v>343.335889109145</v>
      </c>
      <c r="J45" s="1033">
        <v>7309.6547427633705</v>
      </c>
      <c r="K45" s="1034">
        <v>911.39385963682901</v>
      </c>
    </row>
    <row r="46" spans="1:11" ht="12.75" customHeight="1" x14ac:dyDescent="0.2">
      <c r="A46" s="147" t="s">
        <v>1409</v>
      </c>
      <c r="B46" s="40">
        <v>11388.835715594099</v>
      </c>
      <c r="C46" s="671">
        <f t="shared" si="1"/>
        <v>59739.239165676496</v>
      </c>
      <c r="D46" s="1032">
        <v>36913.3489142494</v>
      </c>
      <c r="E46" s="1032">
        <v>0</v>
      </c>
      <c r="F46" s="1032">
        <v>3794.8075591901602</v>
      </c>
      <c r="G46" s="1032">
        <v>0</v>
      </c>
      <c r="H46" s="1032">
        <v>0</v>
      </c>
      <c r="I46" s="1032">
        <v>678.234985055734</v>
      </c>
      <c r="J46" s="1033">
        <v>18352.847707181201</v>
      </c>
      <c r="K46" s="1034">
        <v>2904.2550763180202</v>
      </c>
    </row>
    <row r="47" spans="1:11" ht="12.75" customHeight="1" x14ac:dyDescent="0.2">
      <c r="A47" s="147" t="s">
        <v>1410</v>
      </c>
      <c r="B47" s="40">
        <v>6863.2546625187297</v>
      </c>
      <c r="C47" s="671">
        <f t="shared" si="1"/>
        <v>28388.706727968987</v>
      </c>
      <c r="D47" s="1032">
        <v>15763.357634563799</v>
      </c>
      <c r="E47" s="1032">
        <v>0</v>
      </c>
      <c r="F47" s="1032">
        <v>658.93002247764605</v>
      </c>
      <c r="G47" s="1032">
        <v>0</v>
      </c>
      <c r="H47" s="1032">
        <v>0</v>
      </c>
      <c r="I47" s="1032">
        <v>344.75730373744301</v>
      </c>
      <c r="J47" s="1033">
        <v>11621.6617671901</v>
      </c>
      <c r="K47" s="1034">
        <v>1567.67747316236</v>
      </c>
    </row>
    <row r="48" spans="1:11" ht="12.75" customHeight="1" x14ac:dyDescent="0.2">
      <c r="A48" s="147" t="s">
        <v>660</v>
      </c>
      <c r="B48" s="40">
        <v>11523.357045782301</v>
      </c>
      <c r="C48" s="671">
        <f t="shared" si="1"/>
        <v>36762.081876614371</v>
      </c>
      <c r="D48" s="1032">
        <v>19229.752127769501</v>
      </c>
      <c r="E48" s="1032">
        <v>0</v>
      </c>
      <c r="F48" s="1032">
        <v>753.93310602763097</v>
      </c>
      <c r="G48" s="1032">
        <v>0</v>
      </c>
      <c r="H48" s="1032">
        <v>0</v>
      </c>
      <c r="I48" s="1032">
        <v>1063.7442039561399</v>
      </c>
      <c r="J48" s="1033">
        <v>15714.6524388611</v>
      </c>
      <c r="K48" s="1034">
        <v>2412.0423661738701</v>
      </c>
    </row>
    <row r="49" spans="1:11" ht="12.75" customHeight="1" x14ac:dyDescent="0.2">
      <c r="A49" s="147" t="s">
        <v>1411</v>
      </c>
      <c r="B49" s="40">
        <v>1663.16403159942</v>
      </c>
      <c r="C49" s="671">
        <f t="shared" si="1"/>
        <v>8542.6745634325052</v>
      </c>
      <c r="D49" s="1032">
        <v>5271.6729904430304</v>
      </c>
      <c r="E49" s="1032">
        <v>0</v>
      </c>
      <c r="F49" s="1032">
        <v>266.73995977654999</v>
      </c>
      <c r="G49" s="1032">
        <v>0</v>
      </c>
      <c r="H49" s="1032">
        <v>0</v>
      </c>
      <c r="I49" s="1032">
        <v>56.106751208985401</v>
      </c>
      <c r="J49" s="1033">
        <v>2948.1548620039398</v>
      </c>
      <c r="K49" s="1034">
        <v>306.13229533355599</v>
      </c>
    </row>
    <row r="50" spans="1:11" ht="12.75" customHeight="1" x14ac:dyDescent="0.2">
      <c r="A50" s="147" t="s">
        <v>1412</v>
      </c>
      <c r="B50" s="40">
        <v>4212.8147334710402</v>
      </c>
      <c r="C50" s="671">
        <f t="shared" si="1"/>
        <v>31572.079203095509</v>
      </c>
      <c r="D50" s="1032">
        <v>20960.526835242501</v>
      </c>
      <c r="E50" s="1032">
        <v>0</v>
      </c>
      <c r="F50" s="1032">
        <v>3342.5201406184501</v>
      </c>
      <c r="G50" s="1032">
        <v>0</v>
      </c>
      <c r="H50" s="1032">
        <v>0</v>
      </c>
      <c r="I50" s="1032">
        <v>61.9743148945267</v>
      </c>
      <c r="J50" s="1033">
        <v>7207.0579123400303</v>
      </c>
      <c r="K50" s="1034">
        <v>1535.66363835624</v>
      </c>
    </row>
    <row r="51" spans="1:11" ht="12.75" customHeight="1" x14ac:dyDescent="0.2">
      <c r="A51" s="147" t="s">
        <v>1413</v>
      </c>
      <c r="B51" s="40">
        <v>361.753482325623</v>
      </c>
      <c r="C51" s="671">
        <f t="shared" si="1"/>
        <v>1652.3681445179823</v>
      </c>
      <c r="D51" s="1032">
        <v>1221.92457414052</v>
      </c>
      <c r="E51" s="1032">
        <v>0</v>
      </c>
      <c r="F51" s="1032">
        <v>54.443906050698502</v>
      </c>
      <c r="G51" s="1032">
        <v>0</v>
      </c>
      <c r="H51" s="1032">
        <v>0</v>
      </c>
      <c r="I51" s="1032">
        <v>12.3126411235058</v>
      </c>
      <c r="J51" s="1033">
        <v>363.68702320325798</v>
      </c>
      <c r="K51" s="1034">
        <v>50.021616884567997</v>
      </c>
    </row>
    <row r="52" spans="1:11" ht="12.75" customHeight="1" x14ac:dyDescent="0.2">
      <c r="A52" s="147" t="s">
        <v>1414</v>
      </c>
      <c r="B52" s="40">
        <v>12566.8339422719</v>
      </c>
      <c r="C52" s="671">
        <f t="shared" si="1"/>
        <v>42612.643401099747</v>
      </c>
      <c r="D52" s="1032">
        <v>19865.632024035</v>
      </c>
      <c r="E52" s="1032">
        <v>0</v>
      </c>
      <c r="F52" s="1032">
        <v>1788.4615529963601</v>
      </c>
      <c r="G52" s="1032">
        <v>0</v>
      </c>
      <c r="H52" s="1032">
        <v>0</v>
      </c>
      <c r="I52" s="1032">
        <v>861.94272365528502</v>
      </c>
      <c r="J52" s="1033">
        <v>20096.607100413101</v>
      </c>
      <c r="K52" s="1034">
        <v>3148.3605667147099</v>
      </c>
    </row>
    <row r="53" spans="1:11" ht="12.75" customHeight="1" x14ac:dyDescent="0.2">
      <c r="A53" s="147" t="s">
        <v>117</v>
      </c>
      <c r="B53" s="40">
        <v>3533.4221249643301</v>
      </c>
      <c r="C53" s="671">
        <f t="shared" si="1"/>
        <v>13459.001496605597</v>
      </c>
      <c r="D53" s="1032">
        <v>7703.9838226681404</v>
      </c>
      <c r="E53" s="1032">
        <v>0</v>
      </c>
      <c r="F53" s="1032">
        <v>588.792112154611</v>
      </c>
      <c r="G53" s="1032">
        <v>0</v>
      </c>
      <c r="H53" s="1032">
        <v>0</v>
      </c>
      <c r="I53" s="1032">
        <v>142.75767090438501</v>
      </c>
      <c r="J53" s="1033">
        <v>5023.4678908784599</v>
      </c>
      <c r="K53" s="1034">
        <v>713.30825677393898</v>
      </c>
    </row>
    <row r="54" spans="1:11" ht="12.75" customHeight="1" x14ac:dyDescent="0.2">
      <c r="A54" s="147" t="s">
        <v>1415</v>
      </c>
      <c r="B54" s="40">
        <v>12869.658682805801</v>
      </c>
      <c r="C54" s="671">
        <f t="shared" si="1"/>
        <v>47062.357024976183</v>
      </c>
      <c r="D54" s="1032">
        <v>27238.665559495399</v>
      </c>
      <c r="E54" s="1032">
        <v>0</v>
      </c>
      <c r="F54" s="1032">
        <v>2595.84419003023</v>
      </c>
      <c r="G54" s="1032">
        <v>0</v>
      </c>
      <c r="H54" s="1032">
        <v>0</v>
      </c>
      <c r="I54" s="1032">
        <v>382.159016544255</v>
      </c>
      <c r="J54" s="1033">
        <v>16845.688258906299</v>
      </c>
      <c r="K54" s="1034">
        <v>2369.0237756531401</v>
      </c>
    </row>
    <row r="55" spans="1:11" ht="12.75" customHeight="1" x14ac:dyDescent="0.2">
      <c r="A55" s="147" t="s">
        <v>552</v>
      </c>
      <c r="B55" s="40">
        <v>1065.76750796234</v>
      </c>
      <c r="C55" s="671">
        <f t="shared" si="1"/>
        <v>5406.024912017213</v>
      </c>
      <c r="D55" s="1032">
        <v>4247.1104911724196</v>
      </c>
      <c r="E55" s="1032">
        <v>0</v>
      </c>
      <c r="F55" s="1032">
        <v>206.164540485701</v>
      </c>
      <c r="G55" s="1032">
        <v>0</v>
      </c>
      <c r="H55" s="1032">
        <v>0</v>
      </c>
      <c r="I55" s="1032">
        <v>60.444185225733499</v>
      </c>
      <c r="J55" s="1033">
        <v>892.305695133359</v>
      </c>
      <c r="K55" s="1034">
        <v>205.08862922672901</v>
      </c>
    </row>
    <row r="56" spans="1:11" ht="12.75" customHeight="1" x14ac:dyDescent="0.2">
      <c r="A56" s="147" t="s">
        <v>122</v>
      </c>
      <c r="B56" s="40">
        <v>5230.2204288692301</v>
      </c>
      <c r="C56" s="671">
        <f t="shared" si="1"/>
        <v>23032.819418409737</v>
      </c>
      <c r="D56" s="1032">
        <v>14381.060440372799</v>
      </c>
      <c r="E56" s="1032">
        <v>0</v>
      </c>
      <c r="F56" s="1032">
        <v>1732.6616033100599</v>
      </c>
      <c r="G56" s="1032">
        <v>0</v>
      </c>
      <c r="H56" s="1032">
        <v>0</v>
      </c>
      <c r="I56" s="1032">
        <v>494.42161024284798</v>
      </c>
      <c r="J56" s="1033">
        <v>6424.67576448403</v>
      </c>
      <c r="K56" s="1034">
        <v>1044.45136054978</v>
      </c>
    </row>
    <row r="57" spans="1:11" ht="12.75" customHeight="1" x14ac:dyDescent="0.2">
      <c r="A57" s="147" t="s">
        <v>1416</v>
      </c>
      <c r="B57" s="40">
        <v>5043.5740618377904</v>
      </c>
      <c r="C57" s="671">
        <f t="shared" si="1"/>
        <v>27246.966000853234</v>
      </c>
      <c r="D57" s="1032">
        <v>18531.0335848906</v>
      </c>
      <c r="E57" s="1032">
        <v>0</v>
      </c>
      <c r="F57" s="1032">
        <v>997.50210169033198</v>
      </c>
      <c r="G57" s="1032">
        <v>0</v>
      </c>
      <c r="H57" s="1032">
        <v>0</v>
      </c>
      <c r="I57" s="1032">
        <v>289.66749326271503</v>
      </c>
      <c r="J57" s="1033">
        <v>7428.76282100959</v>
      </c>
      <c r="K57" s="1034">
        <v>1252.54128678958</v>
      </c>
    </row>
    <row r="58" spans="1:11" ht="12.75" customHeight="1" x14ac:dyDescent="0.2">
      <c r="A58" s="147" t="s">
        <v>233</v>
      </c>
      <c r="B58" s="40">
        <v>5676.3996218030097</v>
      </c>
      <c r="C58" s="671">
        <f t="shared" si="1"/>
        <v>18688.491265197055</v>
      </c>
      <c r="D58" s="1032">
        <v>8463.4903225736707</v>
      </c>
      <c r="E58" s="1032">
        <v>0</v>
      </c>
      <c r="F58" s="1032">
        <v>415.84901144929501</v>
      </c>
      <c r="G58" s="1032">
        <v>0</v>
      </c>
      <c r="H58" s="1032">
        <v>0</v>
      </c>
      <c r="I58" s="1032">
        <v>224.47484899830101</v>
      </c>
      <c r="J58" s="1033">
        <v>9584.6770821757891</v>
      </c>
      <c r="K58" s="1034">
        <v>1470.6355364062999</v>
      </c>
    </row>
    <row r="59" spans="1:11" ht="12.75" customHeight="1" x14ac:dyDescent="0.2">
      <c r="A59" s="147" t="s">
        <v>1417</v>
      </c>
      <c r="B59" s="40">
        <v>3886.8765391134898</v>
      </c>
      <c r="C59" s="671">
        <f t="shared" si="1"/>
        <v>26885.109305764461</v>
      </c>
      <c r="D59" s="1032">
        <v>11262.9467166328</v>
      </c>
      <c r="E59" s="1032">
        <v>0</v>
      </c>
      <c r="F59" s="1032">
        <v>406.12877893074199</v>
      </c>
      <c r="G59" s="1032">
        <v>0</v>
      </c>
      <c r="H59" s="1032">
        <v>0</v>
      </c>
      <c r="I59" s="1032">
        <v>64.2053434297206</v>
      </c>
      <c r="J59" s="1033">
        <v>15151.8284667712</v>
      </c>
      <c r="K59" s="1034">
        <v>1523.6584503039401</v>
      </c>
    </row>
    <row r="60" spans="1:11" ht="12.75" customHeight="1" x14ac:dyDescent="0.2">
      <c r="A60" s="147" t="s">
        <v>125</v>
      </c>
      <c r="B60" s="40">
        <v>4177.5404321814804</v>
      </c>
      <c r="C60" s="671">
        <f t="shared" si="1"/>
        <v>15818.527139389509</v>
      </c>
      <c r="D60" s="1032">
        <v>8847.7262926881904</v>
      </c>
      <c r="E60" s="1032">
        <v>0</v>
      </c>
      <c r="F60" s="1032">
        <v>320.84016248912201</v>
      </c>
      <c r="G60" s="1032">
        <v>0</v>
      </c>
      <c r="H60" s="1032">
        <v>0</v>
      </c>
      <c r="I60" s="1032">
        <v>304.29574125595701</v>
      </c>
      <c r="J60" s="1033">
        <v>6345.6649429562403</v>
      </c>
      <c r="K60" s="1034">
        <v>1170.50583509889</v>
      </c>
    </row>
    <row r="61" spans="1:11" ht="12.75" customHeight="1" x14ac:dyDescent="0.2">
      <c r="A61" s="147" t="s">
        <v>126</v>
      </c>
      <c r="B61" s="40">
        <v>1870.91823996482</v>
      </c>
      <c r="C61" s="671">
        <f t="shared" si="1"/>
        <v>8977.0707530615509</v>
      </c>
      <c r="D61" s="1032">
        <v>4360.9190360592302</v>
      </c>
      <c r="E61" s="1032">
        <v>0</v>
      </c>
      <c r="F61" s="1032">
        <v>193.804358303611</v>
      </c>
      <c r="G61" s="1032">
        <v>0</v>
      </c>
      <c r="H61" s="1032">
        <v>0</v>
      </c>
      <c r="I61" s="1032">
        <v>100.554644809869</v>
      </c>
      <c r="J61" s="1033">
        <v>4321.7927138888399</v>
      </c>
      <c r="K61" s="1034">
        <v>504.21789819644499</v>
      </c>
    </row>
    <row r="62" spans="1:11" ht="12.75" customHeight="1" x14ac:dyDescent="0.2">
      <c r="A62" s="147" t="s">
        <v>469</v>
      </c>
      <c r="B62" s="40">
        <v>1960.23367481836</v>
      </c>
      <c r="C62" s="671">
        <f t="shared" si="1"/>
        <v>9352.486996895941</v>
      </c>
      <c r="D62" s="1032">
        <v>5732.4959825263204</v>
      </c>
      <c r="E62" s="1032">
        <v>0</v>
      </c>
      <c r="F62" s="1032">
        <v>129.809452990262</v>
      </c>
      <c r="G62" s="1032">
        <v>0</v>
      </c>
      <c r="H62" s="1032">
        <v>0</v>
      </c>
      <c r="I62" s="1032">
        <v>98.856883777999599</v>
      </c>
      <c r="J62" s="1033">
        <v>3391.3246776013598</v>
      </c>
      <c r="K62" s="1034">
        <v>512.22135689797597</v>
      </c>
    </row>
    <row r="63" spans="1:11" ht="12.75" customHeight="1" x14ac:dyDescent="0.2">
      <c r="A63" s="147" t="s">
        <v>1418</v>
      </c>
      <c r="B63" s="40">
        <v>55048.569505739601</v>
      </c>
      <c r="C63" s="671">
        <f t="shared" si="1"/>
        <v>176589.80869205319</v>
      </c>
      <c r="D63" s="1032">
        <v>86410.897570810994</v>
      </c>
      <c r="E63" s="1032">
        <v>0</v>
      </c>
      <c r="F63" s="1032">
        <v>13183.5774940215</v>
      </c>
      <c r="G63" s="1032">
        <v>0</v>
      </c>
      <c r="H63" s="1032">
        <v>0</v>
      </c>
      <c r="I63" s="1032">
        <v>4215.4906153169004</v>
      </c>
      <c r="J63" s="1033">
        <v>72779.843011903795</v>
      </c>
      <c r="K63" s="1034">
        <v>10804.6692470667</v>
      </c>
    </row>
    <row r="64" spans="1:11" ht="12.75" customHeight="1" x14ac:dyDescent="0.2">
      <c r="A64" s="147" t="s">
        <v>560</v>
      </c>
      <c r="B64" s="40">
        <v>1307.1647222286699</v>
      </c>
      <c r="C64" s="671">
        <f t="shared" si="1"/>
        <v>7593.7969863286935</v>
      </c>
      <c r="D64" s="1032">
        <v>3728.9070867385999</v>
      </c>
      <c r="E64" s="1032">
        <v>0</v>
      </c>
      <c r="F64" s="1032">
        <v>158.088827903398</v>
      </c>
      <c r="G64" s="1032">
        <v>0</v>
      </c>
      <c r="H64" s="1032">
        <v>0</v>
      </c>
      <c r="I64" s="1032">
        <v>61.557453576065598</v>
      </c>
      <c r="J64" s="1033">
        <v>3645.24361811063</v>
      </c>
      <c r="K64" s="1034">
        <v>470.20319871493899</v>
      </c>
    </row>
    <row r="65" spans="1:11" ht="12.75" customHeight="1" x14ac:dyDescent="0.2">
      <c r="A65" s="147" t="s">
        <v>132</v>
      </c>
      <c r="B65" s="40">
        <v>2246.3276093552499</v>
      </c>
      <c r="C65" s="671">
        <f t="shared" si="1"/>
        <v>11523.916201850334</v>
      </c>
      <c r="D65" s="1032">
        <v>5266.97806168839</v>
      </c>
      <c r="E65" s="1032">
        <v>0</v>
      </c>
      <c r="F65" s="1032">
        <v>1531.9758156062901</v>
      </c>
      <c r="G65" s="1032">
        <v>0</v>
      </c>
      <c r="H65" s="1032">
        <v>0</v>
      </c>
      <c r="I65" s="1032">
        <v>124.583925652483</v>
      </c>
      <c r="J65" s="1033">
        <v>4600.3783989031699</v>
      </c>
      <c r="K65" s="1034">
        <v>601.25983495250705</v>
      </c>
    </row>
    <row r="66" spans="1:11" ht="12.75" customHeight="1" x14ac:dyDescent="0.2">
      <c r="A66" s="147" t="s">
        <v>1419</v>
      </c>
      <c r="B66" s="40">
        <v>10749.935769199599</v>
      </c>
      <c r="C66" s="671">
        <f t="shared" si="1"/>
        <v>34087.615611428708</v>
      </c>
      <c r="D66" s="1032">
        <v>23770.6786541742</v>
      </c>
      <c r="E66" s="1032">
        <v>0</v>
      </c>
      <c r="F66" s="1032">
        <v>1684.26437897968</v>
      </c>
      <c r="G66" s="1032">
        <v>0</v>
      </c>
      <c r="H66" s="1032">
        <v>0</v>
      </c>
      <c r="I66" s="1032">
        <v>1110.3465630027299</v>
      </c>
      <c r="J66" s="1033">
        <v>7522.3260152721004</v>
      </c>
      <c r="K66" s="1034">
        <v>1843.7967983651799</v>
      </c>
    </row>
    <row r="67" spans="1:11" ht="12.75" customHeight="1" x14ac:dyDescent="0.2">
      <c r="A67" s="147" t="s">
        <v>1420</v>
      </c>
      <c r="B67" s="40">
        <v>8112.7940866212302</v>
      </c>
      <c r="C67" s="671">
        <f t="shared" si="1"/>
        <v>29914.660344278236</v>
      </c>
      <c r="D67" s="1032">
        <v>17769.2912467844</v>
      </c>
      <c r="E67" s="1032">
        <v>0</v>
      </c>
      <c r="F67" s="1032">
        <v>1110.9635974524999</v>
      </c>
      <c r="G67" s="1032">
        <v>0</v>
      </c>
      <c r="H67" s="1032">
        <v>0</v>
      </c>
      <c r="I67" s="1032">
        <v>582.34474297023701</v>
      </c>
      <c r="J67" s="1033">
        <v>10452.0607570711</v>
      </c>
      <c r="K67" s="1034">
        <v>1459.63078069169</v>
      </c>
    </row>
    <row r="68" spans="1:11" ht="12.75" customHeight="1" x14ac:dyDescent="0.2">
      <c r="A68" s="147" t="s">
        <v>1421</v>
      </c>
      <c r="B68" s="40">
        <v>19122.977103466499</v>
      </c>
      <c r="C68" s="671">
        <f t="shared" ref="C68:C99" si="2">SUM(D68:J68)</f>
        <v>55679.435694968575</v>
      </c>
      <c r="D68" s="1032">
        <v>37423.172350645502</v>
      </c>
      <c r="E68" s="1032">
        <v>0</v>
      </c>
      <c r="F68" s="1032">
        <v>4839.8888398756799</v>
      </c>
      <c r="G68" s="1032">
        <v>0</v>
      </c>
      <c r="H68" s="1032">
        <v>36.515970000000003</v>
      </c>
      <c r="I68" s="1032">
        <v>1205.14170976729</v>
      </c>
      <c r="J68" s="1033">
        <v>12174.716824680099</v>
      </c>
      <c r="K68" s="1034">
        <v>3071.3272767124699</v>
      </c>
    </row>
    <row r="69" spans="1:11" ht="12.75" customHeight="1" x14ac:dyDescent="0.2">
      <c r="A69" s="147" t="s">
        <v>1422</v>
      </c>
      <c r="B69" s="40">
        <v>1612.13123200153</v>
      </c>
      <c r="C69" s="671">
        <f t="shared" si="2"/>
        <v>8260.6572492062387</v>
      </c>
      <c r="D69" s="1032">
        <v>4264.2982576518898</v>
      </c>
      <c r="E69" s="1032">
        <v>0</v>
      </c>
      <c r="F69" s="1032">
        <v>154.65810444531499</v>
      </c>
      <c r="G69" s="1032">
        <v>0</v>
      </c>
      <c r="H69" s="1032">
        <v>0</v>
      </c>
      <c r="I69" s="1032">
        <v>53.455676797113199</v>
      </c>
      <c r="J69" s="1033">
        <v>3788.2452103119199</v>
      </c>
      <c r="K69" s="1034">
        <v>367.15866793272897</v>
      </c>
    </row>
    <row r="70" spans="1:11" ht="12.75" customHeight="1" x14ac:dyDescent="0.2">
      <c r="A70" s="147" t="s">
        <v>1423</v>
      </c>
      <c r="B70" s="40">
        <v>18191.9965011856</v>
      </c>
      <c r="C70" s="671">
        <f t="shared" si="2"/>
        <v>144871.58279117255</v>
      </c>
      <c r="D70" s="1032">
        <v>113696.49223561501</v>
      </c>
      <c r="E70" s="1032">
        <v>0</v>
      </c>
      <c r="F70" s="1032">
        <v>12387.912318233</v>
      </c>
      <c r="G70" s="1032">
        <v>0</v>
      </c>
      <c r="H70" s="1032">
        <v>0</v>
      </c>
      <c r="I70" s="1032">
        <v>1655.01611248473</v>
      </c>
      <c r="J70" s="1033">
        <v>17132.162124839801</v>
      </c>
      <c r="K70" s="1034">
        <v>3804.6441802402401</v>
      </c>
    </row>
    <row r="71" spans="1:11" ht="12.75" customHeight="1" x14ac:dyDescent="0.2">
      <c r="A71" s="147" t="s">
        <v>291</v>
      </c>
      <c r="B71" s="40">
        <v>7640.7240122069397</v>
      </c>
      <c r="C71" s="671">
        <f t="shared" si="2"/>
        <v>26488.421777593932</v>
      </c>
      <c r="D71" s="1032">
        <v>12080.242091652901</v>
      </c>
      <c r="E71" s="1032">
        <v>0</v>
      </c>
      <c r="F71" s="1032">
        <v>1461.4761336640499</v>
      </c>
      <c r="G71" s="1032">
        <v>0</v>
      </c>
      <c r="H71" s="1032">
        <v>0</v>
      </c>
      <c r="I71" s="1032">
        <v>921.28260932078001</v>
      </c>
      <c r="J71" s="1033">
        <v>12025.4209429562</v>
      </c>
      <c r="K71" s="1034">
        <v>1170.50583509889</v>
      </c>
    </row>
    <row r="72" spans="1:11" ht="12.75" customHeight="1" x14ac:dyDescent="0.2">
      <c r="A72" s="147" t="s">
        <v>1424</v>
      </c>
      <c r="B72" s="40">
        <v>1495.4572903938599</v>
      </c>
      <c r="C72" s="671">
        <f t="shared" si="2"/>
        <v>6535.3858980356981</v>
      </c>
      <c r="D72" s="1032">
        <v>4478.8136267381497</v>
      </c>
      <c r="E72" s="1032">
        <v>0</v>
      </c>
      <c r="F72" s="1032">
        <v>214.446985563684</v>
      </c>
      <c r="G72" s="1032">
        <v>0</v>
      </c>
      <c r="H72" s="1032">
        <v>0</v>
      </c>
      <c r="I72" s="1032">
        <v>79.172507906514895</v>
      </c>
      <c r="J72" s="1033">
        <v>1762.95277782735</v>
      </c>
      <c r="K72" s="1034">
        <v>297.12840429433402</v>
      </c>
    </row>
    <row r="73" spans="1:11" ht="12.75" customHeight="1" x14ac:dyDescent="0.2">
      <c r="A73" s="147" t="s">
        <v>1425</v>
      </c>
      <c r="B73" s="40">
        <v>4061.24238789117</v>
      </c>
      <c r="C73" s="671">
        <f t="shared" si="2"/>
        <v>16030.105330371262</v>
      </c>
      <c r="D73" s="1032">
        <v>10901.423753254499</v>
      </c>
      <c r="E73" s="1032">
        <v>0</v>
      </c>
      <c r="F73" s="1032">
        <v>1232.5146032111099</v>
      </c>
      <c r="G73" s="1032">
        <v>0</v>
      </c>
      <c r="H73" s="1032">
        <v>0</v>
      </c>
      <c r="I73" s="1032">
        <v>231.72140516672101</v>
      </c>
      <c r="J73" s="1033">
        <v>3664.44556873893</v>
      </c>
      <c r="K73" s="1034">
        <v>536.23173300256894</v>
      </c>
    </row>
    <row r="74" spans="1:11" ht="12.75" customHeight="1" x14ac:dyDescent="0.2">
      <c r="A74" s="147" t="s">
        <v>1426</v>
      </c>
      <c r="B74" s="40">
        <v>6124.2097283162002</v>
      </c>
      <c r="C74" s="671">
        <f t="shared" si="2"/>
        <v>18585.422078571493</v>
      </c>
      <c r="D74" s="1032">
        <v>13388.3999435397</v>
      </c>
      <c r="E74" s="1032">
        <v>0</v>
      </c>
      <c r="F74" s="1032">
        <v>1014.1463990833601</v>
      </c>
      <c r="G74" s="1032">
        <v>0</v>
      </c>
      <c r="H74" s="1032">
        <v>0</v>
      </c>
      <c r="I74" s="1032">
        <v>159.954091928465</v>
      </c>
      <c r="J74" s="1033">
        <v>4022.9216440199698</v>
      </c>
      <c r="K74" s="1034">
        <v>1043.45092821209</v>
      </c>
    </row>
    <row r="75" spans="1:11" ht="12.75" customHeight="1" x14ac:dyDescent="0.2">
      <c r="A75" s="147" t="s">
        <v>1427</v>
      </c>
      <c r="B75" s="40">
        <v>1610.63117692935</v>
      </c>
      <c r="C75" s="671">
        <f t="shared" si="2"/>
        <v>5074.5265572002027</v>
      </c>
      <c r="D75" s="1032">
        <v>3225.5021708307199</v>
      </c>
      <c r="E75" s="1032">
        <v>0</v>
      </c>
      <c r="F75" s="1032">
        <v>164.891910635084</v>
      </c>
      <c r="G75" s="1032">
        <v>0</v>
      </c>
      <c r="H75" s="1032">
        <v>0</v>
      </c>
      <c r="I75" s="1032">
        <v>47.251178280719003</v>
      </c>
      <c r="J75" s="1033">
        <v>1636.88129745368</v>
      </c>
      <c r="K75" s="1034">
        <v>210.09079091518501</v>
      </c>
    </row>
    <row r="76" spans="1:11" ht="12.75" customHeight="1" x14ac:dyDescent="0.2">
      <c r="A76" s="147" t="s">
        <v>1428</v>
      </c>
      <c r="B76" s="40">
        <v>3417.7938924181399</v>
      </c>
      <c r="C76" s="671">
        <f t="shared" si="2"/>
        <v>13817.480675029949</v>
      </c>
      <c r="D76" s="1032">
        <v>6835.0325525344997</v>
      </c>
      <c r="E76" s="1032">
        <v>0</v>
      </c>
      <c r="F76" s="1032">
        <v>255.30041380995101</v>
      </c>
      <c r="G76" s="1032">
        <v>0</v>
      </c>
      <c r="H76" s="1032">
        <v>0</v>
      </c>
      <c r="I76" s="1032">
        <v>88.086951355316998</v>
      </c>
      <c r="J76" s="1033">
        <v>6639.0607573301804</v>
      </c>
      <c r="K76" s="1034">
        <v>770.33290002234696</v>
      </c>
    </row>
    <row r="77" spans="1:11" ht="12.75" customHeight="1" x14ac:dyDescent="0.2">
      <c r="A77" s="147" t="s">
        <v>1429</v>
      </c>
      <c r="B77" s="40">
        <v>10614.2050605242</v>
      </c>
      <c r="C77" s="671">
        <f t="shared" si="2"/>
        <v>48276.460682782767</v>
      </c>
      <c r="D77" s="1032">
        <v>31131.075703951501</v>
      </c>
      <c r="E77" s="1032">
        <v>0</v>
      </c>
      <c r="F77" s="1032">
        <v>4493.81971824641</v>
      </c>
      <c r="G77" s="1032">
        <v>0</v>
      </c>
      <c r="H77" s="1032">
        <v>0</v>
      </c>
      <c r="I77" s="1032">
        <v>554.75333245455499</v>
      </c>
      <c r="J77" s="1033">
        <v>12096.811928130301</v>
      </c>
      <c r="K77" s="1034">
        <v>2000.86467538272</v>
      </c>
    </row>
    <row r="78" spans="1:11" ht="12.75" customHeight="1" x14ac:dyDescent="0.2">
      <c r="A78" s="147" t="s">
        <v>244</v>
      </c>
      <c r="B78" s="40">
        <v>2702.28225672485</v>
      </c>
      <c r="C78" s="671">
        <f t="shared" si="2"/>
        <v>7444.3796039316785</v>
      </c>
      <c r="D78" s="1032">
        <v>3928.6343517424102</v>
      </c>
      <c r="E78" s="1032">
        <v>0</v>
      </c>
      <c r="F78" s="1032">
        <v>53.756086841558201</v>
      </c>
      <c r="G78" s="1032">
        <v>0</v>
      </c>
      <c r="H78" s="1032">
        <v>0</v>
      </c>
      <c r="I78" s="1032">
        <v>482.11831791058</v>
      </c>
      <c r="J78" s="1033">
        <v>2979.8708474371301</v>
      </c>
      <c r="K78" s="1034">
        <v>447.19325494803797</v>
      </c>
    </row>
    <row r="79" spans="1:11" ht="12.75" customHeight="1" x14ac:dyDescent="0.2">
      <c r="A79" s="147" t="s">
        <v>137</v>
      </c>
      <c r="B79" s="40">
        <v>11216.9871658622</v>
      </c>
      <c r="C79" s="671">
        <f t="shared" si="2"/>
        <v>40529.77642364354</v>
      </c>
      <c r="D79" s="1032">
        <v>20973.915440987799</v>
      </c>
      <c r="E79" s="1032">
        <v>0</v>
      </c>
      <c r="F79" s="1032">
        <v>3095.7105873656201</v>
      </c>
      <c r="G79" s="1032">
        <v>0</v>
      </c>
      <c r="H79" s="1032">
        <v>0</v>
      </c>
      <c r="I79" s="1032">
        <v>206.46247457272</v>
      </c>
      <c r="J79" s="1033">
        <v>16253.687920717401</v>
      </c>
      <c r="K79" s="1034">
        <v>2416.0440955246299</v>
      </c>
    </row>
    <row r="80" spans="1:11" ht="12.75" customHeight="1" x14ac:dyDescent="0.2">
      <c r="A80" s="147" t="s">
        <v>570</v>
      </c>
      <c r="B80" s="40">
        <v>3884.3664128084702</v>
      </c>
      <c r="C80" s="671">
        <f t="shared" si="2"/>
        <v>25241.211047992212</v>
      </c>
      <c r="D80" s="1032">
        <v>15906.827617872899</v>
      </c>
      <c r="E80" s="1032">
        <v>0</v>
      </c>
      <c r="F80" s="1032">
        <v>608.54122027599703</v>
      </c>
      <c r="G80" s="1032">
        <v>0</v>
      </c>
      <c r="H80" s="1032">
        <v>0</v>
      </c>
      <c r="I80" s="1032">
        <v>120.608561634677</v>
      </c>
      <c r="J80" s="1033">
        <v>8605.2336482086394</v>
      </c>
      <c r="K80" s="1034">
        <v>1483.64115679629</v>
      </c>
    </row>
    <row r="81" spans="1:11" ht="12.75" customHeight="1" x14ac:dyDescent="0.2">
      <c r="A81" s="147" t="s">
        <v>1430</v>
      </c>
      <c r="B81" s="40">
        <v>8937.4657964520993</v>
      </c>
      <c r="C81" s="671">
        <f t="shared" si="2"/>
        <v>44712.247666053881</v>
      </c>
      <c r="D81" s="1032">
        <v>26552.167788332899</v>
      </c>
      <c r="E81" s="1032">
        <v>0</v>
      </c>
      <c r="F81" s="1032">
        <v>1711.99617126466</v>
      </c>
      <c r="G81" s="1032">
        <v>0</v>
      </c>
      <c r="H81" s="1032">
        <v>0</v>
      </c>
      <c r="I81" s="1032">
        <v>335.85323279032002</v>
      </c>
      <c r="J81" s="1033">
        <v>16112.230473666001</v>
      </c>
      <c r="K81" s="1034">
        <v>2487.07479150072</v>
      </c>
    </row>
    <row r="82" spans="1:11" ht="12.75" customHeight="1" x14ac:dyDescent="0.2">
      <c r="A82" s="147" t="s">
        <v>1306</v>
      </c>
      <c r="B82" s="40">
        <v>8871.7851908396005</v>
      </c>
      <c r="C82" s="671">
        <f t="shared" si="2"/>
        <v>25353.616003651703</v>
      </c>
      <c r="D82" s="1032">
        <v>14701.272071372399</v>
      </c>
      <c r="E82" s="1032">
        <v>0</v>
      </c>
      <c r="F82" s="1032">
        <v>666.30603361988005</v>
      </c>
      <c r="G82" s="1032">
        <v>0</v>
      </c>
      <c r="H82" s="1032">
        <v>0</v>
      </c>
      <c r="I82" s="1032">
        <v>288.95703569109298</v>
      </c>
      <c r="J82" s="1033">
        <v>9697.0808629683306</v>
      </c>
      <c r="K82" s="1034">
        <v>1601.69217264387</v>
      </c>
    </row>
    <row r="83" spans="1:11" ht="12.75" customHeight="1" x14ac:dyDescent="0.2">
      <c r="A83" s="147" t="s">
        <v>905</v>
      </c>
      <c r="B83" s="40">
        <v>12185.685395598701</v>
      </c>
      <c r="C83" s="671">
        <f t="shared" si="2"/>
        <v>106072.03540709682</v>
      </c>
      <c r="D83" s="1032">
        <v>32629.324263049701</v>
      </c>
      <c r="E83" s="1032">
        <v>143.16685000000001</v>
      </c>
      <c r="F83" s="1032">
        <v>1587.9668287560401</v>
      </c>
      <c r="G83" s="1032">
        <v>0</v>
      </c>
      <c r="H83" s="1032">
        <v>16364.218080000001</v>
      </c>
      <c r="I83" s="1032">
        <v>666.17285367558304</v>
      </c>
      <c r="J83" s="1033">
        <v>54681.186531615502</v>
      </c>
      <c r="K83" s="1034">
        <v>4660.01382896635</v>
      </c>
    </row>
    <row r="84" spans="1:11" ht="12.75" customHeight="1" x14ac:dyDescent="0.2">
      <c r="A84" s="147" t="s">
        <v>1431</v>
      </c>
      <c r="B84" s="40">
        <v>5727.8300018905102</v>
      </c>
      <c r="C84" s="671">
        <f t="shared" si="2"/>
        <v>30566.9418042619</v>
      </c>
      <c r="D84" s="1032">
        <v>15578.102758118701</v>
      </c>
      <c r="E84" s="1032">
        <v>0</v>
      </c>
      <c r="F84" s="1032">
        <v>481.46062628983998</v>
      </c>
      <c r="G84" s="1032">
        <v>0</v>
      </c>
      <c r="H84" s="1032">
        <v>0</v>
      </c>
      <c r="I84" s="1032">
        <v>419.63289803915802</v>
      </c>
      <c r="J84" s="1033">
        <v>14087.7455218142</v>
      </c>
      <c r="K84" s="1034">
        <v>1814.7842605721301</v>
      </c>
    </row>
    <row r="85" spans="1:11" ht="12.75" customHeight="1" x14ac:dyDescent="0.2">
      <c r="A85" s="147" t="s">
        <v>1432</v>
      </c>
      <c r="B85" s="40">
        <v>4579.2019637088397</v>
      </c>
      <c r="C85" s="671">
        <f t="shared" si="2"/>
        <v>26220.055114837673</v>
      </c>
      <c r="D85" s="1032">
        <v>16125.193917312999</v>
      </c>
      <c r="E85" s="1032">
        <v>0</v>
      </c>
      <c r="F85" s="1032">
        <v>591.80290305366498</v>
      </c>
      <c r="G85" s="1032">
        <v>0</v>
      </c>
      <c r="H85" s="1032">
        <v>0</v>
      </c>
      <c r="I85" s="1032">
        <v>426.05454900155797</v>
      </c>
      <c r="J85" s="1033">
        <v>9077.0037454694502</v>
      </c>
      <c r="K85" s="1034">
        <v>1434.61997224941</v>
      </c>
    </row>
    <row r="86" spans="1:11" ht="12.75" customHeight="1" x14ac:dyDescent="0.2">
      <c r="A86" s="147" t="s">
        <v>1201</v>
      </c>
      <c r="B86" s="40">
        <v>3147.3263716872698</v>
      </c>
      <c r="C86" s="671">
        <f t="shared" si="2"/>
        <v>15648.671021120081</v>
      </c>
      <c r="D86" s="1032">
        <v>9285.7263974002399</v>
      </c>
      <c r="E86" s="1032">
        <v>0</v>
      </c>
      <c r="F86" s="1032">
        <v>1870.0387992921301</v>
      </c>
      <c r="G86" s="1032">
        <v>0</v>
      </c>
      <c r="H86" s="1032">
        <v>0</v>
      </c>
      <c r="I86" s="1032">
        <v>127.82220064582199</v>
      </c>
      <c r="J86" s="1033">
        <v>4365.0836237818903</v>
      </c>
      <c r="K86" s="1034">
        <v>827.35754327075404</v>
      </c>
    </row>
    <row r="87" spans="1:11" ht="12.75" customHeight="1" x14ac:dyDescent="0.2">
      <c r="A87" s="147" t="s">
        <v>1433</v>
      </c>
      <c r="B87" s="40">
        <v>4985.9194866961498</v>
      </c>
      <c r="C87" s="671">
        <f t="shared" si="2"/>
        <v>17455.483184927471</v>
      </c>
      <c r="D87" s="1032">
        <v>8453.0790616020004</v>
      </c>
      <c r="E87" s="1032">
        <v>0</v>
      </c>
      <c r="F87" s="1032">
        <v>594.76427838127597</v>
      </c>
      <c r="G87" s="1032">
        <v>0</v>
      </c>
      <c r="H87" s="1032">
        <v>0</v>
      </c>
      <c r="I87" s="1032">
        <v>112.961613170717</v>
      </c>
      <c r="J87" s="1033">
        <v>8294.6782317734796</v>
      </c>
      <c r="K87" s="1034">
        <v>1189.5140495150299</v>
      </c>
    </row>
    <row r="88" spans="1:11" ht="12.75" customHeight="1" x14ac:dyDescent="0.2">
      <c r="A88" s="147" t="s">
        <v>1434</v>
      </c>
      <c r="B88" s="40">
        <v>4228.5315824036097</v>
      </c>
      <c r="C88" s="671">
        <f t="shared" si="2"/>
        <v>12146.70924354102</v>
      </c>
      <c r="D88" s="1032">
        <v>6798.2269975242198</v>
      </c>
      <c r="E88" s="1032">
        <v>0</v>
      </c>
      <c r="F88" s="1032">
        <v>368.39529364643698</v>
      </c>
      <c r="G88" s="1032">
        <v>0</v>
      </c>
      <c r="H88" s="1032">
        <v>0</v>
      </c>
      <c r="I88" s="1032">
        <v>49.992655175783902</v>
      </c>
      <c r="J88" s="1033">
        <v>4930.0942971945797</v>
      </c>
      <c r="K88" s="1034">
        <v>899.38867158453195</v>
      </c>
    </row>
    <row r="89" spans="1:11" ht="12.75" customHeight="1" x14ac:dyDescent="0.2">
      <c r="A89" s="147" t="s">
        <v>1435</v>
      </c>
      <c r="B89" s="40">
        <v>5589.4115265767796</v>
      </c>
      <c r="C89" s="671">
        <f t="shared" si="2"/>
        <v>25325.475839496259</v>
      </c>
      <c r="D89" s="1032">
        <v>14495.277089085999</v>
      </c>
      <c r="E89" s="1032">
        <v>0</v>
      </c>
      <c r="F89" s="1032">
        <v>636.00074730679103</v>
      </c>
      <c r="G89" s="1032">
        <v>0</v>
      </c>
      <c r="H89" s="1032">
        <v>0</v>
      </c>
      <c r="I89" s="1032">
        <v>224.8908194782</v>
      </c>
      <c r="J89" s="1033">
        <v>9969.3071836252693</v>
      </c>
      <c r="K89" s="1034">
        <v>1861.8045804436199</v>
      </c>
    </row>
    <row r="90" spans="1:11" ht="12.75" customHeight="1" x14ac:dyDescent="0.2">
      <c r="A90" s="147" t="s">
        <v>1436</v>
      </c>
      <c r="B90" s="40">
        <v>1373.8135153072201</v>
      </c>
      <c r="C90" s="671">
        <f t="shared" si="2"/>
        <v>6407.1792237994796</v>
      </c>
      <c r="D90" s="1032">
        <v>4145.5495927628199</v>
      </c>
      <c r="E90" s="1032">
        <v>0</v>
      </c>
      <c r="F90" s="1032">
        <v>138.14265909397199</v>
      </c>
      <c r="G90" s="1032">
        <v>0</v>
      </c>
      <c r="H90" s="1032">
        <v>0</v>
      </c>
      <c r="I90" s="1032">
        <v>63.802230402808398</v>
      </c>
      <c r="J90" s="1033">
        <v>2059.6847415398802</v>
      </c>
      <c r="K90" s="1034">
        <v>305.13186299586499</v>
      </c>
    </row>
    <row r="91" spans="1:11" ht="12.75" customHeight="1" x14ac:dyDescent="0.2">
      <c r="A91" s="147" t="s">
        <v>1437</v>
      </c>
      <c r="B91" s="40">
        <v>3677.9884865408098</v>
      </c>
      <c r="C91" s="671">
        <f t="shared" si="2"/>
        <v>12396.332371481229</v>
      </c>
      <c r="D91" s="1032">
        <v>6814.0365530908803</v>
      </c>
      <c r="E91" s="1032">
        <v>0</v>
      </c>
      <c r="F91" s="1032">
        <v>130.428292980409</v>
      </c>
      <c r="G91" s="1032">
        <v>0</v>
      </c>
      <c r="H91" s="1032">
        <v>0</v>
      </c>
      <c r="I91" s="1032">
        <v>398.95288854382801</v>
      </c>
      <c r="J91" s="1033">
        <v>5052.9146368661104</v>
      </c>
      <c r="K91" s="1034">
        <v>769.33246768465597</v>
      </c>
    </row>
    <row r="92" spans="1:11" ht="12.75" customHeight="1" x14ac:dyDescent="0.2">
      <c r="A92" s="147" t="s">
        <v>1438</v>
      </c>
      <c r="B92" s="40">
        <v>349.42754428576501</v>
      </c>
      <c r="C92" s="671">
        <f t="shared" si="2"/>
        <v>798.29785273655045</v>
      </c>
      <c r="D92" s="1032">
        <v>560.06343374808705</v>
      </c>
      <c r="E92" s="1032">
        <v>0</v>
      </c>
      <c r="F92" s="1032">
        <v>53.815457342826399</v>
      </c>
      <c r="G92" s="1032">
        <v>0</v>
      </c>
      <c r="H92" s="1032">
        <v>0</v>
      </c>
      <c r="I92" s="1032">
        <v>9.2504475225944294E-2</v>
      </c>
      <c r="J92" s="1033">
        <v>184.326457170411</v>
      </c>
      <c r="K92" s="1034">
        <v>37.0159964945803</v>
      </c>
    </row>
    <row r="93" spans="1:11" ht="12.75" customHeight="1" x14ac:dyDescent="0.2">
      <c r="A93" s="147" t="s">
        <v>256</v>
      </c>
      <c r="B93" s="40">
        <v>11958.321576463</v>
      </c>
      <c r="C93" s="671">
        <f t="shared" si="2"/>
        <v>36335.693422614466</v>
      </c>
      <c r="D93" s="1032">
        <v>19239.584832408898</v>
      </c>
      <c r="E93" s="1032">
        <v>0</v>
      </c>
      <c r="F93" s="1032">
        <v>2291.9074347167498</v>
      </c>
      <c r="G93" s="1032">
        <v>0</v>
      </c>
      <c r="H93" s="1032">
        <v>0</v>
      </c>
      <c r="I93" s="1032">
        <v>621.14393138741502</v>
      </c>
      <c r="J93" s="1033">
        <v>14183.0572241014</v>
      </c>
      <c r="K93" s="1034">
        <v>2293.9913503262901</v>
      </c>
    </row>
    <row r="94" spans="1:11" ht="12.75" customHeight="1" x14ac:dyDescent="0.2">
      <c r="A94" s="147" t="s">
        <v>1439</v>
      </c>
      <c r="B94" s="40">
        <v>3021.3390863720401</v>
      </c>
      <c r="C94" s="671">
        <f t="shared" si="2"/>
        <v>17736.823580532535</v>
      </c>
      <c r="D94" s="1032">
        <v>8230.7730286654605</v>
      </c>
      <c r="E94" s="1032">
        <v>0</v>
      </c>
      <c r="F94" s="1032">
        <v>533.94824643248398</v>
      </c>
      <c r="G94" s="1032">
        <v>0</v>
      </c>
      <c r="H94" s="1032">
        <v>0</v>
      </c>
      <c r="I94" s="1032">
        <v>87.6709356650492</v>
      </c>
      <c r="J94" s="1033">
        <v>8884.4313697695397</v>
      </c>
      <c r="K94" s="1034">
        <v>883.38175418147102</v>
      </c>
    </row>
    <row r="95" spans="1:11" ht="12.75" customHeight="1" x14ac:dyDescent="0.2">
      <c r="A95" s="147" t="s">
        <v>1440</v>
      </c>
      <c r="B95" s="40">
        <v>53152.758984541601</v>
      </c>
      <c r="C95" s="671">
        <f t="shared" si="2"/>
        <v>160403.05463816522</v>
      </c>
      <c r="D95" s="1032">
        <v>86998.7548409421</v>
      </c>
      <c r="E95" s="1032">
        <v>0</v>
      </c>
      <c r="F95" s="1032">
        <v>15523.847135690199</v>
      </c>
      <c r="G95" s="1032">
        <v>0</v>
      </c>
      <c r="H95" s="1032">
        <v>20.665949999999999</v>
      </c>
      <c r="I95" s="1032">
        <v>4821.8467247611097</v>
      </c>
      <c r="J95" s="1033">
        <v>53037.939986771802</v>
      </c>
      <c r="K95" s="1034">
        <v>8163.52787556149</v>
      </c>
    </row>
    <row r="96" spans="1:11" ht="12.75" customHeight="1" x14ac:dyDescent="0.2">
      <c r="A96" s="147" t="s">
        <v>592</v>
      </c>
      <c r="B96" s="40">
        <v>1697.72244086141</v>
      </c>
      <c r="C96" s="671">
        <f t="shared" si="2"/>
        <v>9236.2956505020065</v>
      </c>
      <c r="D96" s="1032">
        <v>4525.9343545721604</v>
      </c>
      <c r="E96" s="1032">
        <v>0</v>
      </c>
      <c r="F96" s="1032">
        <v>149.702511843183</v>
      </c>
      <c r="G96" s="1032">
        <v>0</v>
      </c>
      <c r="H96" s="1032">
        <v>0</v>
      </c>
      <c r="I96" s="1032">
        <v>147.04500922449299</v>
      </c>
      <c r="J96" s="1033">
        <v>4413.6137748621704</v>
      </c>
      <c r="K96" s="1034">
        <v>463.20017235109998</v>
      </c>
    </row>
    <row r="97" spans="1:11" ht="12.75" customHeight="1" x14ac:dyDescent="0.2">
      <c r="A97" s="147" t="s">
        <v>146</v>
      </c>
      <c r="B97" s="40">
        <v>987.24525268668106</v>
      </c>
      <c r="C97" s="671">
        <f t="shared" si="2"/>
        <v>4456.635332883724</v>
      </c>
      <c r="D97" s="1032">
        <v>2755.7284570219899</v>
      </c>
      <c r="E97" s="1032">
        <v>0</v>
      </c>
      <c r="F97" s="1032">
        <v>156.899064034849</v>
      </c>
      <c r="G97" s="1032">
        <v>0</v>
      </c>
      <c r="H97" s="1032">
        <v>0</v>
      </c>
      <c r="I97" s="1032">
        <v>7.2344896873549596</v>
      </c>
      <c r="J97" s="1033">
        <v>1536.7733221395299</v>
      </c>
      <c r="K97" s="1034">
        <v>177.076523771371</v>
      </c>
    </row>
    <row r="98" spans="1:11" ht="12.75" customHeight="1" x14ac:dyDescent="0.2">
      <c r="A98" s="147" t="s">
        <v>1441</v>
      </c>
      <c r="B98" s="40">
        <v>3639.5400129223899</v>
      </c>
      <c r="C98" s="671">
        <f t="shared" si="2"/>
        <v>12496.625643740481</v>
      </c>
      <c r="D98" s="1032">
        <v>6564.7594391626999</v>
      </c>
      <c r="E98" s="1032">
        <v>0</v>
      </c>
      <c r="F98" s="1032">
        <v>1146.82984590141</v>
      </c>
      <c r="G98" s="1032">
        <v>0</v>
      </c>
      <c r="H98" s="1032">
        <v>0</v>
      </c>
      <c r="I98" s="1032">
        <v>235.74238510391001</v>
      </c>
      <c r="J98" s="1033">
        <v>4549.2939735724603</v>
      </c>
      <c r="K98" s="1034">
        <v>805.34803184154396</v>
      </c>
    </row>
    <row r="99" spans="1:11" ht="12.75" customHeight="1" x14ac:dyDescent="0.2">
      <c r="A99" s="147" t="s">
        <v>593</v>
      </c>
      <c r="B99" s="40">
        <v>13776.185992747</v>
      </c>
      <c r="C99" s="671">
        <f t="shared" si="2"/>
        <v>61397.383827572339</v>
      </c>
      <c r="D99" s="1032">
        <v>44431.214439658201</v>
      </c>
      <c r="E99" s="1032">
        <v>0</v>
      </c>
      <c r="F99" s="1032">
        <v>3148.57853644847</v>
      </c>
      <c r="G99" s="1032">
        <v>0</v>
      </c>
      <c r="H99" s="1032">
        <v>0</v>
      </c>
      <c r="I99" s="1032">
        <v>461.68653455117197</v>
      </c>
      <c r="J99" s="1033">
        <v>13355.904316914501</v>
      </c>
      <c r="K99" s="1034">
        <v>2494.0778178645601</v>
      </c>
    </row>
    <row r="100" spans="1:11" ht="12.75" customHeight="1" x14ac:dyDescent="0.2">
      <c r="A100" s="147" t="s">
        <v>597</v>
      </c>
      <c r="B100" s="40">
        <v>5096.1574621925902</v>
      </c>
      <c r="C100" s="671">
        <f t="shared" ref="C100:C131" si="3">SUM(D100:J100)</f>
        <v>23366.734171115713</v>
      </c>
      <c r="D100" s="1032">
        <v>13095.365306994099</v>
      </c>
      <c r="E100" s="1032">
        <v>0</v>
      </c>
      <c r="F100" s="1032">
        <v>490.56423230331899</v>
      </c>
      <c r="G100" s="1032">
        <v>0</v>
      </c>
      <c r="H100" s="1032">
        <v>0</v>
      </c>
      <c r="I100" s="1032">
        <v>230.222778969004</v>
      </c>
      <c r="J100" s="1033">
        <v>9550.5818528492891</v>
      </c>
      <c r="K100" s="1034">
        <v>1493.6454801732</v>
      </c>
    </row>
    <row r="101" spans="1:11" ht="12.75" customHeight="1" x14ac:dyDescent="0.2">
      <c r="A101" s="147" t="s">
        <v>850</v>
      </c>
      <c r="B101" s="40">
        <v>6118.86249720674</v>
      </c>
      <c r="C101" s="671">
        <f t="shared" si="3"/>
        <v>27619.689159811889</v>
      </c>
      <c r="D101" s="1032">
        <v>18027.6822759196</v>
      </c>
      <c r="E101" s="1032">
        <v>0</v>
      </c>
      <c r="F101" s="1032">
        <v>934.63468107949598</v>
      </c>
      <c r="G101" s="1032">
        <v>0</v>
      </c>
      <c r="H101" s="1032">
        <v>0</v>
      </c>
      <c r="I101" s="1032">
        <v>296.70887377850102</v>
      </c>
      <c r="J101" s="1033">
        <v>8360.6633290342907</v>
      </c>
      <c r="K101" s="1034">
        <v>1140.4928649681499</v>
      </c>
    </row>
    <row r="102" spans="1:11" ht="12.75" customHeight="1" x14ac:dyDescent="0.2">
      <c r="A102" s="147" t="s">
        <v>1442</v>
      </c>
      <c r="B102" s="40">
        <v>3093.7354526222598</v>
      </c>
      <c r="C102" s="671">
        <f t="shared" si="3"/>
        <v>11890.492845988945</v>
      </c>
      <c r="D102" s="1032">
        <v>5313.1689330166701</v>
      </c>
      <c r="E102" s="1032">
        <v>0</v>
      </c>
      <c r="F102" s="1032">
        <v>228.075051194704</v>
      </c>
      <c r="G102" s="1032">
        <v>0</v>
      </c>
      <c r="H102" s="1032">
        <v>0</v>
      </c>
      <c r="I102" s="1032">
        <v>75.1476240737219</v>
      </c>
      <c r="J102" s="1033">
        <v>6274.1012377038496</v>
      </c>
      <c r="K102" s="1034">
        <v>857.37051340149503</v>
      </c>
    </row>
    <row r="103" spans="1:11" ht="12.75" customHeight="1" x14ac:dyDescent="0.2">
      <c r="A103" s="147" t="s">
        <v>1443</v>
      </c>
      <c r="B103" s="40">
        <v>1998.2058239007099</v>
      </c>
      <c r="C103" s="671">
        <f t="shared" si="3"/>
        <v>9935.1593411606464</v>
      </c>
      <c r="D103" s="1032">
        <v>5322.0467635620898</v>
      </c>
      <c r="E103" s="1032">
        <v>0</v>
      </c>
      <c r="F103" s="1032">
        <v>112.549179624174</v>
      </c>
      <c r="G103" s="1032">
        <v>0</v>
      </c>
      <c r="H103" s="1032">
        <v>0</v>
      </c>
      <c r="I103" s="1032">
        <v>144.89066088228299</v>
      </c>
      <c r="J103" s="1033">
        <v>4355.6727370920999</v>
      </c>
      <c r="K103" s="1034">
        <v>554.239515081013</v>
      </c>
    </row>
    <row r="104" spans="1:11" ht="12.75" customHeight="1" x14ac:dyDescent="0.2">
      <c r="A104" s="1035"/>
      <c r="B104" s="1036"/>
      <c r="C104" s="636"/>
      <c r="D104" s="636"/>
      <c r="E104" s="636"/>
      <c r="F104" s="636"/>
      <c r="G104" s="636"/>
      <c r="H104" s="636"/>
      <c r="I104" s="636"/>
      <c r="J104" s="711"/>
      <c r="K104" s="1037"/>
    </row>
    <row r="105" spans="1:11" ht="12.75" customHeight="1" x14ac:dyDescent="0.2">
      <c r="A105" s="1038" t="s">
        <v>1444</v>
      </c>
      <c r="B105" s="1039">
        <f>SUM(B4:B104)</f>
        <v>770080.22583318839</v>
      </c>
      <c r="C105" s="124">
        <f>SUM(D105:J105)</f>
        <v>3421440.0447419425</v>
      </c>
      <c r="D105" s="1040">
        <f t="shared" ref="D105:K105" si="4">SUM(D4:D103)</f>
        <v>1883966.5622992916</v>
      </c>
      <c r="E105" s="1040">
        <f t="shared" si="4"/>
        <v>14780.02384</v>
      </c>
      <c r="F105" s="1040">
        <f t="shared" si="4"/>
        <v>175818.92415634057</v>
      </c>
      <c r="G105" s="1040">
        <f t="shared" si="4"/>
        <v>0</v>
      </c>
      <c r="H105" s="1040">
        <f t="shared" si="4"/>
        <v>75018.83778999999</v>
      </c>
      <c r="I105" s="1041">
        <f t="shared" si="4"/>
        <v>50814.977239834618</v>
      </c>
      <c r="J105" s="1042">
        <f t="shared" si="4"/>
        <v>1221040.7194164761</v>
      </c>
      <c r="K105" s="1043">
        <f t="shared" si="4"/>
        <v>175560.86877976829</v>
      </c>
    </row>
    <row r="106" spans="1:11" ht="12.75" customHeight="1" x14ac:dyDescent="0.2">
      <c r="A106" s="1035"/>
      <c r="B106" s="1044"/>
      <c r="C106" s="317"/>
      <c r="D106" s="1045"/>
      <c r="E106" s="1045"/>
      <c r="F106" s="1045"/>
      <c r="G106" s="1045"/>
      <c r="H106" s="1045"/>
      <c r="I106" s="1045"/>
      <c r="J106" s="1046"/>
      <c r="K106" s="1047"/>
    </row>
    <row r="107" spans="1:11" ht="12.75" customHeight="1" x14ac:dyDescent="0.2">
      <c r="A107" s="368" t="s">
        <v>150</v>
      </c>
      <c r="B107" s="286">
        <v>54020.395798338803</v>
      </c>
      <c r="C107" s="671">
        <f t="shared" ref="C107:C119" si="5">SUM(D107:J107)</f>
        <v>258746.44378523267</v>
      </c>
      <c r="D107" s="699">
        <v>165945.421729678</v>
      </c>
      <c r="E107" s="699">
        <v>0</v>
      </c>
      <c r="F107" s="699">
        <v>10837.6435529879</v>
      </c>
      <c r="G107" s="699">
        <v>0</v>
      </c>
      <c r="H107" s="699">
        <v>0.63363999999999998</v>
      </c>
      <c r="I107" s="699">
        <v>2830.5258637471702</v>
      </c>
      <c r="J107" s="1048">
        <v>79132.218998819604</v>
      </c>
      <c r="K107" s="1034">
        <v>10862.6943226528</v>
      </c>
    </row>
    <row r="108" spans="1:11" ht="12.75" customHeight="1" x14ac:dyDescent="0.2">
      <c r="A108" s="285" t="s">
        <v>151</v>
      </c>
      <c r="B108" s="40">
        <v>64927.965280195604</v>
      </c>
      <c r="C108" s="671">
        <f t="shared" si="5"/>
        <v>329963.0633073959</v>
      </c>
      <c r="D108" s="671">
        <v>194480.50427917001</v>
      </c>
      <c r="E108" s="671">
        <v>0</v>
      </c>
      <c r="F108" s="671">
        <v>20046.599580194499</v>
      </c>
      <c r="G108" s="671">
        <v>0</v>
      </c>
      <c r="H108" s="1049">
        <v>2421.6044099999999</v>
      </c>
      <c r="I108" s="671">
        <v>3976.2882874203701</v>
      </c>
      <c r="J108" s="1050">
        <v>109038.066750611</v>
      </c>
      <c r="K108" s="1034">
        <v>16018.9225911141</v>
      </c>
    </row>
    <row r="109" spans="1:11" ht="12.75" customHeight="1" x14ac:dyDescent="0.2">
      <c r="A109" s="285" t="s">
        <v>152</v>
      </c>
      <c r="B109" s="40">
        <v>72880.514448264294</v>
      </c>
      <c r="C109" s="671">
        <f t="shared" si="5"/>
        <v>364707.24016020383</v>
      </c>
      <c r="D109" s="671">
        <v>266202.58592322498</v>
      </c>
      <c r="E109" s="671">
        <v>0</v>
      </c>
      <c r="F109" s="671">
        <v>23543.150243698899</v>
      </c>
      <c r="G109" s="671">
        <v>0</v>
      </c>
      <c r="H109" s="1049">
        <v>348.7842</v>
      </c>
      <c r="I109" s="671">
        <v>5666.3869912418104</v>
      </c>
      <c r="J109" s="1050">
        <v>68946.332802038101</v>
      </c>
      <c r="K109" s="1034">
        <v>13111.666217783</v>
      </c>
    </row>
    <row r="110" spans="1:11" ht="12.75" customHeight="1" x14ac:dyDescent="0.2">
      <c r="A110" s="285" t="s">
        <v>153</v>
      </c>
      <c r="B110" s="40">
        <v>48103.812355949201</v>
      </c>
      <c r="C110" s="671">
        <f t="shared" si="5"/>
        <v>223961.368852527</v>
      </c>
      <c r="D110" s="671">
        <v>82885.320037098994</v>
      </c>
      <c r="E110" s="671">
        <v>12025.546840000001</v>
      </c>
      <c r="F110" s="671">
        <v>10178.954015716999</v>
      </c>
      <c r="G110" s="671">
        <v>0</v>
      </c>
      <c r="H110" s="671">
        <v>7635.4722300000003</v>
      </c>
      <c r="I110" s="671">
        <v>4057.8888372230299</v>
      </c>
      <c r="J110" s="1050">
        <v>107178.186892488</v>
      </c>
      <c r="K110" s="1034">
        <v>8477.66362959658</v>
      </c>
    </row>
    <row r="111" spans="1:11" ht="12.75" customHeight="1" x14ac:dyDescent="0.2">
      <c r="A111" s="285" t="s">
        <v>154</v>
      </c>
      <c r="B111" s="40">
        <v>54725.465320801901</v>
      </c>
      <c r="C111" s="671">
        <f t="shared" si="5"/>
        <v>198611.53009885902</v>
      </c>
      <c r="D111" s="671">
        <v>105880.218028255</v>
      </c>
      <c r="E111" s="671">
        <v>27.858920000000001</v>
      </c>
      <c r="F111" s="671">
        <v>7294.3478336309499</v>
      </c>
      <c r="G111" s="671">
        <v>0</v>
      </c>
      <c r="H111" s="1049">
        <v>0</v>
      </c>
      <c r="I111" s="671">
        <v>3340.6718477117702</v>
      </c>
      <c r="J111" s="1050">
        <v>82068.433469261305</v>
      </c>
      <c r="K111" s="1034">
        <v>14205.1387628796</v>
      </c>
    </row>
    <row r="112" spans="1:11" ht="12.75" customHeight="1" x14ac:dyDescent="0.2">
      <c r="A112" s="285" t="s">
        <v>155</v>
      </c>
      <c r="B112" s="40">
        <v>59904.581519594198</v>
      </c>
      <c r="C112" s="671">
        <f t="shared" si="5"/>
        <v>206473.49810385949</v>
      </c>
      <c r="D112" s="671">
        <v>106508.344245081</v>
      </c>
      <c r="E112" s="671">
        <v>116.69625000000001</v>
      </c>
      <c r="F112" s="671">
        <v>9867.6509594438303</v>
      </c>
      <c r="G112" s="671">
        <v>0</v>
      </c>
      <c r="H112" s="1049">
        <v>0</v>
      </c>
      <c r="I112" s="671">
        <v>3768.32153798218</v>
      </c>
      <c r="J112" s="1050">
        <v>86212.485111352493</v>
      </c>
      <c r="K112" s="1034">
        <v>12657.4699364711</v>
      </c>
    </row>
    <row r="113" spans="1:11" ht="12.75" customHeight="1" x14ac:dyDescent="0.2">
      <c r="A113" s="285" t="s">
        <v>156</v>
      </c>
      <c r="B113" s="40">
        <v>69280.215767216694</v>
      </c>
      <c r="C113" s="671">
        <f t="shared" si="5"/>
        <v>311247.36479605938</v>
      </c>
      <c r="D113" s="671">
        <v>204963.012747064</v>
      </c>
      <c r="E113" s="671">
        <v>0</v>
      </c>
      <c r="F113" s="671">
        <v>16766.6326474421</v>
      </c>
      <c r="G113" s="671">
        <v>0</v>
      </c>
      <c r="H113" s="671">
        <v>36.515970000000003</v>
      </c>
      <c r="I113" s="671">
        <v>4144.4928628432699</v>
      </c>
      <c r="J113" s="1050">
        <v>85336.710568709997</v>
      </c>
      <c r="K113" s="1034">
        <v>16057.939452283999</v>
      </c>
    </row>
    <row r="114" spans="1:11" ht="12.75" customHeight="1" x14ac:dyDescent="0.2">
      <c r="A114" s="285" t="s">
        <v>203</v>
      </c>
      <c r="B114" s="40">
        <v>64198.416102952098</v>
      </c>
      <c r="C114" s="671">
        <f t="shared" si="5"/>
        <v>368421.81292596384</v>
      </c>
      <c r="D114" s="671">
        <v>225846.17630857701</v>
      </c>
      <c r="E114" s="671">
        <v>0</v>
      </c>
      <c r="F114" s="671">
        <v>25778.5483434372</v>
      </c>
      <c r="G114" s="671">
        <v>0</v>
      </c>
      <c r="H114" s="1049">
        <v>0.26102999999999998</v>
      </c>
      <c r="I114" s="671">
        <v>3916.0593568426202</v>
      </c>
      <c r="J114" s="1050">
        <v>112880.76788710699</v>
      </c>
      <c r="K114" s="1034">
        <v>18468.981386120198</v>
      </c>
    </row>
    <row r="115" spans="1:11" ht="12.75" customHeight="1" x14ac:dyDescent="0.2">
      <c r="A115" s="285" t="s">
        <v>320</v>
      </c>
      <c r="B115" s="40">
        <v>55691.522687345299</v>
      </c>
      <c r="C115" s="671">
        <f t="shared" si="5"/>
        <v>159220.7419542768</v>
      </c>
      <c r="D115" s="671">
        <v>80891.522888110107</v>
      </c>
      <c r="E115" s="671">
        <v>0</v>
      </c>
      <c r="F115" s="671">
        <v>9518.4285218198493</v>
      </c>
      <c r="G115" s="671">
        <v>0</v>
      </c>
      <c r="H115" s="1049">
        <v>0</v>
      </c>
      <c r="I115" s="671">
        <v>4373.7565511985504</v>
      </c>
      <c r="J115" s="1050">
        <v>64437.033993148303</v>
      </c>
      <c r="K115" s="1034">
        <v>10505.539978097</v>
      </c>
    </row>
    <row r="116" spans="1:11" ht="12.75" customHeight="1" x14ac:dyDescent="0.2">
      <c r="A116" s="285" t="s">
        <v>321</v>
      </c>
      <c r="B116" s="40">
        <v>55063.396344962901</v>
      </c>
      <c r="C116" s="671">
        <f t="shared" si="5"/>
        <v>215186.99747237813</v>
      </c>
      <c r="D116" s="671">
        <v>106369.188287187</v>
      </c>
      <c r="E116" s="671">
        <v>0</v>
      </c>
      <c r="F116" s="671">
        <v>6536.6862202878001</v>
      </c>
      <c r="G116" s="671">
        <v>0</v>
      </c>
      <c r="H116" s="1049">
        <v>2368.9564500000001</v>
      </c>
      <c r="I116" s="671">
        <v>2771.0843579216298</v>
      </c>
      <c r="J116" s="1050">
        <v>97141.082156981705</v>
      </c>
      <c r="K116" s="1034">
        <v>14825.4068122483</v>
      </c>
    </row>
    <row r="117" spans="1:11" ht="12.75" customHeight="1" x14ac:dyDescent="0.2">
      <c r="A117" s="285" t="s">
        <v>322</v>
      </c>
      <c r="B117" s="40">
        <v>70326.539221594503</v>
      </c>
      <c r="C117" s="671">
        <f t="shared" si="5"/>
        <v>323932.97740943253</v>
      </c>
      <c r="D117" s="671">
        <v>155575.67524312501</v>
      </c>
      <c r="E117" s="671">
        <v>2493.5389</v>
      </c>
      <c r="F117" s="671">
        <v>7026.3898140253896</v>
      </c>
      <c r="G117" s="671">
        <v>0</v>
      </c>
      <c r="H117" s="671">
        <v>3330.75119</v>
      </c>
      <c r="I117" s="671">
        <v>4873.0343265670599</v>
      </c>
      <c r="J117" s="1050">
        <v>150633.58793571501</v>
      </c>
      <c r="K117" s="1034">
        <v>18465.980089107099</v>
      </c>
    </row>
    <row r="118" spans="1:11" ht="12.75" customHeight="1" x14ac:dyDescent="0.2">
      <c r="A118" s="285" t="s">
        <v>323</v>
      </c>
      <c r="B118" s="40">
        <v>47340.861082096097</v>
      </c>
      <c r="C118" s="671">
        <f t="shared" si="5"/>
        <v>288615.06670248456</v>
      </c>
      <c r="D118" s="671">
        <v>104564.38565198101</v>
      </c>
      <c r="E118" s="671">
        <v>116.38293</v>
      </c>
      <c r="F118" s="671">
        <v>13417.152240088901</v>
      </c>
      <c r="G118" s="671">
        <v>0</v>
      </c>
      <c r="H118" s="671">
        <v>58875.297209999997</v>
      </c>
      <c r="I118" s="671">
        <v>2929.28599082766</v>
      </c>
      <c r="J118" s="1050">
        <v>108712.562679587</v>
      </c>
      <c r="K118" s="1034">
        <v>12567.431026078901</v>
      </c>
    </row>
    <row r="119" spans="1:11" ht="12.75" customHeight="1" x14ac:dyDescent="0.2">
      <c r="A119" s="285" t="s">
        <v>324</v>
      </c>
      <c r="B119" s="40">
        <v>53616.539903876997</v>
      </c>
      <c r="C119" s="671">
        <f t="shared" si="5"/>
        <v>184083.07899530718</v>
      </c>
      <c r="D119" s="671">
        <v>95595.999786705506</v>
      </c>
      <c r="E119" s="671">
        <v>0</v>
      </c>
      <c r="F119" s="671">
        <v>15006.7401835662</v>
      </c>
      <c r="G119" s="671">
        <v>0</v>
      </c>
      <c r="H119" s="1049">
        <v>0.56145999999999996</v>
      </c>
      <c r="I119" s="671">
        <v>4156.52739437938</v>
      </c>
      <c r="J119" s="1050">
        <v>69323.250170656102</v>
      </c>
      <c r="K119" s="1034">
        <v>9336.0345753357706</v>
      </c>
    </row>
    <row r="120" spans="1:11" ht="12.75" customHeight="1" x14ac:dyDescent="0.2">
      <c r="A120" s="1035"/>
      <c r="B120" s="1036"/>
      <c r="C120" s="636"/>
      <c r="D120" s="636"/>
      <c r="E120" s="636"/>
      <c r="F120" s="636"/>
      <c r="G120" s="636"/>
      <c r="H120" s="636"/>
      <c r="I120" s="636"/>
      <c r="J120" s="711"/>
      <c r="K120" s="1037"/>
    </row>
    <row r="121" spans="1:11" ht="12.75" customHeight="1" x14ac:dyDescent="0.2">
      <c r="A121" s="1038" t="s">
        <v>1444</v>
      </c>
      <c r="B121" s="1051">
        <f>SUM(B107:B120)</f>
        <v>770080.22583318851</v>
      </c>
      <c r="C121" s="389">
        <f>SUM(D121:J121)</f>
        <v>3433171.1845639795</v>
      </c>
      <c r="D121" s="1052">
        <f t="shared" ref="D121:K121" si="6">SUM(D107:D119)</f>
        <v>1895708.3551552573</v>
      </c>
      <c r="E121" s="124">
        <f t="shared" si="6"/>
        <v>14780.023840000002</v>
      </c>
      <c r="F121" s="124">
        <f t="shared" si="6"/>
        <v>175818.92415634054</v>
      </c>
      <c r="G121" s="124">
        <f t="shared" si="6"/>
        <v>0</v>
      </c>
      <c r="H121" s="124">
        <f t="shared" si="6"/>
        <v>75018.83778999999</v>
      </c>
      <c r="I121" s="125">
        <f t="shared" si="6"/>
        <v>50804.324205906501</v>
      </c>
      <c r="J121" s="126">
        <f t="shared" si="6"/>
        <v>1221040.7194164756</v>
      </c>
      <c r="K121" s="153">
        <f t="shared" si="6"/>
        <v>175560.86877976844</v>
      </c>
    </row>
    <row r="122" spans="1:11" x14ac:dyDescent="0.2">
      <c r="A122" s="1053"/>
      <c r="B122" s="1054"/>
      <c r="C122" s="1055"/>
      <c r="D122" s="317"/>
      <c r="E122" s="317"/>
      <c r="F122" s="317"/>
      <c r="G122" s="317"/>
      <c r="H122" s="1055"/>
      <c r="I122" s="1055"/>
      <c r="J122" s="1056"/>
      <c r="K122" s="1047"/>
    </row>
    <row r="123" spans="1:11" x14ac:dyDescent="0.2">
      <c r="A123" s="790"/>
      <c r="B123" s="1013"/>
      <c r="C123" s="1022"/>
      <c r="D123" s="1022"/>
      <c r="E123" s="1022"/>
      <c r="F123" s="1022"/>
      <c r="G123" s="1022"/>
      <c r="H123" s="1022"/>
      <c r="I123" s="1022"/>
      <c r="J123" s="1022"/>
      <c r="K123" s="1014"/>
    </row>
    <row r="124" spans="1:11" x14ac:dyDescent="0.2">
      <c r="A124" s="132"/>
      <c r="B124" s="133"/>
      <c r="C124" s="134"/>
      <c r="D124" s="134"/>
      <c r="E124" s="134"/>
      <c r="F124" s="134"/>
      <c r="G124" s="134"/>
      <c r="H124" s="134"/>
      <c r="I124" s="134"/>
      <c r="J124" s="134"/>
      <c r="K124" s="135"/>
    </row>
    <row r="125" spans="1:11" ht="15" customHeight="1" x14ac:dyDescent="0.2">
      <c r="A125" s="136" t="s">
        <v>67</v>
      </c>
      <c r="B125" s="137"/>
      <c r="C125" s="138"/>
      <c r="D125" s="138"/>
      <c r="E125" s="138"/>
      <c r="F125" s="138"/>
      <c r="G125" s="138"/>
      <c r="H125" s="138"/>
      <c r="I125" s="138"/>
      <c r="J125" s="138"/>
      <c r="K125" s="139"/>
    </row>
    <row r="126" spans="1:11" ht="13.5" customHeight="1" x14ac:dyDescent="0.2">
      <c r="A126" s="3" t="s">
        <v>69</v>
      </c>
      <c r="B126" s="3"/>
      <c r="C126" s="3"/>
      <c r="D126" s="3"/>
      <c r="E126" s="3"/>
      <c r="F126" s="3"/>
      <c r="G126" s="3"/>
      <c r="H126" s="3"/>
      <c r="I126" s="3"/>
      <c r="J126" s="3"/>
      <c r="K126" s="3"/>
    </row>
    <row r="127" spans="1:11" ht="35.25" customHeight="1" x14ac:dyDescent="0.2">
      <c r="A127" s="3" t="s">
        <v>70</v>
      </c>
      <c r="B127" s="3"/>
      <c r="C127" s="3"/>
      <c r="D127" s="3"/>
      <c r="E127" s="3"/>
      <c r="F127" s="3"/>
      <c r="G127" s="3"/>
      <c r="H127" s="3"/>
      <c r="I127" s="3"/>
      <c r="J127" s="3"/>
      <c r="K127" s="3"/>
    </row>
    <row r="128" spans="1:11" ht="12" customHeight="1" x14ac:dyDescent="0.2">
      <c r="A128" s="3" t="s">
        <v>71</v>
      </c>
      <c r="B128" s="3"/>
      <c r="C128" s="3"/>
      <c r="D128" s="3"/>
      <c r="E128" s="3"/>
      <c r="F128" s="3"/>
      <c r="G128" s="3"/>
      <c r="H128" s="3"/>
      <c r="I128" s="3"/>
      <c r="J128" s="3"/>
      <c r="K128" s="3"/>
    </row>
    <row r="129" spans="1:18" ht="37.5" customHeight="1" x14ac:dyDescent="0.2">
      <c r="A129" s="3" t="s">
        <v>72</v>
      </c>
      <c r="B129" s="3"/>
      <c r="C129" s="3"/>
      <c r="D129" s="3"/>
      <c r="E129" s="3"/>
      <c r="F129" s="3"/>
      <c r="G129" s="3"/>
      <c r="H129" s="3"/>
      <c r="I129" s="3"/>
      <c r="J129" s="3"/>
      <c r="K129" s="3"/>
      <c r="L129" s="84"/>
      <c r="M129" s="84"/>
      <c r="N129" s="84"/>
      <c r="O129" s="84"/>
      <c r="P129" s="84"/>
      <c r="Q129" s="84"/>
      <c r="R129" s="84"/>
    </row>
    <row r="130" spans="1:18" ht="27" customHeight="1" x14ac:dyDescent="0.2">
      <c r="A130" s="3" t="s">
        <v>73</v>
      </c>
      <c r="B130" s="3"/>
      <c r="C130" s="3"/>
      <c r="D130" s="3"/>
      <c r="E130" s="3"/>
      <c r="F130" s="3"/>
      <c r="G130" s="3"/>
      <c r="H130" s="3"/>
      <c r="I130" s="3"/>
      <c r="J130" s="3"/>
      <c r="K130" s="3"/>
    </row>
    <row r="131" spans="1:18" ht="36.950000000000003" customHeight="1" x14ac:dyDescent="0.2">
      <c r="A131" s="3" t="s">
        <v>74</v>
      </c>
      <c r="B131" s="3"/>
      <c r="C131" s="3"/>
      <c r="D131" s="3"/>
      <c r="E131" s="3"/>
      <c r="F131" s="3"/>
      <c r="G131" s="3"/>
      <c r="H131" s="3"/>
      <c r="I131" s="3"/>
      <c r="J131" s="3"/>
      <c r="K131" s="3"/>
    </row>
    <row r="132" spans="1:18" ht="26.1" customHeight="1" x14ac:dyDescent="0.2">
      <c r="A132" s="3" t="s">
        <v>75</v>
      </c>
      <c r="B132" s="3"/>
      <c r="C132" s="3"/>
      <c r="D132" s="3"/>
      <c r="E132" s="3"/>
      <c r="F132" s="3"/>
      <c r="G132" s="3"/>
      <c r="H132" s="3"/>
      <c r="I132" s="3"/>
      <c r="J132" s="3"/>
      <c r="K132" s="3"/>
    </row>
    <row r="133" spans="1:18" ht="13.5" customHeight="1" x14ac:dyDescent="0.2">
      <c r="A133" s="2" t="s">
        <v>76</v>
      </c>
      <c r="B133" s="2"/>
      <c r="C133" s="2"/>
      <c r="D133" s="2"/>
      <c r="E133" s="2"/>
      <c r="F133" s="2"/>
      <c r="G133" s="2"/>
      <c r="H133" s="2"/>
      <c r="I133" s="2"/>
      <c r="J133" s="2"/>
      <c r="K133" s="2"/>
    </row>
  </sheetData>
  <mergeCells count="10">
    <mergeCell ref="A129:K129"/>
    <mergeCell ref="A130:K130"/>
    <mergeCell ref="A131:K131"/>
    <mergeCell ref="A132:K132"/>
    <mergeCell ref="A133:K133"/>
    <mergeCell ref="A1:K1"/>
    <mergeCell ref="A2:K2"/>
    <mergeCell ref="A126:K126"/>
    <mergeCell ref="A127:K127"/>
    <mergeCell ref="A128:K12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3"/>
  <sheetViews>
    <sheetView windowProtection="1" zoomScaleNormal="100" workbookViewId="0">
      <pane ySplit="3" topLeftCell="A4" activePane="bottomLeft" state="frozen"/>
      <selection pane="bottomLeft" activeCell="A98" sqref="A98"/>
    </sheetView>
  </sheetViews>
  <sheetFormatPr defaultRowHeight="12.75" x14ac:dyDescent="0.2"/>
  <cols>
    <col min="1" max="1" width="22.42578125" style="6"/>
    <col min="2" max="2" width="10.28515625" style="6"/>
    <col min="3" max="3" width="10.7109375" style="6"/>
    <col min="4" max="4" width="13.28515625" style="6"/>
    <col min="5" max="5" width="13" style="6"/>
    <col min="6" max="6" width="12.5703125" style="6"/>
    <col min="7" max="7" width="8.42578125" style="6"/>
    <col min="8" max="8" width="9.140625" style="6"/>
    <col min="9" max="9" width="11.42578125" style="6"/>
    <col min="10" max="10" width="8.7109375" style="6"/>
    <col min="11" max="11" width="9.140625" style="9"/>
    <col min="12" max="257" width="9.140625" style="6"/>
  </cols>
  <sheetData>
    <row r="1" spans="1:11" x14ac:dyDescent="0.2">
      <c r="A1" s="1" t="s">
        <v>1445</v>
      </c>
      <c r="B1" s="1"/>
      <c r="C1" s="1"/>
      <c r="D1" s="1"/>
      <c r="E1" s="1"/>
      <c r="F1" s="1"/>
      <c r="G1" s="1"/>
      <c r="H1" s="1"/>
      <c r="I1" s="1"/>
      <c r="J1" s="1"/>
      <c r="K1" s="1"/>
    </row>
    <row r="2" spans="1:11" ht="13.5" customHeight="1" x14ac:dyDescent="0.2">
      <c r="A2" s="4" t="s">
        <v>1</v>
      </c>
      <c r="B2" s="4"/>
      <c r="C2" s="4"/>
      <c r="D2" s="4"/>
      <c r="E2" s="4"/>
      <c r="F2" s="4"/>
      <c r="G2" s="4"/>
      <c r="H2" s="4"/>
      <c r="I2" s="4"/>
      <c r="J2" s="4"/>
      <c r="K2" s="4"/>
    </row>
    <row r="3" spans="1:11" s="66" customFormat="1" ht="57.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366</v>
      </c>
      <c r="B4" s="40">
        <v>201.360265569235</v>
      </c>
      <c r="C4" s="748">
        <f t="shared" ref="C4:C35" si="0">SUM(D4:J4)</f>
        <v>809.56952560260675</v>
      </c>
      <c r="D4" s="1057">
        <v>398.09046357784098</v>
      </c>
      <c r="E4" s="1057">
        <v>0</v>
      </c>
      <c r="F4" s="1057">
        <v>25.217746762464301</v>
      </c>
      <c r="G4" s="1057">
        <v>0</v>
      </c>
      <c r="H4" s="1057">
        <v>0</v>
      </c>
      <c r="I4" s="1057">
        <v>27.726834888632499</v>
      </c>
      <c r="J4" s="1058">
        <v>358.534480373669</v>
      </c>
      <c r="K4" s="1059">
        <v>87.037613379148297</v>
      </c>
    </row>
    <row r="5" spans="1:11" ht="12.75" customHeight="1" x14ac:dyDescent="0.2">
      <c r="A5" s="147" t="s">
        <v>1446</v>
      </c>
      <c r="B5" s="40">
        <v>1078.1357855588899</v>
      </c>
      <c r="C5" s="748">
        <f t="shared" si="0"/>
        <v>4188.4515680828499</v>
      </c>
      <c r="D5" s="1057">
        <v>1972.1084335259</v>
      </c>
      <c r="E5" s="1057">
        <v>0</v>
      </c>
      <c r="F5" s="1057">
        <v>69.942693757793506</v>
      </c>
      <c r="G5" s="1057">
        <v>0</v>
      </c>
      <c r="H5" s="1057">
        <v>0</v>
      </c>
      <c r="I5" s="1057">
        <v>136.68111002317599</v>
      </c>
      <c r="J5" s="1058">
        <v>2009.7193307759801</v>
      </c>
      <c r="K5" s="1059">
        <v>368.15910027042003</v>
      </c>
    </row>
    <row r="6" spans="1:11" ht="12.75" customHeight="1" x14ac:dyDescent="0.2">
      <c r="A6" s="147" t="s">
        <v>1447</v>
      </c>
      <c r="B6" s="40">
        <v>395.45347775421402</v>
      </c>
      <c r="C6" s="748">
        <f t="shared" si="0"/>
        <v>2217.8885099110121</v>
      </c>
      <c r="D6" s="1057">
        <v>1205.7564313314699</v>
      </c>
      <c r="E6" s="1057">
        <v>0</v>
      </c>
      <c r="F6" s="1057">
        <v>24.799902180485599</v>
      </c>
      <c r="G6" s="1057">
        <v>0</v>
      </c>
      <c r="H6" s="1057">
        <v>0</v>
      </c>
      <c r="I6" s="1057">
        <v>8.53055235806365</v>
      </c>
      <c r="J6" s="1058">
        <v>978.80162404099303</v>
      </c>
      <c r="K6" s="1059">
        <v>138.05966260140801</v>
      </c>
    </row>
    <row r="7" spans="1:11" ht="12.75" customHeight="1" x14ac:dyDescent="0.2">
      <c r="A7" s="147" t="s">
        <v>1448</v>
      </c>
      <c r="B7" s="40">
        <v>123.03207446658</v>
      </c>
      <c r="C7" s="748">
        <f t="shared" si="0"/>
        <v>186.87934421435699</v>
      </c>
      <c r="D7" s="1057">
        <v>137.77006532494599</v>
      </c>
      <c r="E7" s="1057">
        <v>0</v>
      </c>
      <c r="F7" s="1057">
        <v>5.56828933444325</v>
      </c>
      <c r="G7" s="1057">
        <v>0</v>
      </c>
      <c r="H7" s="1057">
        <v>0</v>
      </c>
      <c r="I7" s="1057">
        <v>0.22921888146896299</v>
      </c>
      <c r="J7" s="1058">
        <v>43.311770673498799</v>
      </c>
      <c r="K7" s="1059">
        <v>23.009943766901301</v>
      </c>
    </row>
    <row r="8" spans="1:11" ht="12.75" customHeight="1" x14ac:dyDescent="0.2">
      <c r="A8" s="147" t="s">
        <v>1449</v>
      </c>
      <c r="B8" s="40">
        <v>698.48606257389599</v>
      </c>
      <c r="C8" s="748">
        <f t="shared" si="0"/>
        <v>1735.5520980132749</v>
      </c>
      <c r="D8" s="1057">
        <v>1142.02435213935</v>
      </c>
      <c r="E8" s="1057">
        <v>0</v>
      </c>
      <c r="F8" s="1057">
        <v>55.304874421346703</v>
      </c>
      <c r="G8" s="1057">
        <v>0</v>
      </c>
      <c r="H8" s="1057">
        <v>0</v>
      </c>
      <c r="I8" s="1057">
        <v>11.022501423936101</v>
      </c>
      <c r="J8" s="1058">
        <v>527.20037002864206</v>
      </c>
      <c r="K8" s="1059">
        <v>194.083873512124</v>
      </c>
    </row>
    <row r="9" spans="1:11" ht="12.75" customHeight="1" x14ac:dyDescent="0.2">
      <c r="A9" s="147" t="s">
        <v>1450</v>
      </c>
      <c r="B9" s="40">
        <v>223.03824284775399</v>
      </c>
      <c r="C9" s="748">
        <f t="shared" si="0"/>
        <v>1161.9944494031731</v>
      </c>
      <c r="D9" s="1057">
        <v>406.342416347533</v>
      </c>
      <c r="E9" s="1057">
        <v>0</v>
      </c>
      <c r="F9" s="1057">
        <v>3.0993835701575101</v>
      </c>
      <c r="G9" s="1057">
        <v>0</v>
      </c>
      <c r="H9" s="1057">
        <v>0</v>
      </c>
      <c r="I9" s="1057">
        <v>40.037109621076503</v>
      </c>
      <c r="J9" s="1058">
        <v>712.51553986440604</v>
      </c>
      <c r="K9" s="1059">
        <v>129.05577156218499</v>
      </c>
    </row>
    <row r="10" spans="1:11" ht="12.75" customHeight="1" x14ac:dyDescent="0.2">
      <c r="A10" s="147" t="s">
        <v>504</v>
      </c>
      <c r="B10" s="40">
        <v>193.547115256772</v>
      </c>
      <c r="C10" s="748">
        <f t="shared" si="0"/>
        <v>661.74438655310382</v>
      </c>
      <c r="D10" s="1057">
        <v>323.88369267815199</v>
      </c>
      <c r="E10" s="1057">
        <v>0</v>
      </c>
      <c r="F10" s="1057">
        <v>3.9974417347381999</v>
      </c>
      <c r="G10" s="1057">
        <v>0</v>
      </c>
      <c r="H10" s="1057">
        <v>0</v>
      </c>
      <c r="I10" s="1057">
        <v>6.4667833681736502</v>
      </c>
      <c r="J10" s="1058">
        <v>327.39646877204001</v>
      </c>
      <c r="K10" s="1059">
        <v>62.026804936864302</v>
      </c>
    </row>
    <row r="11" spans="1:11" ht="12.75" customHeight="1" x14ac:dyDescent="0.2">
      <c r="A11" s="147" t="s">
        <v>1451</v>
      </c>
      <c r="B11" s="40">
        <v>6848.22247170226</v>
      </c>
      <c r="C11" s="748">
        <f t="shared" si="0"/>
        <v>20091.336251481647</v>
      </c>
      <c r="D11" s="1057">
        <v>11069.2823413359</v>
      </c>
      <c r="E11" s="1057">
        <v>0</v>
      </c>
      <c r="F11" s="1057">
        <v>1387.22199114261</v>
      </c>
      <c r="G11" s="1057">
        <v>0</v>
      </c>
      <c r="H11" s="1057">
        <v>0</v>
      </c>
      <c r="I11" s="1057">
        <v>373.25353073721601</v>
      </c>
      <c r="J11" s="1058">
        <v>7261.5783882659198</v>
      </c>
      <c r="K11" s="1059">
        <v>1871.8089038205301</v>
      </c>
    </row>
    <row r="12" spans="1:11" ht="12.75" customHeight="1" x14ac:dyDescent="0.2">
      <c r="A12" s="147" t="s">
        <v>646</v>
      </c>
      <c r="B12" s="40">
        <v>10047.686852328099</v>
      </c>
      <c r="C12" s="748">
        <f t="shared" si="0"/>
        <v>65205.160024221259</v>
      </c>
      <c r="D12" s="1057">
        <v>22631.755520115301</v>
      </c>
      <c r="E12" s="1057">
        <v>140.92935</v>
      </c>
      <c r="F12" s="1057">
        <v>3186.3067206125402</v>
      </c>
      <c r="G12" s="1057">
        <v>0</v>
      </c>
      <c r="H12" s="1057">
        <v>6379.1148199999998</v>
      </c>
      <c r="I12" s="1057">
        <v>966.44453139281597</v>
      </c>
      <c r="J12" s="1058">
        <v>31900.6090821006</v>
      </c>
      <c r="K12" s="1059">
        <v>3755.6229956933598</v>
      </c>
    </row>
    <row r="13" spans="1:11" ht="12.75" customHeight="1" x14ac:dyDescent="0.2">
      <c r="A13" s="147" t="s">
        <v>1452</v>
      </c>
      <c r="B13" s="40">
        <v>454.79112172182602</v>
      </c>
      <c r="C13" s="748">
        <f t="shared" si="0"/>
        <v>1097.2255658816737</v>
      </c>
      <c r="D13" s="1057">
        <v>532.18006532310801</v>
      </c>
      <c r="E13" s="1057">
        <v>0</v>
      </c>
      <c r="F13" s="1057">
        <v>42.667263364058201</v>
      </c>
      <c r="G13" s="1057">
        <v>0</v>
      </c>
      <c r="H13" s="1057">
        <v>0</v>
      </c>
      <c r="I13" s="1057">
        <v>35.023215473840402</v>
      </c>
      <c r="J13" s="1058">
        <v>487.35502172066703</v>
      </c>
      <c r="K13" s="1059">
        <v>133.05750091295101</v>
      </c>
    </row>
    <row r="14" spans="1:11" ht="12.75" customHeight="1" x14ac:dyDescent="0.2">
      <c r="A14" s="147" t="s">
        <v>1453</v>
      </c>
      <c r="B14" s="40">
        <v>465.92294604143302</v>
      </c>
      <c r="C14" s="748">
        <f t="shared" si="0"/>
        <v>1548.143289217483</v>
      </c>
      <c r="D14" s="1057">
        <v>800.34424112681199</v>
      </c>
      <c r="E14" s="1057">
        <v>0</v>
      </c>
      <c r="F14" s="1057">
        <v>54.130076851117103</v>
      </c>
      <c r="G14" s="1057">
        <v>0</v>
      </c>
      <c r="H14" s="1057">
        <v>0</v>
      </c>
      <c r="I14" s="1057">
        <v>2.2604676626260098</v>
      </c>
      <c r="J14" s="1058">
        <v>691.40850357692796</v>
      </c>
      <c r="K14" s="1059">
        <v>137.05923026371599</v>
      </c>
    </row>
    <row r="15" spans="1:11" ht="12.75" customHeight="1" x14ac:dyDescent="0.2">
      <c r="A15" s="147" t="s">
        <v>1454</v>
      </c>
      <c r="B15" s="40">
        <v>223.02397040880101</v>
      </c>
      <c r="C15" s="748">
        <f t="shared" si="0"/>
        <v>466.09524602595297</v>
      </c>
      <c r="D15" s="1057">
        <v>265.183877575324</v>
      </c>
      <c r="E15" s="1057">
        <v>0</v>
      </c>
      <c r="F15" s="1057">
        <v>15.5581725672057</v>
      </c>
      <c r="G15" s="1057">
        <v>0</v>
      </c>
      <c r="H15" s="1057">
        <v>0</v>
      </c>
      <c r="I15" s="1057">
        <v>3.7741247910572602</v>
      </c>
      <c r="J15" s="1058">
        <v>181.57907109236601</v>
      </c>
      <c r="K15" s="1059">
        <v>67.028966625321104</v>
      </c>
    </row>
    <row r="16" spans="1:11" ht="12.75" customHeight="1" x14ac:dyDescent="0.2">
      <c r="A16" s="147" t="s">
        <v>1455</v>
      </c>
      <c r="B16" s="40">
        <v>286.91061126539603</v>
      </c>
      <c r="C16" s="748">
        <f t="shared" si="0"/>
        <v>1176.3872072265017</v>
      </c>
      <c r="D16" s="1057">
        <v>627.18132230380695</v>
      </c>
      <c r="E16" s="1057">
        <v>0</v>
      </c>
      <c r="F16" s="1057">
        <v>37.3307450279504</v>
      </c>
      <c r="G16" s="1057">
        <v>0</v>
      </c>
      <c r="H16" s="1057">
        <v>0</v>
      </c>
      <c r="I16" s="1057">
        <v>3.9847799851402699</v>
      </c>
      <c r="J16" s="1058">
        <v>507.890359909604</v>
      </c>
      <c r="K16" s="1059">
        <v>86.037181041456904</v>
      </c>
    </row>
    <row r="17" spans="1:11" ht="12.75" customHeight="1" x14ac:dyDescent="0.2">
      <c r="A17" s="147" t="s">
        <v>1330</v>
      </c>
      <c r="B17" s="40">
        <v>216.877658066229</v>
      </c>
      <c r="C17" s="748">
        <f t="shared" si="0"/>
        <v>1041.8606564139541</v>
      </c>
      <c r="D17" s="1057">
        <v>501.65750499409103</v>
      </c>
      <c r="E17" s="1057">
        <v>0</v>
      </c>
      <c r="F17" s="1057">
        <v>3.5405167253559999</v>
      </c>
      <c r="G17" s="1057">
        <v>0</v>
      </c>
      <c r="H17" s="1057">
        <v>0</v>
      </c>
      <c r="I17" s="1057">
        <v>137.864563602141</v>
      </c>
      <c r="J17" s="1058">
        <v>398.798071092366</v>
      </c>
      <c r="K17" s="1059">
        <v>67.028966625321104</v>
      </c>
    </row>
    <row r="18" spans="1:11" ht="12.75" customHeight="1" x14ac:dyDescent="0.2">
      <c r="A18" s="147" t="s">
        <v>1456</v>
      </c>
      <c r="B18" s="40">
        <v>336.85103102498198</v>
      </c>
      <c r="C18" s="748">
        <f t="shared" si="0"/>
        <v>1116.5337834626182</v>
      </c>
      <c r="D18" s="1057">
        <v>671.64710839702798</v>
      </c>
      <c r="E18" s="1057">
        <v>0</v>
      </c>
      <c r="F18" s="1057">
        <v>7.3177627674170296</v>
      </c>
      <c r="G18" s="1057">
        <v>0</v>
      </c>
      <c r="H18" s="1057">
        <v>0</v>
      </c>
      <c r="I18" s="1057">
        <v>0.79132454465928603</v>
      </c>
      <c r="J18" s="1058">
        <v>436.77758775351401</v>
      </c>
      <c r="K18" s="1059">
        <v>146.06312130293901</v>
      </c>
    </row>
    <row r="19" spans="1:11" ht="12.75" customHeight="1" x14ac:dyDescent="0.2">
      <c r="A19" s="147" t="s">
        <v>1457</v>
      </c>
      <c r="B19" s="40">
        <v>266.66004507459201</v>
      </c>
      <c r="C19" s="748">
        <f t="shared" si="0"/>
        <v>832.91960780735781</v>
      </c>
      <c r="D19" s="1057">
        <v>420.42203921807197</v>
      </c>
      <c r="E19" s="1057">
        <v>0</v>
      </c>
      <c r="F19" s="1057">
        <v>13.162181973866801</v>
      </c>
      <c r="G19" s="1057">
        <v>0</v>
      </c>
      <c r="H19" s="1057">
        <v>0</v>
      </c>
      <c r="I19" s="1057">
        <v>11.7613518105321</v>
      </c>
      <c r="J19" s="1058">
        <v>387.57403480488699</v>
      </c>
      <c r="K19" s="1059">
        <v>75.032425326852007</v>
      </c>
    </row>
    <row r="20" spans="1:11" ht="12.75" customHeight="1" x14ac:dyDescent="0.2">
      <c r="A20" s="147" t="s">
        <v>1221</v>
      </c>
      <c r="B20" s="40">
        <v>201.56011668483799</v>
      </c>
      <c r="C20" s="748">
        <f t="shared" si="0"/>
        <v>267.27725978258474</v>
      </c>
      <c r="D20" s="1057">
        <v>136.361034609867</v>
      </c>
      <c r="E20" s="1057">
        <v>0</v>
      </c>
      <c r="F20" s="1057">
        <v>0</v>
      </c>
      <c r="G20" s="1057">
        <v>0</v>
      </c>
      <c r="H20" s="1057">
        <v>0</v>
      </c>
      <c r="I20" s="1057">
        <v>3.0694066101107298</v>
      </c>
      <c r="J20" s="1058">
        <v>127.846818562607</v>
      </c>
      <c r="K20" s="1059">
        <v>40.017293507654401</v>
      </c>
    </row>
    <row r="21" spans="1:11" ht="12.75" customHeight="1" x14ac:dyDescent="0.2">
      <c r="A21" s="147" t="s">
        <v>1458</v>
      </c>
      <c r="B21" s="40">
        <v>6567.1947975476996</v>
      </c>
      <c r="C21" s="748">
        <f t="shared" si="0"/>
        <v>21738.755285258947</v>
      </c>
      <c r="D21" s="1057">
        <v>12203.281746442201</v>
      </c>
      <c r="E21" s="1057">
        <v>0</v>
      </c>
      <c r="F21" s="1057">
        <v>2534.55135888521</v>
      </c>
      <c r="G21" s="1057">
        <v>0</v>
      </c>
      <c r="H21" s="1057">
        <v>0</v>
      </c>
      <c r="I21" s="1057">
        <v>570.31655492615596</v>
      </c>
      <c r="J21" s="1058">
        <v>6430.6056250053798</v>
      </c>
      <c r="K21" s="1059">
        <v>1433.61953991172</v>
      </c>
    </row>
    <row r="22" spans="1:11" ht="12.75" customHeight="1" x14ac:dyDescent="0.2">
      <c r="A22" s="147" t="s">
        <v>225</v>
      </c>
      <c r="B22" s="40">
        <v>254.45989838426101</v>
      </c>
      <c r="C22" s="748">
        <f t="shared" si="0"/>
        <v>824.94537432787865</v>
      </c>
      <c r="D22" s="1057">
        <v>400.903596258682</v>
      </c>
      <c r="E22" s="1057">
        <v>0</v>
      </c>
      <c r="F22" s="1057">
        <v>16.730982623600301</v>
      </c>
      <c r="G22" s="1057">
        <v>0</v>
      </c>
      <c r="H22" s="1057">
        <v>0</v>
      </c>
      <c r="I22" s="1057">
        <v>0.50951971257832496</v>
      </c>
      <c r="J22" s="1058">
        <v>406.80127573301797</v>
      </c>
      <c r="K22" s="1059">
        <v>77.033290002234693</v>
      </c>
    </row>
    <row r="23" spans="1:11" ht="12.75" customHeight="1" x14ac:dyDescent="0.2">
      <c r="A23" s="147" t="s">
        <v>1459</v>
      </c>
      <c r="B23" s="40">
        <v>241.27113395517901</v>
      </c>
      <c r="C23" s="748">
        <f t="shared" si="0"/>
        <v>1012.1232173603908</v>
      </c>
      <c r="D23" s="1057">
        <v>537.92688624589096</v>
      </c>
      <c r="E23" s="1057">
        <v>0</v>
      </c>
      <c r="F23" s="1057">
        <v>21.4452031291647</v>
      </c>
      <c r="G23" s="1057">
        <v>0</v>
      </c>
      <c r="H23" s="1057">
        <v>0</v>
      </c>
      <c r="I23" s="1057">
        <v>6.8516838991440503</v>
      </c>
      <c r="J23" s="1058">
        <v>445.89944408619101</v>
      </c>
      <c r="K23" s="1059">
        <v>95.0410720806792</v>
      </c>
    </row>
    <row r="24" spans="1:11" ht="12.75" customHeight="1" x14ac:dyDescent="0.2">
      <c r="A24" s="147" t="s">
        <v>1460</v>
      </c>
      <c r="B24" s="40">
        <v>312.730576380765</v>
      </c>
      <c r="C24" s="748">
        <f t="shared" si="0"/>
        <v>907.78374925337494</v>
      </c>
      <c r="D24" s="1057">
        <v>302.562837764851</v>
      </c>
      <c r="E24" s="1057">
        <v>0</v>
      </c>
      <c r="F24" s="1057">
        <v>22.506898849838901</v>
      </c>
      <c r="G24" s="1057">
        <v>0</v>
      </c>
      <c r="H24" s="1057">
        <v>0</v>
      </c>
      <c r="I24" s="1057">
        <v>4.5349778337981297</v>
      </c>
      <c r="J24" s="1058">
        <v>578.17903480488701</v>
      </c>
      <c r="K24" s="1059">
        <v>75.032425326852007</v>
      </c>
    </row>
    <row r="25" spans="1:11" ht="12.75" customHeight="1" x14ac:dyDescent="0.2">
      <c r="A25" s="147" t="s">
        <v>1461</v>
      </c>
      <c r="B25" s="40">
        <v>242.245838587897</v>
      </c>
      <c r="C25" s="748">
        <f t="shared" si="0"/>
        <v>1029.3667305180181</v>
      </c>
      <c r="D25" s="1057">
        <v>540.79728677237904</v>
      </c>
      <c r="E25" s="1057">
        <v>0</v>
      </c>
      <c r="F25" s="1057">
        <v>4.9862043054478304</v>
      </c>
      <c r="G25" s="1057">
        <v>0</v>
      </c>
      <c r="H25" s="1057">
        <v>0</v>
      </c>
      <c r="I25" s="1057">
        <v>5.6148069556291702</v>
      </c>
      <c r="J25" s="1058">
        <v>477.96843248456202</v>
      </c>
      <c r="K25" s="1059">
        <v>70.030263638395198</v>
      </c>
    </row>
    <row r="26" spans="1:11" ht="12.75" customHeight="1" x14ac:dyDescent="0.2">
      <c r="A26" s="147" t="s">
        <v>1462</v>
      </c>
      <c r="B26" s="40">
        <v>322.44099521313899</v>
      </c>
      <c r="C26" s="748">
        <f t="shared" si="0"/>
        <v>991.86102472558218</v>
      </c>
      <c r="D26" s="1057">
        <v>425.78848811461199</v>
      </c>
      <c r="E26" s="1057">
        <v>0</v>
      </c>
      <c r="F26" s="1057">
        <v>46.105934191052903</v>
      </c>
      <c r="G26" s="1057">
        <v>0</v>
      </c>
      <c r="H26" s="1057">
        <v>0</v>
      </c>
      <c r="I26" s="1057">
        <v>4.0325444117713101</v>
      </c>
      <c r="J26" s="1058">
        <v>515.93405800814605</v>
      </c>
      <c r="K26" s="1059">
        <v>125.05404221142</v>
      </c>
    </row>
    <row r="27" spans="1:11" ht="12.75" customHeight="1" x14ac:dyDescent="0.2">
      <c r="A27" s="147" t="s">
        <v>235</v>
      </c>
      <c r="B27" s="40">
        <v>167.61978902213301</v>
      </c>
      <c r="C27" s="748">
        <f t="shared" si="0"/>
        <v>824.21185571251351</v>
      </c>
      <c r="D27" s="1057">
        <v>397.38453828636398</v>
      </c>
      <c r="E27" s="1057">
        <v>0</v>
      </c>
      <c r="F27" s="1057">
        <v>9.1092494692222498E-2</v>
      </c>
      <c r="G27" s="1057">
        <v>0</v>
      </c>
      <c r="H27" s="1057">
        <v>0</v>
      </c>
      <c r="I27" s="1057">
        <v>21.999105949983299</v>
      </c>
      <c r="J27" s="1058">
        <v>404.737118981474</v>
      </c>
      <c r="K27" s="1059">
        <v>84.036316366074203</v>
      </c>
    </row>
    <row r="28" spans="1:11" ht="12.75" customHeight="1" x14ac:dyDescent="0.2">
      <c r="A28" s="147" t="s">
        <v>1463</v>
      </c>
      <c r="B28" s="40">
        <v>578.50679480342706</v>
      </c>
      <c r="C28" s="748">
        <f t="shared" si="0"/>
        <v>1722.8803383847335</v>
      </c>
      <c r="D28" s="1057">
        <v>1120.57257582337</v>
      </c>
      <c r="E28" s="1057">
        <v>0</v>
      </c>
      <c r="F28" s="1057">
        <v>51.857853427085203</v>
      </c>
      <c r="G28" s="1057">
        <v>0</v>
      </c>
      <c r="H28" s="1057">
        <v>0</v>
      </c>
      <c r="I28" s="1057">
        <v>13.5655144197861</v>
      </c>
      <c r="J28" s="1058">
        <v>536.88439471449203</v>
      </c>
      <c r="K28" s="1059">
        <v>161.069606368309</v>
      </c>
    </row>
    <row r="29" spans="1:11" ht="12.75" customHeight="1" x14ac:dyDescent="0.2">
      <c r="A29" s="147" t="s">
        <v>1464</v>
      </c>
      <c r="B29" s="40">
        <v>199.610071569186</v>
      </c>
      <c r="C29" s="748">
        <f t="shared" si="0"/>
        <v>851.2479324980261</v>
      </c>
      <c r="D29" s="1057">
        <v>410.89829975610502</v>
      </c>
      <c r="E29" s="1057">
        <v>0</v>
      </c>
      <c r="F29" s="1057">
        <v>0.13490063579869799</v>
      </c>
      <c r="G29" s="1057">
        <v>0</v>
      </c>
      <c r="H29" s="1057">
        <v>0</v>
      </c>
      <c r="I29" s="1057">
        <v>37.053167555866402</v>
      </c>
      <c r="J29" s="1058">
        <v>403.161564550256</v>
      </c>
      <c r="K29" s="1059">
        <v>96.041504418370494</v>
      </c>
    </row>
    <row r="30" spans="1:11" ht="12.75" customHeight="1" x14ac:dyDescent="0.2">
      <c r="A30" s="147" t="s">
        <v>1465</v>
      </c>
      <c r="B30" s="40">
        <v>562.19545783441697</v>
      </c>
      <c r="C30" s="748">
        <f t="shared" si="0"/>
        <v>1649.1393018230679</v>
      </c>
      <c r="D30" s="1057">
        <v>783.92363454078702</v>
      </c>
      <c r="E30" s="1057">
        <v>0</v>
      </c>
      <c r="F30" s="1057">
        <v>13.7024907115867</v>
      </c>
      <c r="G30" s="1057">
        <v>0</v>
      </c>
      <c r="H30" s="1057">
        <v>0</v>
      </c>
      <c r="I30" s="1057">
        <v>0.34427531409206102</v>
      </c>
      <c r="J30" s="1058">
        <v>851.168901256602</v>
      </c>
      <c r="K30" s="1059">
        <v>132.057068575259</v>
      </c>
    </row>
    <row r="31" spans="1:11" ht="12.75" customHeight="1" x14ac:dyDescent="0.2">
      <c r="A31" s="147" t="s">
        <v>892</v>
      </c>
      <c r="B31" s="40">
        <v>864.36273208810599</v>
      </c>
      <c r="C31" s="748">
        <f t="shared" si="0"/>
        <v>3010.3688432860099</v>
      </c>
      <c r="D31" s="1057">
        <v>1692.29248239867</v>
      </c>
      <c r="E31" s="1057">
        <v>0</v>
      </c>
      <c r="F31" s="1057">
        <v>58.126197583765801</v>
      </c>
      <c r="G31" s="1057">
        <v>0</v>
      </c>
      <c r="H31" s="1057">
        <v>0</v>
      </c>
      <c r="I31" s="1057">
        <v>53.143746868414297</v>
      </c>
      <c r="J31" s="1058">
        <v>1206.8064164351599</v>
      </c>
      <c r="K31" s="1059">
        <v>294.12710728126001</v>
      </c>
    </row>
    <row r="32" spans="1:11" ht="12.75" customHeight="1" x14ac:dyDescent="0.2">
      <c r="A32" s="147" t="s">
        <v>677</v>
      </c>
      <c r="B32" s="40">
        <v>857.92822947085301</v>
      </c>
      <c r="C32" s="748">
        <f t="shared" si="0"/>
        <v>1318.6558788771104</v>
      </c>
      <c r="D32" s="1057">
        <v>701.43801293938895</v>
      </c>
      <c r="E32" s="1057">
        <v>0</v>
      </c>
      <c r="F32" s="1057">
        <v>41.910309792457802</v>
      </c>
      <c r="G32" s="1057">
        <v>0</v>
      </c>
      <c r="H32" s="1057">
        <v>0</v>
      </c>
      <c r="I32" s="1057">
        <v>14.1003181823154</v>
      </c>
      <c r="J32" s="1058">
        <v>561.20723796294806</v>
      </c>
      <c r="K32" s="1059">
        <v>168.07263273214801</v>
      </c>
    </row>
    <row r="33" spans="1:11" ht="12.75" customHeight="1" x14ac:dyDescent="0.2">
      <c r="A33" s="147" t="s">
        <v>820</v>
      </c>
      <c r="B33" s="40">
        <v>2481.3722077174102</v>
      </c>
      <c r="C33" s="748">
        <f t="shared" si="0"/>
        <v>8608.4006704268468</v>
      </c>
      <c r="D33" s="1057">
        <v>4373.21164772062</v>
      </c>
      <c r="E33" s="1057">
        <v>0</v>
      </c>
      <c r="F33" s="1057">
        <v>367.86055365871101</v>
      </c>
      <c r="G33" s="1057">
        <v>0</v>
      </c>
      <c r="H33" s="1057">
        <v>0</v>
      </c>
      <c r="I33" s="1057">
        <v>76.195096312796394</v>
      </c>
      <c r="J33" s="1058">
        <v>3791.1333727347201</v>
      </c>
      <c r="K33" s="1059">
        <v>717.30998612470501</v>
      </c>
    </row>
    <row r="34" spans="1:11" ht="12.75" customHeight="1" x14ac:dyDescent="0.2">
      <c r="A34" s="147" t="s">
        <v>1466</v>
      </c>
      <c r="B34" s="40">
        <v>620.69951340577597</v>
      </c>
      <c r="C34" s="748">
        <f t="shared" si="0"/>
        <v>2497.7284619482457</v>
      </c>
      <c r="D34" s="1057">
        <v>1443.0892896921901</v>
      </c>
      <c r="E34" s="1057">
        <v>0</v>
      </c>
      <c r="F34" s="1057">
        <v>47.976666221533101</v>
      </c>
      <c r="G34" s="1057">
        <v>0</v>
      </c>
      <c r="H34" s="1057">
        <v>0</v>
      </c>
      <c r="I34" s="1057">
        <v>3.4356178621425801</v>
      </c>
      <c r="J34" s="1058">
        <v>1003.22688817238</v>
      </c>
      <c r="K34" s="1059">
        <v>190.082144161358</v>
      </c>
    </row>
    <row r="35" spans="1:11" ht="12.75" customHeight="1" x14ac:dyDescent="0.2">
      <c r="A35" s="147" t="s">
        <v>897</v>
      </c>
      <c r="B35" s="40">
        <v>414.72829883265399</v>
      </c>
      <c r="C35" s="748">
        <f t="shared" si="0"/>
        <v>1757.3422108818081</v>
      </c>
      <c r="D35" s="1057">
        <v>914.01870519074896</v>
      </c>
      <c r="E35" s="1057">
        <v>0</v>
      </c>
      <c r="F35" s="1057">
        <v>38.401428403309801</v>
      </c>
      <c r="G35" s="1057">
        <v>0</v>
      </c>
      <c r="H35" s="1057">
        <v>0</v>
      </c>
      <c r="I35" s="1057">
        <v>12.8650076779744</v>
      </c>
      <c r="J35" s="1058">
        <v>792.057069609775</v>
      </c>
      <c r="K35" s="1059">
        <v>150.06485065370401</v>
      </c>
    </row>
    <row r="36" spans="1:11" ht="12.75" customHeight="1" x14ac:dyDescent="0.2">
      <c r="A36" s="147" t="s">
        <v>1467</v>
      </c>
      <c r="B36" s="40">
        <v>148.315438821047</v>
      </c>
      <c r="C36" s="748">
        <f t="shared" ref="C36:C67" si="1">SUM(D36:J36)</f>
        <v>560.49480440668867</v>
      </c>
      <c r="D36" s="1057">
        <v>344.692792418311</v>
      </c>
      <c r="E36" s="1057">
        <v>0</v>
      </c>
      <c r="F36" s="1057">
        <v>17.144885547915202</v>
      </c>
      <c r="G36" s="1057">
        <v>0</v>
      </c>
      <c r="H36" s="1057">
        <v>0</v>
      </c>
      <c r="I36" s="1057">
        <v>6.3817055575304797</v>
      </c>
      <c r="J36" s="1058">
        <v>192.275420882932</v>
      </c>
      <c r="K36" s="1059">
        <v>45.019455196111203</v>
      </c>
    </row>
    <row r="37" spans="1:11" ht="12.75" customHeight="1" x14ac:dyDescent="0.2">
      <c r="A37" s="147" t="s">
        <v>1468</v>
      </c>
      <c r="B37" s="40">
        <v>888.04938341644197</v>
      </c>
      <c r="C37" s="748">
        <f t="shared" si="1"/>
        <v>2635.3707835223222</v>
      </c>
      <c r="D37" s="1057">
        <v>1491.6871834553499</v>
      </c>
      <c r="E37" s="1057">
        <v>0</v>
      </c>
      <c r="F37" s="1057">
        <v>83.443287628217305</v>
      </c>
      <c r="G37" s="1057">
        <v>0</v>
      </c>
      <c r="H37" s="1057">
        <v>0</v>
      </c>
      <c r="I37" s="1057">
        <v>77.944232709942099</v>
      </c>
      <c r="J37" s="1058">
        <v>982.29607972881297</v>
      </c>
      <c r="K37" s="1059">
        <v>258.111543124371</v>
      </c>
    </row>
    <row r="38" spans="1:11" ht="12.75" customHeight="1" x14ac:dyDescent="0.2">
      <c r="A38" s="147" t="s">
        <v>567</v>
      </c>
      <c r="B38" s="40">
        <v>484.81906700499002</v>
      </c>
      <c r="C38" s="748">
        <f t="shared" si="1"/>
        <v>1336.4980973716899</v>
      </c>
      <c r="D38" s="1057">
        <v>746.12320889904697</v>
      </c>
      <c r="E38" s="1057">
        <v>0</v>
      </c>
      <c r="F38" s="1057">
        <v>52.859730327412102</v>
      </c>
      <c r="G38" s="1057">
        <v>0</v>
      </c>
      <c r="H38" s="1057">
        <v>0</v>
      </c>
      <c r="I38" s="1057">
        <v>7.3970275621278097</v>
      </c>
      <c r="J38" s="1058">
        <v>530.11813058310304</v>
      </c>
      <c r="K38" s="1059">
        <v>109.04712480835801</v>
      </c>
    </row>
    <row r="39" spans="1:11" ht="12.75" customHeight="1" x14ac:dyDescent="0.2">
      <c r="A39" s="147" t="s">
        <v>1111</v>
      </c>
      <c r="B39" s="40">
        <v>723.03358938890199</v>
      </c>
      <c r="C39" s="748">
        <f t="shared" si="1"/>
        <v>4114.7378456857032</v>
      </c>
      <c r="D39" s="1057">
        <v>1859.5570335513601</v>
      </c>
      <c r="E39" s="1057">
        <v>0</v>
      </c>
      <c r="F39" s="1057">
        <v>80.833356098999801</v>
      </c>
      <c r="G39" s="1057">
        <v>0</v>
      </c>
      <c r="H39" s="1057">
        <v>0</v>
      </c>
      <c r="I39" s="1057">
        <v>93.0236187172531</v>
      </c>
      <c r="J39" s="1058">
        <v>2081.3238373180902</v>
      </c>
      <c r="K39" s="1059">
        <v>339.14656247737099</v>
      </c>
    </row>
    <row r="40" spans="1:11" ht="12.75" customHeight="1" x14ac:dyDescent="0.2">
      <c r="A40" s="147" t="s">
        <v>1469</v>
      </c>
      <c r="B40" s="40">
        <v>522.61650444568704</v>
      </c>
      <c r="C40" s="748">
        <f t="shared" si="1"/>
        <v>3885.3601985759369</v>
      </c>
      <c r="D40" s="1057">
        <v>1427.6380437888499</v>
      </c>
      <c r="E40" s="1057">
        <v>0</v>
      </c>
      <c r="F40" s="1057">
        <v>13.7715576802839</v>
      </c>
      <c r="G40" s="1057">
        <v>0</v>
      </c>
      <c r="H40" s="1057">
        <v>0</v>
      </c>
      <c r="I40" s="1057">
        <v>36.489697332793199</v>
      </c>
      <c r="J40" s="1058">
        <v>2407.4608997740102</v>
      </c>
      <c r="K40" s="1059">
        <v>215.092952603642</v>
      </c>
    </row>
    <row r="41" spans="1:11" ht="12.75" customHeight="1" x14ac:dyDescent="0.2">
      <c r="A41" s="147" t="s">
        <v>1114</v>
      </c>
      <c r="B41" s="40">
        <v>287.11182020871797</v>
      </c>
      <c r="C41" s="748">
        <f t="shared" si="1"/>
        <v>995.45014208505131</v>
      </c>
      <c r="D41" s="1057">
        <v>619.80575259538102</v>
      </c>
      <c r="E41" s="1057">
        <v>0</v>
      </c>
      <c r="F41" s="1057">
        <v>19.153422719431902</v>
      </c>
      <c r="G41" s="1057">
        <v>0</v>
      </c>
      <c r="H41" s="1057">
        <v>0</v>
      </c>
      <c r="I41" s="1057">
        <v>11.2384863965694</v>
      </c>
      <c r="J41" s="1058">
        <v>345.25248037366902</v>
      </c>
      <c r="K41" s="1059">
        <v>87.037613379148297</v>
      </c>
    </row>
    <row r="42" spans="1:11" ht="12.75" customHeight="1" x14ac:dyDescent="0.2">
      <c r="A42" s="147" t="s">
        <v>682</v>
      </c>
      <c r="B42" s="40">
        <v>1162.1814402033499</v>
      </c>
      <c r="C42" s="748">
        <f t="shared" si="1"/>
        <v>5413.5795251582458</v>
      </c>
      <c r="D42" s="1057">
        <v>2167.4646651647099</v>
      </c>
      <c r="E42" s="1057">
        <v>0</v>
      </c>
      <c r="F42" s="1057">
        <v>159.588712641439</v>
      </c>
      <c r="G42" s="1057">
        <v>0</v>
      </c>
      <c r="H42" s="1057">
        <v>0</v>
      </c>
      <c r="I42" s="1057">
        <v>166.62141889643701</v>
      </c>
      <c r="J42" s="1058">
        <v>2919.90472845566</v>
      </c>
      <c r="K42" s="1059">
        <v>363.15693858196403</v>
      </c>
    </row>
    <row r="43" spans="1:11" ht="12.75" customHeight="1" x14ac:dyDescent="0.2">
      <c r="A43" s="147" t="s">
        <v>1470</v>
      </c>
      <c r="B43" s="40">
        <v>930.621881531246</v>
      </c>
      <c r="C43" s="748">
        <f t="shared" si="1"/>
        <v>3281.9292690671609</v>
      </c>
      <c r="D43" s="1057">
        <v>1862.67726375444</v>
      </c>
      <c r="E43" s="1057">
        <v>0</v>
      </c>
      <c r="F43" s="1057">
        <v>207.215920286163</v>
      </c>
      <c r="G43" s="1057">
        <v>0</v>
      </c>
      <c r="H43" s="1057">
        <v>0</v>
      </c>
      <c r="I43" s="1057">
        <v>29.359474069787499</v>
      </c>
      <c r="J43" s="1058">
        <v>1182.67661095677</v>
      </c>
      <c r="K43" s="1059">
        <v>196.08473818750599</v>
      </c>
    </row>
    <row r="44" spans="1:11" ht="12.75" customHeight="1" x14ac:dyDescent="0.2">
      <c r="A44" s="147" t="s">
        <v>1471</v>
      </c>
      <c r="B44" s="40">
        <v>341.88642086328599</v>
      </c>
      <c r="C44" s="748">
        <f t="shared" si="1"/>
        <v>1303.6901602551684</v>
      </c>
      <c r="D44" s="1057">
        <v>657.09445148887301</v>
      </c>
      <c r="E44" s="1057">
        <v>0</v>
      </c>
      <c r="F44" s="1057">
        <v>20.886681249694799</v>
      </c>
      <c r="G44" s="1057">
        <v>0</v>
      </c>
      <c r="H44" s="1057">
        <v>0</v>
      </c>
      <c r="I44" s="1057">
        <v>15.225656005367499</v>
      </c>
      <c r="J44" s="1058">
        <v>610.48337151123303</v>
      </c>
      <c r="K44" s="1059">
        <v>111.04798948374101</v>
      </c>
    </row>
    <row r="45" spans="1:11" ht="12.75" customHeight="1" x14ac:dyDescent="0.2">
      <c r="A45" s="147" t="s">
        <v>839</v>
      </c>
      <c r="B45" s="40">
        <v>155.84540256610001</v>
      </c>
      <c r="C45" s="748">
        <f t="shared" si="1"/>
        <v>346.42216033700424</v>
      </c>
      <c r="D45" s="1057">
        <v>162.689181900525</v>
      </c>
      <c r="E45" s="1057">
        <v>0</v>
      </c>
      <c r="F45" s="1057">
        <v>13.6538222500612</v>
      </c>
      <c r="G45" s="1057">
        <v>0</v>
      </c>
      <c r="H45" s="1057">
        <v>0</v>
      </c>
      <c r="I45" s="1057">
        <v>13.576132983160001</v>
      </c>
      <c r="J45" s="1058">
        <v>156.50302320325801</v>
      </c>
      <c r="K45" s="1059">
        <v>50.021616884567997</v>
      </c>
    </row>
    <row r="46" spans="1:11" ht="12.75" customHeight="1" x14ac:dyDescent="0.2">
      <c r="A46" s="147" t="s">
        <v>777</v>
      </c>
      <c r="B46" s="40">
        <v>355.61304997621897</v>
      </c>
      <c r="C46" s="748">
        <f t="shared" si="1"/>
        <v>1309.5095828786702</v>
      </c>
      <c r="D46" s="1057">
        <v>730.23098982032195</v>
      </c>
      <c r="E46" s="1057">
        <v>0</v>
      </c>
      <c r="F46" s="1057">
        <v>26.4361156590452</v>
      </c>
      <c r="G46" s="1057">
        <v>0</v>
      </c>
      <c r="H46" s="1057">
        <v>0</v>
      </c>
      <c r="I46" s="1057">
        <v>0.342610947589299</v>
      </c>
      <c r="J46" s="1058">
        <v>552.49986645171396</v>
      </c>
      <c r="K46" s="1059">
        <v>57.0246432484075</v>
      </c>
    </row>
    <row r="47" spans="1:11" ht="12.75" customHeight="1" x14ac:dyDescent="0.2">
      <c r="A47" s="147" t="s">
        <v>1472</v>
      </c>
      <c r="B47" s="40">
        <v>50.698267384545197</v>
      </c>
      <c r="C47" s="748">
        <f t="shared" si="1"/>
        <v>401.04193881715599</v>
      </c>
      <c r="D47" s="1057">
        <v>104.053679445242</v>
      </c>
      <c r="E47" s="1057">
        <v>0</v>
      </c>
      <c r="F47" s="1057">
        <v>4.9931751953280203</v>
      </c>
      <c r="G47" s="1057">
        <v>0</v>
      </c>
      <c r="H47" s="1057">
        <v>0</v>
      </c>
      <c r="I47" s="1057">
        <v>0</v>
      </c>
      <c r="J47" s="1058">
        <v>291.99508417658598</v>
      </c>
      <c r="K47" s="1059">
        <v>9.0038910392222409</v>
      </c>
    </row>
    <row r="48" spans="1:11" ht="12.75" customHeight="1" x14ac:dyDescent="0.2">
      <c r="A48" s="147" t="s">
        <v>686</v>
      </c>
      <c r="B48" s="40">
        <v>2124.5982569203702</v>
      </c>
      <c r="C48" s="748">
        <f t="shared" si="1"/>
        <v>6270.3045823762477</v>
      </c>
      <c r="D48" s="1057">
        <v>2846.2171033049899</v>
      </c>
      <c r="E48" s="1057">
        <v>0</v>
      </c>
      <c r="F48" s="1057">
        <v>261.88760929196098</v>
      </c>
      <c r="G48" s="1057">
        <v>0</v>
      </c>
      <c r="H48" s="1057">
        <v>0</v>
      </c>
      <c r="I48" s="1057">
        <v>42.208158855636803</v>
      </c>
      <c r="J48" s="1058">
        <v>3119.9917109236599</v>
      </c>
      <c r="K48" s="1059">
        <v>670.28966625321095</v>
      </c>
    </row>
    <row r="49" spans="1:11" ht="12.75" customHeight="1" x14ac:dyDescent="0.2">
      <c r="A49" s="147" t="s">
        <v>1121</v>
      </c>
      <c r="B49" s="40">
        <v>249.70748287594699</v>
      </c>
      <c r="C49" s="748">
        <f t="shared" si="1"/>
        <v>1031.4499303032655</v>
      </c>
      <c r="D49" s="1057">
        <v>565.71294868474399</v>
      </c>
      <c r="E49" s="1057">
        <v>0</v>
      </c>
      <c r="F49" s="1057">
        <v>30.776182785531699</v>
      </c>
      <c r="G49" s="1057">
        <v>0</v>
      </c>
      <c r="H49" s="1057">
        <v>0</v>
      </c>
      <c r="I49" s="1057">
        <v>1.31933006094977</v>
      </c>
      <c r="J49" s="1058">
        <v>433.64146877204001</v>
      </c>
      <c r="K49" s="1059">
        <v>62.026804936864302</v>
      </c>
    </row>
    <row r="50" spans="1:11" ht="12.75" customHeight="1" x14ac:dyDescent="0.2">
      <c r="A50" s="147" t="s">
        <v>1473</v>
      </c>
      <c r="B50" s="40">
        <v>1829.83048715258</v>
      </c>
      <c r="C50" s="748">
        <f t="shared" si="1"/>
        <v>7717.3580253173513</v>
      </c>
      <c r="D50" s="1057">
        <v>3475.3064030342998</v>
      </c>
      <c r="E50" s="1057">
        <v>0</v>
      </c>
      <c r="F50" s="1057">
        <v>265.26566152109302</v>
      </c>
      <c r="G50" s="1057">
        <v>0</v>
      </c>
      <c r="H50" s="1057">
        <v>0</v>
      </c>
      <c r="I50" s="1057">
        <v>143.44347768220899</v>
      </c>
      <c r="J50" s="1058">
        <v>3833.3424830797499</v>
      </c>
      <c r="K50" s="1059">
        <v>610.26372599172896</v>
      </c>
    </row>
    <row r="51" spans="1:11" ht="12.75" customHeight="1" x14ac:dyDescent="0.2">
      <c r="A51" s="147" t="s">
        <v>1474</v>
      </c>
      <c r="B51" s="40">
        <v>277.061616626486</v>
      </c>
      <c r="C51" s="748">
        <f t="shared" si="1"/>
        <v>859.28174563287678</v>
      </c>
      <c r="D51" s="1057">
        <v>368.90713200959101</v>
      </c>
      <c r="E51" s="1057">
        <v>0</v>
      </c>
      <c r="F51" s="1057">
        <v>18.485256675740999</v>
      </c>
      <c r="G51" s="1057">
        <v>0</v>
      </c>
      <c r="H51" s="1057">
        <v>0</v>
      </c>
      <c r="I51" s="1057">
        <v>7.4001175020058101</v>
      </c>
      <c r="J51" s="1058">
        <v>464.489239445539</v>
      </c>
      <c r="K51" s="1059">
        <v>85.036748703765596</v>
      </c>
    </row>
    <row r="52" spans="1:11" ht="12.75" customHeight="1" x14ac:dyDescent="0.2">
      <c r="A52" s="147" t="s">
        <v>1475</v>
      </c>
      <c r="B52" s="40">
        <v>795.27714657377396</v>
      </c>
      <c r="C52" s="748">
        <f t="shared" si="1"/>
        <v>3908.6324420760711</v>
      </c>
      <c r="D52" s="1057">
        <v>1715.66530029564</v>
      </c>
      <c r="E52" s="1057">
        <v>0</v>
      </c>
      <c r="F52" s="1057">
        <v>143.71338716357499</v>
      </c>
      <c r="G52" s="1057">
        <v>0</v>
      </c>
      <c r="H52" s="1057">
        <v>0</v>
      </c>
      <c r="I52" s="1057">
        <v>35.507397672436397</v>
      </c>
      <c r="J52" s="1058">
        <v>2013.7463569444201</v>
      </c>
      <c r="K52" s="1059">
        <v>252.10894909822301</v>
      </c>
    </row>
    <row r="53" spans="1:11" ht="12.75" customHeight="1" x14ac:dyDescent="0.2">
      <c r="A53" s="147" t="s">
        <v>1476</v>
      </c>
      <c r="B53" s="40">
        <v>1160.44005931826</v>
      </c>
      <c r="C53" s="748">
        <f t="shared" si="1"/>
        <v>3419.286651919731</v>
      </c>
      <c r="D53" s="1057">
        <v>1415.50999045103</v>
      </c>
      <c r="E53" s="1057">
        <v>0</v>
      </c>
      <c r="F53" s="1057">
        <v>39.294624944183902</v>
      </c>
      <c r="G53" s="1057">
        <v>0</v>
      </c>
      <c r="H53" s="1057">
        <v>0</v>
      </c>
      <c r="I53" s="1057">
        <v>157.43347642203699</v>
      </c>
      <c r="J53" s="1058">
        <v>1807.04856010248</v>
      </c>
      <c r="K53" s="1059">
        <v>345.14915650351901</v>
      </c>
    </row>
    <row r="54" spans="1:11" ht="12.75" customHeight="1" x14ac:dyDescent="0.2">
      <c r="A54" s="147" t="s">
        <v>1477</v>
      </c>
      <c r="B54" s="40">
        <v>5384.5416426035699</v>
      </c>
      <c r="C54" s="748">
        <f t="shared" si="1"/>
        <v>21874.161075434455</v>
      </c>
      <c r="D54" s="1057">
        <v>14825.6094136135</v>
      </c>
      <c r="E54" s="1057">
        <v>0</v>
      </c>
      <c r="F54" s="1057">
        <v>1751.2870733366899</v>
      </c>
      <c r="G54" s="1057">
        <v>0</v>
      </c>
      <c r="H54" s="1057">
        <v>0</v>
      </c>
      <c r="I54" s="1057">
        <v>356.60898964732303</v>
      </c>
      <c r="J54" s="1058">
        <v>4940.65559883694</v>
      </c>
      <c r="K54" s="1059">
        <v>1549.66969108392</v>
      </c>
    </row>
    <row r="55" spans="1:11" ht="12.75" customHeight="1" x14ac:dyDescent="0.2">
      <c r="A55" s="147" t="s">
        <v>736</v>
      </c>
      <c r="B55" s="40">
        <v>416.369085572519</v>
      </c>
      <c r="C55" s="748">
        <f t="shared" si="1"/>
        <v>1197.9386908264119</v>
      </c>
      <c r="D55" s="1057">
        <v>585.46218274960097</v>
      </c>
      <c r="E55" s="1057">
        <v>0</v>
      </c>
      <c r="F55" s="1057">
        <v>47.287278139603501</v>
      </c>
      <c r="G55" s="1057">
        <v>0</v>
      </c>
      <c r="H55" s="1057">
        <v>0</v>
      </c>
      <c r="I55" s="1057">
        <v>11.1406537853226</v>
      </c>
      <c r="J55" s="1058">
        <v>554.04857615188496</v>
      </c>
      <c r="K55" s="1059">
        <v>121.05231286065499</v>
      </c>
    </row>
    <row r="56" spans="1:11" ht="12.75" customHeight="1" x14ac:dyDescent="0.2">
      <c r="A56" s="147" t="s">
        <v>1478</v>
      </c>
      <c r="B56" s="40">
        <v>1836.32163227305</v>
      </c>
      <c r="C56" s="748">
        <f t="shared" si="1"/>
        <v>5719.1523524431796</v>
      </c>
      <c r="D56" s="1057">
        <v>2891.7007457990298</v>
      </c>
      <c r="E56" s="1057">
        <v>0</v>
      </c>
      <c r="F56" s="1057">
        <v>150.65312238982401</v>
      </c>
      <c r="G56" s="1057">
        <v>0</v>
      </c>
      <c r="H56" s="1057">
        <v>0</v>
      </c>
      <c r="I56" s="1057">
        <v>109.171651384006</v>
      </c>
      <c r="J56" s="1058">
        <v>2567.62683287032</v>
      </c>
      <c r="K56" s="1059">
        <v>588.254214562519</v>
      </c>
    </row>
    <row r="57" spans="1:11" ht="12.75" customHeight="1" x14ac:dyDescent="0.2">
      <c r="A57" s="1060"/>
      <c r="B57" s="1061"/>
      <c r="C57" s="1062"/>
      <c r="D57" s="1062"/>
      <c r="E57" s="1062"/>
      <c r="F57" s="1062"/>
      <c r="G57" s="1062"/>
      <c r="H57" s="1062"/>
      <c r="I57" s="1062"/>
      <c r="J57" s="1063"/>
      <c r="K57" s="1064"/>
    </row>
    <row r="58" spans="1:11" ht="12.75" customHeight="1" x14ac:dyDescent="0.2">
      <c r="A58" s="1065" t="s">
        <v>1479</v>
      </c>
      <c r="B58" s="1066">
        <f>SUM(B4:B57)</f>
        <v>57073.865858885794</v>
      </c>
      <c r="C58" s="208">
        <f t="shared" ref="C58:K58" si="2">SUM(C4:C56)</f>
        <v>230131.47965307438</v>
      </c>
      <c r="D58" s="1067">
        <f t="shared" si="2"/>
        <v>110353.88640409616</v>
      </c>
      <c r="E58" s="1067">
        <f t="shared" si="2"/>
        <v>140.92935</v>
      </c>
      <c r="F58" s="1067">
        <f t="shared" si="2"/>
        <v>11610.184701238999</v>
      </c>
      <c r="G58" s="1067">
        <f t="shared" si="2"/>
        <v>0</v>
      </c>
      <c r="H58" s="1067">
        <f t="shared" si="2"/>
        <v>6379.1148199999998</v>
      </c>
      <c r="I58" s="1068">
        <f t="shared" si="2"/>
        <v>3915.3166592475986</v>
      </c>
      <c r="J58" s="1069">
        <f t="shared" si="2"/>
        <v>97732.047718491536</v>
      </c>
      <c r="K58" s="1070">
        <f t="shared" si="2"/>
        <v>17372.507544010456</v>
      </c>
    </row>
    <row r="59" spans="1:11" ht="12.75" customHeight="1" x14ac:dyDescent="0.2">
      <c r="A59" s="1060"/>
      <c r="B59" s="1071"/>
      <c r="C59" s="1072"/>
      <c r="D59" s="1073"/>
      <c r="E59" s="1073"/>
      <c r="F59" s="1073"/>
      <c r="G59" s="1073"/>
      <c r="H59" s="1073"/>
      <c r="I59" s="1073"/>
      <c r="J59" s="1074"/>
      <c r="K59" s="1075"/>
    </row>
    <row r="60" spans="1:11" ht="12.75" customHeight="1" x14ac:dyDescent="0.2">
      <c r="A60" s="368" t="s">
        <v>150</v>
      </c>
      <c r="B60" s="286">
        <v>57073.865858885802</v>
      </c>
      <c r="C60" s="262">
        <f>SUM(D60:J60)</f>
        <v>228637.99939272643</v>
      </c>
      <c r="D60" s="1076">
        <v>108856.46359107899</v>
      </c>
      <c r="E60" s="1077">
        <v>140.92935</v>
      </c>
      <c r="F60" s="1077">
        <v>11610.184701239001</v>
      </c>
      <c r="G60" s="1077">
        <v>0</v>
      </c>
      <c r="H60" s="1077">
        <v>6379.1148199999998</v>
      </c>
      <c r="I60" s="1077">
        <v>3919.2592119168298</v>
      </c>
      <c r="J60" s="1078">
        <v>97732.047718491594</v>
      </c>
      <c r="K60" s="1059">
        <v>17372.507544010499</v>
      </c>
    </row>
    <row r="61" spans="1:11" ht="12.75" customHeight="1" x14ac:dyDescent="0.2">
      <c r="A61" s="1079"/>
      <c r="B61" s="1080"/>
      <c r="C61" s="268"/>
      <c r="D61" s="268"/>
      <c r="E61" s="268"/>
      <c r="F61" s="268"/>
      <c r="G61" s="268"/>
      <c r="H61" s="268"/>
      <c r="I61" s="268"/>
      <c r="J61" s="1081"/>
      <c r="K61" s="1082"/>
    </row>
    <row r="62" spans="1:11" ht="12.75" customHeight="1" x14ac:dyDescent="0.2">
      <c r="A62" s="1065" t="s">
        <v>1479</v>
      </c>
      <c r="B62" s="1066">
        <f>SUM(B60:B61)</f>
        <v>57073.865858885802</v>
      </c>
      <c r="C62" s="208">
        <f>SUM(D62:J62)</f>
        <v>228637.99939272643</v>
      </c>
      <c r="D62" s="208">
        <f t="shared" ref="D62:K62" si="3">SUM(D60)</f>
        <v>108856.46359107899</v>
      </c>
      <c r="E62" s="208">
        <f t="shared" si="3"/>
        <v>140.92935</v>
      </c>
      <c r="F62" s="208">
        <f t="shared" si="3"/>
        <v>11610.184701239001</v>
      </c>
      <c r="G62" s="208">
        <f t="shared" si="3"/>
        <v>0</v>
      </c>
      <c r="H62" s="208">
        <f t="shared" si="3"/>
        <v>6379.1148199999998</v>
      </c>
      <c r="I62" s="209">
        <f t="shared" si="3"/>
        <v>3919.2592119168298</v>
      </c>
      <c r="J62" s="210">
        <f t="shared" si="3"/>
        <v>97732.047718491594</v>
      </c>
      <c r="K62" s="211">
        <f t="shared" si="3"/>
        <v>17372.507544010499</v>
      </c>
    </row>
    <row r="63" spans="1:11" ht="12.75" customHeight="1" x14ac:dyDescent="0.2">
      <c r="A63" s="1083"/>
      <c r="B63" s="1084"/>
      <c r="C63" s="1085"/>
      <c r="D63" s="1085"/>
      <c r="E63" s="1085"/>
      <c r="F63" s="1085"/>
      <c r="G63" s="1085"/>
      <c r="H63" s="1085"/>
      <c r="I63" s="1085"/>
      <c r="J63" s="1086"/>
      <c r="K63" s="1075"/>
    </row>
    <row r="64" spans="1:11" x14ac:dyDescent="0.2">
      <c r="A64" s="132"/>
      <c r="B64" s="133"/>
      <c r="C64" s="134"/>
      <c r="D64" s="134"/>
      <c r="E64" s="134"/>
      <c r="F64" s="134"/>
      <c r="G64" s="134"/>
      <c r="H64" s="134"/>
      <c r="I64" s="134"/>
      <c r="J64" s="134"/>
      <c r="K64" s="135"/>
    </row>
    <row r="65" spans="1:18" ht="15" customHeight="1" x14ac:dyDescent="0.2">
      <c r="A65" s="136" t="s">
        <v>67</v>
      </c>
      <c r="B65" s="137"/>
      <c r="C65" s="138"/>
      <c r="D65" s="138"/>
      <c r="E65" s="138"/>
      <c r="F65" s="138"/>
      <c r="G65" s="138"/>
      <c r="H65" s="138"/>
      <c r="I65" s="138"/>
      <c r="J65" s="138"/>
      <c r="K65" s="139"/>
    </row>
    <row r="66" spans="1:18" ht="17.25" customHeight="1" x14ac:dyDescent="0.2">
      <c r="A66" s="3" t="s">
        <v>69</v>
      </c>
      <c r="B66" s="3"/>
      <c r="C66" s="3"/>
      <c r="D66" s="3"/>
      <c r="E66" s="3"/>
      <c r="F66" s="3"/>
      <c r="G66" s="3"/>
      <c r="H66" s="3"/>
      <c r="I66" s="3"/>
      <c r="J66" s="3"/>
      <c r="K66" s="3"/>
    </row>
    <row r="67" spans="1:18" ht="39.75" customHeight="1" x14ac:dyDescent="0.2">
      <c r="A67" s="3" t="s">
        <v>70</v>
      </c>
      <c r="B67" s="3"/>
      <c r="C67" s="3"/>
      <c r="D67" s="3"/>
      <c r="E67" s="3"/>
      <c r="F67" s="3"/>
      <c r="G67" s="3"/>
      <c r="H67" s="3"/>
      <c r="I67" s="3"/>
      <c r="J67" s="3"/>
      <c r="K67" s="3"/>
    </row>
    <row r="68" spans="1:18" ht="12" customHeight="1" x14ac:dyDescent="0.2">
      <c r="A68" s="3" t="s">
        <v>71</v>
      </c>
      <c r="B68" s="3"/>
      <c r="C68" s="3"/>
      <c r="D68" s="3"/>
      <c r="E68" s="3"/>
      <c r="F68" s="3"/>
      <c r="G68" s="3"/>
      <c r="H68" s="3"/>
      <c r="I68" s="3"/>
      <c r="J68" s="3"/>
      <c r="K68" s="3"/>
    </row>
    <row r="69" spans="1:18" ht="39" customHeight="1" x14ac:dyDescent="0.2">
      <c r="A69" s="3" t="s">
        <v>72</v>
      </c>
      <c r="B69" s="3"/>
      <c r="C69" s="3"/>
      <c r="D69" s="3"/>
      <c r="E69" s="3"/>
      <c r="F69" s="3"/>
      <c r="G69" s="3"/>
      <c r="H69" s="3"/>
      <c r="I69" s="3"/>
      <c r="J69" s="3"/>
      <c r="K69" s="3"/>
      <c r="L69" s="84"/>
      <c r="M69" s="84"/>
      <c r="N69" s="84"/>
      <c r="O69" s="84"/>
      <c r="P69" s="84"/>
      <c r="Q69" s="84"/>
      <c r="R69" s="84"/>
    </row>
    <row r="70" spans="1:18" ht="25.5" customHeight="1" x14ac:dyDescent="0.2">
      <c r="A70" s="3" t="s">
        <v>73</v>
      </c>
      <c r="B70" s="3"/>
      <c r="C70" s="3"/>
      <c r="D70" s="3"/>
      <c r="E70" s="3"/>
      <c r="F70" s="3"/>
      <c r="G70" s="3"/>
      <c r="H70" s="3"/>
      <c r="I70" s="3"/>
      <c r="J70" s="3"/>
      <c r="K70" s="3"/>
    </row>
    <row r="71" spans="1:18" ht="36.950000000000003" customHeight="1" x14ac:dyDescent="0.2">
      <c r="A71" s="3" t="s">
        <v>74</v>
      </c>
      <c r="B71" s="3"/>
      <c r="C71" s="3"/>
      <c r="D71" s="3"/>
      <c r="E71" s="3"/>
      <c r="F71" s="3"/>
      <c r="G71" s="3"/>
      <c r="H71" s="3"/>
      <c r="I71" s="3"/>
      <c r="J71" s="3"/>
      <c r="K71" s="3"/>
    </row>
    <row r="72" spans="1:18" ht="27" customHeight="1" x14ac:dyDescent="0.2">
      <c r="A72" s="3" t="s">
        <v>75</v>
      </c>
      <c r="B72" s="3"/>
      <c r="C72" s="3"/>
      <c r="D72" s="3"/>
      <c r="E72" s="3"/>
      <c r="F72" s="3"/>
      <c r="G72" s="3"/>
      <c r="H72" s="3"/>
      <c r="I72" s="3"/>
      <c r="J72" s="3"/>
      <c r="K72" s="3"/>
    </row>
    <row r="73" spans="1:18" ht="18" customHeight="1" x14ac:dyDescent="0.2">
      <c r="A73" s="2" t="s">
        <v>76</v>
      </c>
      <c r="B73" s="2"/>
      <c r="C73" s="2"/>
      <c r="D73" s="2"/>
      <c r="E73" s="2"/>
      <c r="F73" s="2"/>
      <c r="G73" s="2"/>
      <c r="H73" s="2"/>
      <c r="I73" s="2"/>
      <c r="J73" s="2"/>
      <c r="K73" s="2"/>
    </row>
  </sheetData>
  <mergeCells count="10">
    <mergeCell ref="A69:K69"/>
    <mergeCell ref="A70:K70"/>
    <mergeCell ref="A71:K71"/>
    <mergeCell ref="A72:K72"/>
    <mergeCell ref="A73:K73"/>
    <mergeCell ref="A1:K1"/>
    <mergeCell ref="A2:K2"/>
    <mergeCell ref="A66:K66"/>
    <mergeCell ref="A67:K67"/>
    <mergeCell ref="A68:K6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5"/>
  <sheetViews>
    <sheetView windowProtection="1" zoomScaleNormal="100" workbookViewId="0">
      <pane ySplit="3" topLeftCell="A4" activePane="bottomLeft" state="frozen"/>
      <selection pane="bottomLeft" activeCell="A151" sqref="A151"/>
    </sheetView>
  </sheetViews>
  <sheetFormatPr defaultRowHeight="12.75" x14ac:dyDescent="0.2"/>
  <cols>
    <col min="1" max="1" width="14.5703125" style="6"/>
    <col min="2" max="2" width="10.28515625" style="6"/>
    <col min="3" max="3" width="11" style="6"/>
    <col min="4" max="4" width="13.28515625" style="6"/>
    <col min="5" max="6" width="12.42578125" style="6"/>
    <col min="7" max="7" width="8.28515625" style="6"/>
    <col min="8" max="8" width="11.7109375" style="6"/>
    <col min="9" max="9" width="11.28515625" style="6"/>
    <col min="10" max="10" width="11" style="6"/>
    <col min="11" max="11" width="9.140625" style="9"/>
    <col min="12" max="257" width="9.140625" style="6"/>
  </cols>
  <sheetData>
    <row r="1" spans="1:11" x14ac:dyDescent="0.2">
      <c r="A1" s="1" t="s">
        <v>717</v>
      </c>
      <c r="B1" s="1"/>
      <c r="C1" s="1"/>
      <c r="D1" s="1"/>
      <c r="E1" s="1"/>
      <c r="F1" s="1"/>
      <c r="G1" s="1"/>
      <c r="H1" s="1"/>
      <c r="I1" s="1"/>
      <c r="J1" s="1"/>
      <c r="K1" s="1"/>
    </row>
    <row r="2" spans="1:1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81" t="s">
        <v>366</v>
      </c>
      <c r="B4" s="40">
        <v>2245.0179815989</v>
      </c>
      <c r="C4" s="671">
        <f t="shared" ref="C4:C35" si="0">SUM(D4:J4)</f>
        <v>11369.559713399587</v>
      </c>
      <c r="D4" s="1087">
        <v>4953.6667085179597</v>
      </c>
      <c r="E4" s="1087">
        <v>0</v>
      </c>
      <c r="F4" s="1087">
        <v>76.191500060745994</v>
      </c>
      <c r="G4" s="1087">
        <v>0</v>
      </c>
      <c r="H4" s="1087">
        <v>0</v>
      </c>
      <c r="I4" s="1087">
        <v>36.2079375645407</v>
      </c>
      <c r="J4" s="1088">
        <v>6303.4935672563397</v>
      </c>
      <c r="K4" s="1089">
        <v>619.26761703095201</v>
      </c>
    </row>
    <row r="5" spans="1:11" ht="12.75" customHeight="1" x14ac:dyDescent="0.2">
      <c r="A5" s="181" t="s">
        <v>698</v>
      </c>
      <c r="B5" s="40">
        <v>9276.8021031916196</v>
      </c>
      <c r="C5" s="671">
        <f t="shared" si="0"/>
        <v>22966.489754715109</v>
      </c>
      <c r="D5" s="1087">
        <v>12034.947476408201</v>
      </c>
      <c r="E5" s="1087">
        <v>0</v>
      </c>
      <c r="F5" s="1087">
        <v>822.07177945510205</v>
      </c>
      <c r="G5" s="1087">
        <v>0</v>
      </c>
      <c r="H5" s="1087">
        <v>0</v>
      </c>
      <c r="I5" s="1087">
        <v>422.78172302524501</v>
      </c>
      <c r="J5" s="1088">
        <v>9686.6887758265602</v>
      </c>
      <c r="K5" s="1089">
        <v>1758.76004966141</v>
      </c>
    </row>
    <row r="6" spans="1:11" ht="12.75" customHeight="1" x14ac:dyDescent="0.2">
      <c r="A6" s="181" t="s">
        <v>1480</v>
      </c>
      <c r="B6" s="40">
        <v>3941.1098575514002</v>
      </c>
      <c r="C6" s="671">
        <f t="shared" si="0"/>
        <v>13166.121350346813</v>
      </c>
      <c r="D6" s="1087">
        <v>5820.4783659677396</v>
      </c>
      <c r="E6" s="1087">
        <v>0</v>
      </c>
      <c r="F6" s="1087">
        <v>307.22984691801003</v>
      </c>
      <c r="G6" s="1087">
        <v>0</v>
      </c>
      <c r="H6" s="1087">
        <v>0</v>
      </c>
      <c r="I6" s="1087">
        <v>203.61540926451499</v>
      </c>
      <c r="J6" s="1088">
        <v>6834.7977281965505</v>
      </c>
      <c r="K6" s="1089">
        <v>1052.45481925131</v>
      </c>
    </row>
    <row r="7" spans="1:11" ht="12.75" customHeight="1" x14ac:dyDescent="0.2">
      <c r="A7" s="181" t="s">
        <v>1481</v>
      </c>
      <c r="B7" s="40">
        <v>9256.9795895972202</v>
      </c>
      <c r="C7" s="671">
        <f t="shared" si="0"/>
        <v>33335.253838506389</v>
      </c>
      <c r="D7" s="1087">
        <v>14265.100215730199</v>
      </c>
      <c r="E7" s="1087">
        <v>0</v>
      </c>
      <c r="F7" s="1087">
        <v>709.08608604166204</v>
      </c>
      <c r="G7" s="1087">
        <v>0</v>
      </c>
      <c r="H7" s="1087">
        <v>0</v>
      </c>
      <c r="I7" s="1087">
        <v>443.246756978429</v>
      </c>
      <c r="J7" s="1088">
        <v>17917.820779756101</v>
      </c>
      <c r="K7" s="1089">
        <v>2888.2481589149602</v>
      </c>
    </row>
    <row r="8" spans="1:11" ht="12.75" customHeight="1" x14ac:dyDescent="0.2">
      <c r="A8" s="181" t="s">
        <v>1482</v>
      </c>
      <c r="B8" s="40">
        <v>4137.1479941466596</v>
      </c>
      <c r="C8" s="671">
        <f t="shared" si="0"/>
        <v>19890.393975410196</v>
      </c>
      <c r="D8" s="1087">
        <v>9550.6603436689402</v>
      </c>
      <c r="E8" s="1087">
        <v>0</v>
      </c>
      <c r="F8" s="1087">
        <v>852.48997370145503</v>
      </c>
      <c r="G8" s="1087">
        <v>0</v>
      </c>
      <c r="H8" s="1087">
        <v>0</v>
      </c>
      <c r="I8" s="1087">
        <v>192.64276297265801</v>
      </c>
      <c r="J8" s="1088">
        <v>9294.6008950671403</v>
      </c>
      <c r="K8" s="1089">
        <v>1153.49848535814</v>
      </c>
    </row>
    <row r="9" spans="1:11" ht="12.75" customHeight="1" x14ac:dyDescent="0.2">
      <c r="A9" s="181" t="s">
        <v>1483</v>
      </c>
      <c r="B9" s="40">
        <v>4354.5649569275502</v>
      </c>
      <c r="C9" s="671">
        <f t="shared" si="0"/>
        <v>8225.9335400735872</v>
      </c>
      <c r="D9" s="1087">
        <v>4272.1919332868201</v>
      </c>
      <c r="E9" s="1087">
        <v>0</v>
      </c>
      <c r="F9" s="1087">
        <v>406.205580037022</v>
      </c>
      <c r="G9" s="1087">
        <v>0</v>
      </c>
      <c r="H9" s="1087">
        <v>0</v>
      </c>
      <c r="I9" s="1087">
        <v>157.90625633534501</v>
      </c>
      <c r="J9" s="1088">
        <v>3389.6297704143999</v>
      </c>
      <c r="K9" s="1089">
        <v>712.30782443624798</v>
      </c>
    </row>
    <row r="10" spans="1:11" ht="12.75" customHeight="1" x14ac:dyDescent="0.2">
      <c r="A10" s="181" t="s">
        <v>1484</v>
      </c>
      <c r="B10" s="40">
        <v>6139.0104368372004</v>
      </c>
      <c r="C10" s="671">
        <f t="shared" si="0"/>
        <v>20621.129999955541</v>
      </c>
      <c r="D10" s="1087">
        <v>11338.538845148199</v>
      </c>
      <c r="E10" s="1087">
        <v>0</v>
      </c>
      <c r="F10" s="1087">
        <v>619.41777655596502</v>
      </c>
      <c r="G10" s="1087">
        <v>0</v>
      </c>
      <c r="H10" s="1087">
        <v>0</v>
      </c>
      <c r="I10" s="1087">
        <v>311.86025115165597</v>
      </c>
      <c r="J10" s="1088">
        <v>8351.3131270997201</v>
      </c>
      <c r="K10" s="1089">
        <v>1653.7146542038199</v>
      </c>
    </row>
    <row r="11" spans="1:11" ht="12.75" customHeight="1" x14ac:dyDescent="0.2">
      <c r="A11" s="181" t="s">
        <v>644</v>
      </c>
      <c r="B11" s="40">
        <v>3910.0012831771201</v>
      </c>
      <c r="C11" s="671">
        <f t="shared" si="0"/>
        <v>16412.537105917934</v>
      </c>
      <c r="D11" s="1087">
        <v>7257.1112055176</v>
      </c>
      <c r="E11" s="1087">
        <v>0</v>
      </c>
      <c r="F11" s="1087">
        <v>458.98358154452501</v>
      </c>
      <c r="G11" s="1087">
        <v>0</v>
      </c>
      <c r="H11" s="1087">
        <v>0</v>
      </c>
      <c r="I11" s="1087">
        <v>78.797770614060397</v>
      </c>
      <c r="J11" s="1088">
        <v>8617.6445482417494</v>
      </c>
      <c r="K11" s="1089">
        <v>1009.43622873058</v>
      </c>
    </row>
    <row r="12" spans="1:11" ht="12.75" customHeight="1" x14ac:dyDescent="0.2">
      <c r="A12" s="181" t="s">
        <v>88</v>
      </c>
      <c r="B12" s="40">
        <v>27228.236309096599</v>
      </c>
      <c r="C12" s="671">
        <f t="shared" si="0"/>
        <v>77925.363992538361</v>
      </c>
      <c r="D12" s="1087">
        <v>35918.658826100502</v>
      </c>
      <c r="E12" s="1087">
        <v>0</v>
      </c>
      <c r="F12" s="1087">
        <v>3249.9384996650301</v>
      </c>
      <c r="G12" s="1087">
        <v>0</v>
      </c>
      <c r="H12" s="1087">
        <v>0</v>
      </c>
      <c r="I12" s="1087">
        <v>1224.9101575966299</v>
      </c>
      <c r="J12" s="1088">
        <v>37531.856509176199</v>
      </c>
      <c r="K12" s="1089">
        <v>4546.9649748072297</v>
      </c>
    </row>
    <row r="13" spans="1:11" ht="12.75" customHeight="1" x14ac:dyDescent="0.2">
      <c r="A13" s="181" t="s">
        <v>210</v>
      </c>
      <c r="B13" s="40">
        <v>2601.8860067570599</v>
      </c>
      <c r="C13" s="671">
        <f t="shared" si="0"/>
        <v>7752.5247042519204</v>
      </c>
      <c r="D13" s="1087">
        <v>3394.7397573959802</v>
      </c>
      <c r="E13" s="1087">
        <v>0</v>
      </c>
      <c r="F13" s="1087">
        <v>155.42659384778199</v>
      </c>
      <c r="G13" s="1087">
        <v>0</v>
      </c>
      <c r="H13" s="1087">
        <v>0</v>
      </c>
      <c r="I13" s="1087">
        <v>108.392099254908</v>
      </c>
      <c r="J13" s="1088">
        <v>4093.9662537532499</v>
      </c>
      <c r="K13" s="1089">
        <v>633.27366975863094</v>
      </c>
    </row>
    <row r="14" spans="1:11" ht="12.75" customHeight="1" x14ac:dyDescent="0.2">
      <c r="A14" s="181" t="s">
        <v>647</v>
      </c>
      <c r="B14" s="40">
        <v>3304.14034511108</v>
      </c>
      <c r="C14" s="671">
        <f t="shared" si="0"/>
        <v>8983.5054026146481</v>
      </c>
      <c r="D14" s="1087">
        <v>4528.6431982048598</v>
      </c>
      <c r="E14" s="1087">
        <v>0</v>
      </c>
      <c r="F14" s="1087">
        <v>263.94519476401803</v>
      </c>
      <c r="G14" s="1087">
        <v>0</v>
      </c>
      <c r="H14" s="1087">
        <v>0</v>
      </c>
      <c r="I14" s="1087">
        <v>139.65483858652101</v>
      </c>
      <c r="J14" s="1088">
        <v>4051.2621710592498</v>
      </c>
      <c r="K14" s="1089">
        <v>541.23389469102597</v>
      </c>
    </row>
    <row r="15" spans="1:11" ht="12.75" customHeight="1" x14ac:dyDescent="0.2">
      <c r="A15" s="181" t="s">
        <v>212</v>
      </c>
      <c r="B15" s="40">
        <v>14476.2262959855</v>
      </c>
      <c r="C15" s="671">
        <f t="shared" si="0"/>
        <v>47108.717855049137</v>
      </c>
      <c r="D15" s="1087">
        <v>23781.679871329001</v>
      </c>
      <c r="E15" s="1087">
        <v>0</v>
      </c>
      <c r="F15" s="1087">
        <v>1363.12213173123</v>
      </c>
      <c r="G15" s="1087">
        <v>0</v>
      </c>
      <c r="H15" s="1087">
        <v>0</v>
      </c>
      <c r="I15" s="1087">
        <v>779.30560197810598</v>
      </c>
      <c r="J15" s="1088">
        <v>21184.610250010799</v>
      </c>
      <c r="K15" s="1089">
        <v>2867.2390798234401</v>
      </c>
    </row>
    <row r="16" spans="1:11" ht="12.75" customHeight="1" x14ac:dyDescent="0.2">
      <c r="A16" s="181" t="s">
        <v>1485</v>
      </c>
      <c r="B16" s="40">
        <v>15508.7668032374</v>
      </c>
      <c r="C16" s="671">
        <f t="shared" si="0"/>
        <v>47273.781548601226</v>
      </c>
      <c r="D16" s="1087">
        <v>20005.934723434199</v>
      </c>
      <c r="E16" s="1087">
        <v>0</v>
      </c>
      <c r="F16" s="1087">
        <v>1873.6113739710299</v>
      </c>
      <c r="G16" s="1087">
        <v>0</v>
      </c>
      <c r="H16" s="1087">
        <v>0</v>
      </c>
      <c r="I16" s="1087">
        <v>681.08062651589398</v>
      </c>
      <c r="J16" s="1088">
        <v>24713.154824680099</v>
      </c>
      <c r="K16" s="1089">
        <v>3071.3272767124699</v>
      </c>
    </row>
    <row r="17" spans="1:11" ht="12.75" customHeight="1" x14ac:dyDescent="0.2">
      <c r="A17" s="181" t="s">
        <v>649</v>
      </c>
      <c r="B17" s="40">
        <v>4023.2411480010701</v>
      </c>
      <c r="C17" s="671">
        <f t="shared" si="0"/>
        <v>11941.154764115359</v>
      </c>
      <c r="D17" s="1087">
        <v>6038.5057918605598</v>
      </c>
      <c r="E17" s="1087">
        <v>0</v>
      </c>
      <c r="F17" s="1087">
        <v>302.682339778102</v>
      </c>
      <c r="G17" s="1087">
        <v>0</v>
      </c>
      <c r="H17" s="1087">
        <v>0</v>
      </c>
      <c r="I17" s="1087">
        <v>34.327872181338797</v>
      </c>
      <c r="J17" s="1088">
        <v>5565.63876029536</v>
      </c>
      <c r="K17" s="1089">
        <v>604.26113196558094</v>
      </c>
    </row>
    <row r="18" spans="1:11" ht="12.75" customHeight="1" x14ac:dyDescent="0.2">
      <c r="A18" s="181" t="s">
        <v>1486</v>
      </c>
      <c r="B18" s="40">
        <v>9482.5006136847005</v>
      </c>
      <c r="C18" s="671">
        <f t="shared" si="0"/>
        <v>34887.396987294276</v>
      </c>
      <c r="D18" s="1087">
        <v>17354.670892065798</v>
      </c>
      <c r="E18" s="1087">
        <v>0</v>
      </c>
      <c r="F18" s="1087">
        <v>834.12939751420299</v>
      </c>
      <c r="G18" s="1087">
        <v>0</v>
      </c>
      <c r="H18" s="1087">
        <v>0</v>
      </c>
      <c r="I18" s="1087">
        <v>398.56616185147499</v>
      </c>
      <c r="J18" s="1088">
        <v>16300.030535862799</v>
      </c>
      <c r="K18" s="1089">
        <v>3052.3190622963398</v>
      </c>
    </row>
    <row r="19" spans="1:11" ht="12.75" customHeight="1" x14ac:dyDescent="0.2">
      <c r="A19" s="181" t="s">
        <v>1487</v>
      </c>
      <c r="B19" s="40">
        <v>3110.0198898836202</v>
      </c>
      <c r="C19" s="671">
        <f t="shared" si="0"/>
        <v>9513.9767183481308</v>
      </c>
      <c r="D19" s="1087">
        <v>5139.0248148064002</v>
      </c>
      <c r="E19" s="1087">
        <v>0</v>
      </c>
      <c r="F19" s="1087">
        <v>193.68465502569899</v>
      </c>
      <c r="G19" s="1087">
        <v>0</v>
      </c>
      <c r="H19" s="1087">
        <v>0</v>
      </c>
      <c r="I19" s="1087">
        <v>161.23587874649101</v>
      </c>
      <c r="J19" s="1088">
        <v>4020.0313697695401</v>
      </c>
      <c r="K19" s="1089">
        <v>883.38175418147102</v>
      </c>
    </row>
    <row r="20" spans="1:11" ht="12.75" customHeight="1" x14ac:dyDescent="0.2">
      <c r="A20" s="181" t="s">
        <v>217</v>
      </c>
      <c r="B20" s="40">
        <v>4019.75518755645</v>
      </c>
      <c r="C20" s="671">
        <f t="shared" si="0"/>
        <v>12966.960286277415</v>
      </c>
      <c r="D20" s="1087">
        <v>6674.7748559056899</v>
      </c>
      <c r="E20" s="1087">
        <v>0</v>
      </c>
      <c r="F20" s="1087">
        <v>241.78831020522199</v>
      </c>
      <c r="G20" s="1087">
        <v>0</v>
      </c>
      <c r="H20" s="1087">
        <v>0</v>
      </c>
      <c r="I20" s="1087">
        <v>245.32157044216299</v>
      </c>
      <c r="J20" s="1088">
        <v>5805.0755497243399</v>
      </c>
      <c r="K20" s="1089">
        <v>926.40034470219905</v>
      </c>
    </row>
    <row r="21" spans="1:11" ht="12.75" customHeight="1" x14ac:dyDescent="0.2">
      <c r="A21" s="181" t="s">
        <v>1488</v>
      </c>
      <c r="B21" s="40">
        <v>90925.818413142202</v>
      </c>
      <c r="C21" s="671">
        <f t="shared" si="0"/>
        <v>1660606.2133071038</v>
      </c>
      <c r="D21" s="1087">
        <v>145087.70506116899</v>
      </c>
      <c r="E21" s="1087">
        <v>39320.151519999999</v>
      </c>
      <c r="F21" s="1087">
        <v>13638.744648571599</v>
      </c>
      <c r="G21" s="1087">
        <v>0</v>
      </c>
      <c r="H21" s="1087">
        <v>1198686.2747599999</v>
      </c>
      <c r="I21" s="1087">
        <v>8939.8010356453906</v>
      </c>
      <c r="J21" s="1088">
        <v>254933.536281718</v>
      </c>
      <c r="K21" s="1089">
        <v>20720.954578263401</v>
      </c>
    </row>
    <row r="22" spans="1:11" ht="12.75" customHeight="1" x14ac:dyDescent="0.2">
      <c r="A22" s="181" t="s">
        <v>1489</v>
      </c>
      <c r="B22" s="40">
        <v>4194.1391788023902</v>
      </c>
      <c r="C22" s="671">
        <f t="shared" si="0"/>
        <v>13127.023914029225</v>
      </c>
      <c r="D22" s="1087">
        <v>6289.7443569871602</v>
      </c>
      <c r="E22" s="1087">
        <v>0</v>
      </c>
      <c r="F22" s="1087">
        <v>275.76022347400698</v>
      </c>
      <c r="G22" s="1087">
        <v>0</v>
      </c>
      <c r="H22" s="1087">
        <v>0</v>
      </c>
      <c r="I22" s="1087">
        <v>121.354420968928</v>
      </c>
      <c r="J22" s="1088">
        <v>6440.1649125991298</v>
      </c>
      <c r="K22" s="1089">
        <v>846.36575768688999</v>
      </c>
    </row>
    <row r="23" spans="1:11" ht="12.75" customHeight="1" x14ac:dyDescent="0.2">
      <c r="A23" s="181" t="s">
        <v>1490</v>
      </c>
      <c r="B23" s="40">
        <v>3292.2491737599598</v>
      </c>
      <c r="C23" s="671">
        <f t="shared" si="0"/>
        <v>8099.3701351924356</v>
      </c>
      <c r="D23" s="1087">
        <v>4642.3132832826004</v>
      </c>
      <c r="E23" s="1087">
        <v>0</v>
      </c>
      <c r="F23" s="1087">
        <v>209.77793809266399</v>
      </c>
      <c r="G23" s="1087">
        <v>0</v>
      </c>
      <c r="H23" s="1087">
        <v>0</v>
      </c>
      <c r="I23" s="1087">
        <v>264.14729718913202</v>
      </c>
      <c r="J23" s="1088">
        <v>2983.1316166280399</v>
      </c>
      <c r="K23" s="1089">
        <v>553.239082743322</v>
      </c>
    </row>
    <row r="24" spans="1:11" ht="12.75" customHeight="1" x14ac:dyDescent="0.2">
      <c r="A24" s="181" t="s">
        <v>432</v>
      </c>
      <c r="B24" s="40">
        <v>11468.8107663515</v>
      </c>
      <c r="C24" s="671">
        <f t="shared" si="0"/>
        <v>18425.237561495433</v>
      </c>
      <c r="D24" s="1087">
        <v>9558.04493321886</v>
      </c>
      <c r="E24" s="1087">
        <v>0</v>
      </c>
      <c r="F24" s="1087">
        <v>912.41542664717599</v>
      </c>
      <c r="G24" s="1087">
        <v>0</v>
      </c>
      <c r="H24" s="1087">
        <v>0</v>
      </c>
      <c r="I24" s="1087">
        <v>732.24991036517599</v>
      </c>
      <c r="J24" s="1088">
        <v>7222.5272912642204</v>
      </c>
      <c r="K24" s="1089">
        <v>1231.5322076980599</v>
      </c>
    </row>
    <row r="25" spans="1:11" ht="12.75" customHeight="1" x14ac:dyDescent="0.2">
      <c r="A25" s="181" t="s">
        <v>1358</v>
      </c>
      <c r="B25" s="40">
        <v>7832.7008517885097</v>
      </c>
      <c r="C25" s="671">
        <f t="shared" si="0"/>
        <v>30169.685780630542</v>
      </c>
      <c r="D25" s="1087">
        <v>14747.0037981601</v>
      </c>
      <c r="E25" s="1087">
        <v>0</v>
      </c>
      <c r="F25" s="1087">
        <v>730.08779437264502</v>
      </c>
      <c r="G25" s="1087">
        <v>0</v>
      </c>
      <c r="H25" s="1087">
        <v>0</v>
      </c>
      <c r="I25" s="1087">
        <v>627.68490005789602</v>
      </c>
      <c r="J25" s="1088">
        <v>14064.9092880399</v>
      </c>
      <c r="K25" s="1089">
        <v>2086.9018564241801</v>
      </c>
    </row>
    <row r="26" spans="1:11" ht="12.75" customHeight="1" x14ac:dyDescent="0.2">
      <c r="A26" s="181" t="s">
        <v>423</v>
      </c>
      <c r="B26" s="40">
        <v>12822.338424154301</v>
      </c>
      <c r="C26" s="671">
        <f t="shared" si="0"/>
        <v>37664.558484272493</v>
      </c>
      <c r="D26" s="1087">
        <v>16216.0369367064</v>
      </c>
      <c r="E26" s="1087">
        <v>0</v>
      </c>
      <c r="F26" s="1087">
        <v>1550.0584330224301</v>
      </c>
      <c r="G26" s="1087">
        <v>0</v>
      </c>
      <c r="H26" s="1087">
        <v>0</v>
      </c>
      <c r="I26" s="1087">
        <v>705.19923456156198</v>
      </c>
      <c r="J26" s="1088">
        <v>19193.2638799821</v>
      </c>
      <c r="K26" s="1089">
        <v>2673.1552063113099</v>
      </c>
    </row>
    <row r="27" spans="1:11" ht="12.75" customHeight="1" x14ac:dyDescent="0.2">
      <c r="A27" s="181" t="s">
        <v>110</v>
      </c>
      <c r="B27" s="40">
        <v>2278.1539886544601</v>
      </c>
      <c r="C27" s="671">
        <f t="shared" si="0"/>
        <v>11322.083165077092</v>
      </c>
      <c r="D27" s="1087">
        <v>4705.5698619708501</v>
      </c>
      <c r="E27" s="1087">
        <v>0</v>
      </c>
      <c r="F27" s="1087">
        <v>184.75013268913301</v>
      </c>
      <c r="G27" s="1087">
        <v>0</v>
      </c>
      <c r="H27" s="1087">
        <v>0</v>
      </c>
      <c r="I27" s="1087">
        <v>134.48618079524999</v>
      </c>
      <c r="J27" s="1088">
        <v>6297.2769896218597</v>
      </c>
      <c r="K27" s="1089">
        <v>581.25118819867998</v>
      </c>
    </row>
    <row r="28" spans="1:11" ht="12.75" customHeight="1" x14ac:dyDescent="0.2">
      <c r="A28" s="181" t="s">
        <v>111</v>
      </c>
      <c r="B28" s="40">
        <v>75066.367207704898</v>
      </c>
      <c r="C28" s="671">
        <f t="shared" si="0"/>
        <v>263354.41057060199</v>
      </c>
      <c r="D28" s="1087">
        <v>109769.618439707</v>
      </c>
      <c r="E28" s="1087">
        <v>1776.04178</v>
      </c>
      <c r="F28" s="1087">
        <v>14021.912977345601</v>
      </c>
      <c r="G28" s="1087">
        <v>0</v>
      </c>
      <c r="H28" s="1087">
        <v>2362.2945300000001</v>
      </c>
      <c r="I28" s="1087">
        <v>6228.5221129783604</v>
      </c>
      <c r="J28" s="1088">
        <v>129196.02073057101</v>
      </c>
      <c r="K28" s="1089">
        <v>15393.652380056899</v>
      </c>
    </row>
    <row r="29" spans="1:11" ht="12.75" customHeight="1" x14ac:dyDescent="0.2">
      <c r="A29" s="181" t="s">
        <v>223</v>
      </c>
      <c r="B29" s="40">
        <v>3087.69280333488</v>
      </c>
      <c r="C29" s="671">
        <f t="shared" si="0"/>
        <v>7611.7102102427398</v>
      </c>
      <c r="D29" s="1087">
        <v>3556.6506162713699</v>
      </c>
      <c r="E29" s="1087">
        <v>0</v>
      </c>
      <c r="F29" s="1087">
        <v>309.32469225711799</v>
      </c>
      <c r="G29" s="1087">
        <v>0</v>
      </c>
      <c r="H29" s="1087">
        <v>0</v>
      </c>
      <c r="I29" s="1087">
        <v>180.323153020522</v>
      </c>
      <c r="J29" s="1088">
        <v>3565.4117486937298</v>
      </c>
      <c r="K29" s="1089">
        <v>579.25032352329697</v>
      </c>
    </row>
    <row r="30" spans="1:11" ht="12.75" customHeight="1" x14ac:dyDescent="0.2">
      <c r="A30" s="181" t="s">
        <v>1491</v>
      </c>
      <c r="B30" s="40">
        <v>2577.6495027783599</v>
      </c>
      <c r="C30" s="671">
        <f t="shared" si="0"/>
        <v>13415.982346439581</v>
      </c>
      <c r="D30" s="1087">
        <v>6712.4067886340999</v>
      </c>
      <c r="E30" s="1087">
        <v>0</v>
      </c>
      <c r="F30" s="1087">
        <v>400.49605957534999</v>
      </c>
      <c r="G30" s="1087">
        <v>0</v>
      </c>
      <c r="H30" s="1087">
        <v>0</v>
      </c>
      <c r="I30" s="1087">
        <v>91.8490297171912</v>
      </c>
      <c r="J30" s="1088">
        <v>6211.2304685129402</v>
      </c>
      <c r="K30" s="1089">
        <v>751.32468560621101</v>
      </c>
    </row>
    <row r="31" spans="1:11" ht="12.75" customHeight="1" x14ac:dyDescent="0.2">
      <c r="A31" s="181" t="s">
        <v>1492</v>
      </c>
      <c r="B31" s="40">
        <v>7606.5620018829104</v>
      </c>
      <c r="C31" s="671">
        <f t="shared" si="0"/>
        <v>15094.003137425367</v>
      </c>
      <c r="D31" s="1087">
        <v>6694.4411396756104</v>
      </c>
      <c r="E31" s="1087">
        <v>0</v>
      </c>
      <c r="F31" s="1087">
        <v>545.04464431784504</v>
      </c>
      <c r="G31" s="1087">
        <v>0</v>
      </c>
      <c r="H31" s="1087">
        <v>0</v>
      </c>
      <c r="I31" s="1087">
        <v>457.74200119436199</v>
      </c>
      <c r="J31" s="1088">
        <v>7396.7753522375497</v>
      </c>
      <c r="K31" s="1089">
        <v>1190.5144818527201</v>
      </c>
    </row>
    <row r="32" spans="1:11" ht="12.75" customHeight="1" x14ac:dyDescent="0.2">
      <c r="A32" s="181" t="s">
        <v>113</v>
      </c>
      <c r="B32" s="40">
        <v>15131.419627584901</v>
      </c>
      <c r="C32" s="671">
        <f t="shared" si="0"/>
        <v>63179.382232995267</v>
      </c>
      <c r="D32" s="1087">
        <v>37157.551086361898</v>
      </c>
      <c r="E32" s="1087">
        <v>0</v>
      </c>
      <c r="F32" s="1087">
        <v>4076.3900131558698</v>
      </c>
      <c r="G32" s="1087">
        <v>0</v>
      </c>
      <c r="H32" s="1087">
        <v>0</v>
      </c>
      <c r="I32" s="1087">
        <v>1099.3286119223999</v>
      </c>
      <c r="J32" s="1088">
        <v>20846.1125215551</v>
      </c>
      <c r="K32" s="1089">
        <v>2504.0821412414698</v>
      </c>
    </row>
    <row r="33" spans="1:11" ht="12.75" customHeight="1" x14ac:dyDescent="0.2">
      <c r="A33" s="181" t="s">
        <v>1493</v>
      </c>
      <c r="B33" s="40">
        <v>3429.4012049136199</v>
      </c>
      <c r="C33" s="671">
        <f t="shared" si="0"/>
        <v>16784.099214927999</v>
      </c>
      <c r="D33" s="1087">
        <v>8015.1845286758698</v>
      </c>
      <c r="E33" s="1087">
        <v>0</v>
      </c>
      <c r="F33" s="1087">
        <v>367.65847961014202</v>
      </c>
      <c r="G33" s="1087">
        <v>0</v>
      </c>
      <c r="H33" s="1087">
        <v>0</v>
      </c>
      <c r="I33" s="1087">
        <v>126.97271073711499</v>
      </c>
      <c r="J33" s="1088">
        <v>8274.2834959048705</v>
      </c>
      <c r="K33" s="1089">
        <v>1241.5365310749801</v>
      </c>
    </row>
    <row r="34" spans="1:11" ht="12.75" customHeight="1" x14ac:dyDescent="0.2">
      <c r="A34" s="181" t="s">
        <v>457</v>
      </c>
      <c r="B34" s="40">
        <v>54524.671090318603</v>
      </c>
      <c r="C34" s="671">
        <f t="shared" si="0"/>
        <v>223368.9690924114</v>
      </c>
      <c r="D34" s="1087">
        <v>81048.186890186698</v>
      </c>
      <c r="E34" s="1087">
        <v>547.75337000000002</v>
      </c>
      <c r="F34" s="1087">
        <v>6250.0050990848003</v>
      </c>
      <c r="G34" s="1087">
        <v>0</v>
      </c>
      <c r="H34" s="1087">
        <v>4212.0053799999996</v>
      </c>
      <c r="I34" s="1087">
        <v>5227.8402452528899</v>
      </c>
      <c r="J34" s="1088">
        <v>126083.178107887</v>
      </c>
      <c r="K34" s="1089">
        <v>11528.9822595552</v>
      </c>
    </row>
    <row r="35" spans="1:11" ht="12.75" customHeight="1" x14ac:dyDescent="0.2">
      <c r="A35" s="181" t="s">
        <v>543</v>
      </c>
      <c r="B35" s="40">
        <v>5730.4458363364402</v>
      </c>
      <c r="C35" s="671">
        <f t="shared" si="0"/>
        <v>11770.128525986887</v>
      </c>
      <c r="D35" s="1087">
        <v>5891.5156704497203</v>
      </c>
      <c r="E35" s="1087">
        <v>0</v>
      </c>
      <c r="F35" s="1087">
        <v>857.05085173821305</v>
      </c>
      <c r="G35" s="1087">
        <v>0</v>
      </c>
      <c r="H35" s="1087">
        <v>0</v>
      </c>
      <c r="I35" s="1087">
        <v>370.62006799656399</v>
      </c>
      <c r="J35" s="1088">
        <v>4650.9419358023897</v>
      </c>
      <c r="K35" s="1089">
        <v>896.38737457145805</v>
      </c>
    </row>
    <row r="36" spans="1:11" ht="12.75" customHeight="1" x14ac:dyDescent="0.2">
      <c r="A36" s="181" t="s">
        <v>659</v>
      </c>
      <c r="B36" s="40">
        <v>2299.7865353708999</v>
      </c>
      <c r="C36" s="671">
        <f t="shared" ref="C36:C67" si="1">SUM(D36:J36)</f>
        <v>5967.69080365018</v>
      </c>
      <c r="D36" s="1087">
        <v>3037.99229325344</v>
      </c>
      <c r="E36" s="1087">
        <v>0</v>
      </c>
      <c r="F36" s="1087">
        <v>239.30356859228499</v>
      </c>
      <c r="G36" s="1087">
        <v>0</v>
      </c>
      <c r="H36" s="1087">
        <v>0</v>
      </c>
      <c r="I36" s="1087">
        <v>85.191889726674901</v>
      </c>
      <c r="J36" s="1088">
        <v>2605.2030520777798</v>
      </c>
      <c r="K36" s="1089">
        <v>457.197578324951</v>
      </c>
    </row>
    <row r="37" spans="1:11" ht="12.75" customHeight="1" x14ac:dyDescent="0.2">
      <c r="A37" s="181" t="s">
        <v>707</v>
      </c>
      <c r="B37" s="40">
        <v>1836.6216534446401</v>
      </c>
      <c r="C37" s="671">
        <f t="shared" si="1"/>
        <v>5555.8402182167083</v>
      </c>
      <c r="D37" s="1087">
        <v>2589.68175571452</v>
      </c>
      <c r="E37" s="1087">
        <v>0</v>
      </c>
      <c r="F37" s="1087">
        <v>201.89602231146799</v>
      </c>
      <c r="G37" s="1087">
        <v>0</v>
      </c>
      <c r="H37" s="1087">
        <v>0</v>
      </c>
      <c r="I37" s="1087">
        <v>100.11208621148</v>
      </c>
      <c r="J37" s="1088">
        <v>2664.1503539792402</v>
      </c>
      <c r="K37" s="1089">
        <v>418.18071715498797</v>
      </c>
    </row>
    <row r="38" spans="1:11" ht="12.75" customHeight="1" x14ac:dyDescent="0.2">
      <c r="A38" s="181" t="s">
        <v>115</v>
      </c>
      <c r="B38" s="40">
        <v>2391.0893411520401</v>
      </c>
      <c r="C38" s="671">
        <f t="shared" si="1"/>
        <v>4363.9540415324709</v>
      </c>
      <c r="D38" s="1087">
        <v>2337.5360516169098</v>
      </c>
      <c r="E38" s="1087">
        <v>0</v>
      </c>
      <c r="F38" s="1087">
        <v>204.92512455952101</v>
      </c>
      <c r="G38" s="1087">
        <v>0</v>
      </c>
      <c r="H38" s="1087">
        <v>0</v>
      </c>
      <c r="I38" s="1087">
        <v>171.45088288803001</v>
      </c>
      <c r="J38" s="1088">
        <v>1650.04198246801</v>
      </c>
      <c r="K38" s="1089">
        <v>307.13272767124698</v>
      </c>
    </row>
    <row r="39" spans="1:11" ht="12.75" customHeight="1" x14ac:dyDescent="0.2">
      <c r="A39" s="181" t="s">
        <v>1494</v>
      </c>
      <c r="B39" s="40">
        <v>3589.19667422662</v>
      </c>
      <c r="C39" s="671">
        <f t="shared" si="1"/>
        <v>17166.051290443876</v>
      </c>
      <c r="D39" s="1087">
        <v>6635.0446587365605</v>
      </c>
      <c r="E39" s="1087">
        <v>0</v>
      </c>
      <c r="F39" s="1087">
        <v>351.83173951499901</v>
      </c>
      <c r="G39" s="1087">
        <v>0</v>
      </c>
      <c r="H39" s="1087">
        <v>0</v>
      </c>
      <c r="I39" s="1087">
        <v>209.97726989301799</v>
      </c>
      <c r="J39" s="1088">
        <v>9969.1976222992998</v>
      </c>
      <c r="K39" s="1089">
        <v>910.39342729913699</v>
      </c>
    </row>
    <row r="40" spans="1:11" ht="12.75" customHeight="1" x14ac:dyDescent="0.2">
      <c r="A40" s="181" t="s">
        <v>1495</v>
      </c>
      <c r="B40" s="40">
        <v>2859.8410121474799</v>
      </c>
      <c r="C40" s="671">
        <f t="shared" si="1"/>
        <v>10905.692388195042</v>
      </c>
      <c r="D40" s="1087">
        <v>4481.0194519961497</v>
      </c>
      <c r="E40" s="1087">
        <v>0</v>
      </c>
      <c r="F40" s="1087">
        <v>267.13610934021301</v>
      </c>
      <c r="G40" s="1087">
        <v>0</v>
      </c>
      <c r="H40" s="1087">
        <v>0</v>
      </c>
      <c r="I40" s="1087">
        <v>88.871381549000802</v>
      </c>
      <c r="J40" s="1088">
        <v>6068.6654453096799</v>
      </c>
      <c r="K40" s="1089">
        <v>701.30306872164294</v>
      </c>
    </row>
    <row r="41" spans="1:11" ht="12.75" customHeight="1" x14ac:dyDescent="0.2">
      <c r="A41" s="181" t="s">
        <v>463</v>
      </c>
      <c r="B41" s="40">
        <v>1700.87821915256</v>
      </c>
      <c r="C41" s="671">
        <f t="shared" si="1"/>
        <v>10971.88997873641</v>
      </c>
      <c r="D41" s="1087">
        <v>2888.1453228905898</v>
      </c>
      <c r="E41" s="1087">
        <v>0</v>
      </c>
      <c r="F41" s="1087">
        <v>70.264629785807102</v>
      </c>
      <c r="G41" s="1087">
        <v>0</v>
      </c>
      <c r="H41" s="1087">
        <v>0</v>
      </c>
      <c r="I41" s="1087">
        <v>49.081129251182404</v>
      </c>
      <c r="J41" s="1088">
        <v>7964.3988968088297</v>
      </c>
      <c r="K41" s="1089">
        <v>381.16472066040802</v>
      </c>
    </row>
    <row r="42" spans="1:11" ht="12.75" customHeight="1" x14ac:dyDescent="0.2">
      <c r="A42" s="181" t="s">
        <v>1026</v>
      </c>
      <c r="B42" s="40">
        <v>4986.3747790920797</v>
      </c>
      <c r="C42" s="671">
        <f t="shared" si="1"/>
        <v>13435.311306894977</v>
      </c>
      <c r="D42" s="1087">
        <v>6005.1304651363098</v>
      </c>
      <c r="E42" s="1087">
        <v>0</v>
      </c>
      <c r="F42" s="1087">
        <v>430.414502627106</v>
      </c>
      <c r="G42" s="1087">
        <v>0</v>
      </c>
      <c r="H42" s="1087">
        <v>0</v>
      </c>
      <c r="I42" s="1087">
        <v>407.71625102540099</v>
      </c>
      <c r="J42" s="1088">
        <v>6592.0500881061598</v>
      </c>
      <c r="K42" s="1089">
        <v>1138.4920002927699</v>
      </c>
    </row>
    <row r="43" spans="1:11" ht="12.75" customHeight="1" x14ac:dyDescent="0.2">
      <c r="A43" s="181" t="s">
        <v>117</v>
      </c>
      <c r="B43" s="40">
        <v>3128.0067773170499</v>
      </c>
      <c r="C43" s="671">
        <f t="shared" si="1"/>
        <v>18251.559553737279</v>
      </c>
      <c r="D43" s="1087">
        <v>7925.4026499103402</v>
      </c>
      <c r="E43" s="1087">
        <v>0</v>
      </c>
      <c r="F43" s="1087">
        <v>242.563121939334</v>
      </c>
      <c r="G43" s="1087">
        <v>0</v>
      </c>
      <c r="H43" s="1087">
        <v>0</v>
      </c>
      <c r="I43" s="1087">
        <v>35.631208960005303</v>
      </c>
      <c r="J43" s="1088">
        <v>10047.962572927599</v>
      </c>
      <c r="K43" s="1089">
        <v>976.421961586767</v>
      </c>
    </row>
    <row r="44" spans="1:11" ht="12.75" customHeight="1" x14ac:dyDescent="0.2">
      <c r="A44" s="181" t="s">
        <v>118</v>
      </c>
      <c r="B44" s="40">
        <v>6846.3019933420501</v>
      </c>
      <c r="C44" s="671">
        <f t="shared" si="1"/>
        <v>22970.853207564989</v>
      </c>
      <c r="D44" s="1087">
        <v>10699.6431181686</v>
      </c>
      <c r="E44" s="1087">
        <v>0</v>
      </c>
      <c r="F44" s="1087">
        <v>503.240587231414</v>
      </c>
      <c r="G44" s="1087">
        <v>0</v>
      </c>
      <c r="H44" s="1087">
        <v>0</v>
      </c>
      <c r="I44" s="1087">
        <v>291.30091789487398</v>
      </c>
      <c r="J44" s="1088">
        <v>11476.668584270101</v>
      </c>
      <c r="K44" s="1089">
        <v>1690.7306506984</v>
      </c>
    </row>
    <row r="45" spans="1:11" ht="12.75" customHeight="1" x14ac:dyDescent="0.2">
      <c r="A45" s="181" t="s">
        <v>667</v>
      </c>
      <c r="B45" s="40">
        <v>4604.5301782231099</v>
      </c>
      <c r="C45" s="671">
        <f t="shared" si="1"/>
        <v>13840.058682047005</v>
      </c>
      <c r="D45" s="1087">
        <v>6468.4272144958104</v>
      </c>
      <c r="E45" s="1087">
        <v>0</v>
      </c>
      <c r="F45" s="1087">
        <v>394.09844392326897</v>
      </c>
      <c r="G45" s="1087">
        <v>0</v>
      </c>
      <c r="H45" s="1087">
        <v>0</v>
      </c>
      <c r="I45" s="1087">
        <v>243.15819817056601</v>
      </c>
      <c r="J45" s="1088">
        <v>6734.3748254573602</v>
      </c>
      <c r="K45" s="1089">
        <v>1003.43363470443</v>
      </c>
    </row>
    <row r="46" spans="1:11" ht="12.75" customHeight="1" x14ac:dyDescent="0.2">
      <c r="A46" s="181" t="s">
        <v>279</v>
      </c>
      <c r="B46" s="40">
        <v>19911.9982085091</v>
      </c>
      <c r="C46" s="671">
        <f t="shared" si="1"/>
        <v>55013.315837716422</v>
      </c>
      <c r="D46" s="1087">
        <v>22434.766462617801</v>
      </c>
      <c r="E46" s="1087">
        <v>0</v>
      </c>
      <c r="F46" s="1087">
        <v>2697.7743263116299</v>
      </c>
      <c r="G46" s="1087">
        <v>0</v>
      </c>
      <c r="H46" s="1087">
        <v>0</v>
      </c>
      <c r="I46" s="1087">
        <v>1545.2575642966899</v>
      </c>
      <c r="J46" s="1088">
        <v>28335.517484490301</v>
      </c>
      <c r="K46" s="1089">
        <v>4579.9792419510404</v>
      </c>
    </row>
    <row r="47" spans="1:11" ht="12.75" customHeight="1" x14ac:dyDescent="0.2">
      <c r="A47" s="181" t="s">
        <v>121</v>
      </c>
      <c r="B47" s="40">
        <v>5660.0604085902196</v>
      </c>
      <c r="C47" s="671">
        <f t="shared" si="1"/>
        <v>34896.589248602664</v>
      </c>
      <c r="D47" s="1087">
        <v>15590.436295515799</v>
      </c>
      <c r="E47" s="1087">
        <v>0</v>
      </c>
      <c r="F47" s="1087">
        <v>709.11167874257706</v>
      </c>
      <c r="G47" s="1087">
        <v>0</v>
      </c>
      <c r="H47" s="1087">
        <v>0</v>
      </c>
      <c r="I47" s="1087">
        <v>231.34776857948901</v>
      </c>
      <c r="J47" s="1088">
        <v>18365.693505764801</v>
      </c>
      <c r="K47" s="1089">
        <v>2038.88110421499</v>
      </c>
    </row>
    <row r="48" spans="1:11" ht="12.75" customHeight="1" x14ac:dyDescent="0.2">
      <c r="A48" s="181" t="s">
        <v>1496</v>
      </c>
      <c r="B48" s="40">
        <v>13848.3436464797</v>
      </c>
      <c r="C48" s="671">
        <f t="shared" si="1"/>
        <v>45563.310323389363</v>
      </c>
      <c r="D48" s="1087">
        <v>20980.1205245335</v>
      </c>
      <c r="E48" s="1087">
        <v>0</v>
      </c>
      <c r="F48" s="1087">
        <v>1588.13837533021</v>
      </c>
      <c r="G48" s="1087">
        <v>0</v>
      </c>
      <c r="H48" s="1087">
        <v>0</v>
      </c>
      <c r="I48" s="1087">
        <v>835.15346677995501</v>
      </c>
      <c r="J48" s="1088">
        <v>22159.897956745699</v>
      </c>
      <c r="K48" s="1089">
        <v>3097.3385174924501</v>
      </c>
    </row>
    <row r="49" spans="1:11" ht="12.75" customHeight="1" x14ac:dyDescent="0.2">
      <c r="A49" s="181" t="s">
        <v>235</v>
      </c>
      <c r="B49" s="40">
        <v>4282.32068522186</v>
      </c>
      <c r="C49" s="671">
        <f t="shared" si="1"/>
        <v>9902.285962400445</v>
      </c>
      <c r="D49" s="1087">
        <v>4487.7471983039804</v>
      </c>
      <c r="E49" s="1087">
        <v>0</v>
      </c>
      <c r="F49" s="1087">
        <v>262.44411711141498</v>
      </c>
      <c r="G49" s="1087">
        <v>0</v>
      </c>
      <c r="H49" s="1087">
        <v>0</v>
      </c>
      <c r="I49" s="1087">
        <v>128.13807972870899</v>
      </c>
      <c r="J49" s="1088">
        <v>5023.9565672563403</v>
      </c>
      <c r="K49" s="1089">
        <v>619.26761703095201</v>
      </c>
    </row>
    <row r="50" spans="1:11" ht="12.75" customHeight="1" x14ac:dyDescent="0.2">
      <c r="A50" s="181" t="s">
        <v>1497</v>
      </c>
      <c r="B50" s="40">
        <v>25676.5735946397</v>
      </c>
      <c r="C50" s="671">
        <f t="shared" si="1"/>
        <v>72166.348707640544</v>
      </c>
      <c r="D50" s="1087">
        <v>31463.590442867</v>
      </c>
      <c r="E50" s="1087">
        <v>0</v>
      </c>
      <c r="F50" s="1087">
        <v>2950.9682548625901</v>
      </c>
      <c r="G50" s="1087">
        <v>0</v>
      </c>
      <c r="H50" s="1087">
        <v>0</v>
      </c>
      <c r="I50" s="1087">
        <v>1886.91412381135</v>
      </c>
      <c r="J50" s="1088">
        <v>35864.875886099602</v>
      </c>
      <c r="K50" s="1089">
        <v>5704.4651895161296</v>
      </c>
    </row>
    <row r="51" spans="1:11" ht="12.75" customHeight="1" x14ac:dyDescent="0.2">
      <c r="A51" s="181" t="s">
        <v>762</v>
      </c>
      <c r="B51" s="40">
        <v>31627.911291120501</v>
      </c>
      <c r="C51" s="671">
        <f t="shared" si="1"/>
        <v>79678.250432539149</v>
      </c>
      <c r="D51" s="1087">
        <v>38772.3053339248</v>
      </c>
      <c r="E51" s="1087">
        <v>0</v>
      </c>
      <c r="F51" s="1087">
        <v>4205.1687065978003</v>
      </c>
      <c r="G51" s="1087">
        <v>0</v>
      </c>
      <c r="H51" s="1087">
        <v>0</v>
      </c>
      <c r="I51" s="1087">
        <v>2480.5485377566501</v>
      </c>
      <c r="J51" s="1088">
        <v>34220.227854259902</v>
      </c>
      <c r="K51" s="1089">
        <v>5463.3609961325201</v>
      </c>
    </row>
    <row r="52" spans="1:11" ht="12.75" customHeight="1" x14ac:dyDescent="0.2">
      <c r="A52" s="181" t="s">
        <v>126</v>
      </c>
      <c r="B52" s="40">
        <v>4034.6998135686099</v>
      </c>
      <c r="C52" s="671">
        <f t="shared" si="1"/>
        <v>9222.7644113055394</v>
      </c>
      <c r="D52" s="1087">
        <v>4377.9882964812496</v>
      </c>
      <c r="E52" s="1087">
        <v>0</v>
      </c>
      <c r="F52" s="1087">
        <v>351.36089289904299</v>
      </c>
      <c r="G52" s="1087">
        <v>0</v>
      </c>
      <c r="H52" s="1087">
        <v>0</v>
      </c>
      <c r="I52" s="1087">
        <v>210.389809937866</v>
      </c>
      <c r="J52" s="1088">
        <v>4283.0254119873798</v>
      </c>
      <c r="K52" s="1089">
        <v>543.23475936640796</v>
      </c>
    </row>
    <row r="53" spans="1:11" ht="12.75" customHeight="1" x14ac:dyDescent="0.2">
      <c r="A53" s="181" t="s">
        <v>1498</v>
      </c>
      <c r="B53" s="40">
        <v>22401.556648712602</v>
      </c>
      <c r="C53" s="671">
        <f t="shared" si="1"/>
        <v>69816.507269854468</v>
      </c>
      <c r="D53" s="1087">
        <v>33025.642617463403</v>
      </c>
      <c r="E53" s="1087">
        <v>0</v>
      </c>
      <c r="F53" s="1087">
        <v>2037.2759081639399</v>
      </c>
      <c r="G53" s="1087">
        <v>0</v>
      </c>
      <c r="H53" s="1087">
        <v>0</v>
      </c>
      <c r="I53" s="1087">
        <v>1999.80459844392</v>
      </c>
      <c r="J53" s="1088">
        <v>32753.7841457832</v>
      </c>
      <c r="K53" s="1089">
        <v>6005.5953231612302</v>
      </c>
    </row>
    <row r="54" spans="1:11" ht="12.75" customHeight="1" x14ac:dyDescent="0.2">
      <c r="A54" s="181" t="s">
        <v>128</v>
      </c>
      <c r="B54" s="40">
        <v>5715.4290971549199</v>
      </c>
      <c r="C54" s="671">
        <f t="shared" si="1"/>
        <v>15173.522852094611</v>
      </c>
      <c r="D54" s="1087">
        <v>7168.3118767469296</v>
      </c>
      <c r="E54" s="1087">
        <v>0</v>
      </c>
      <c r="F54" s="1087">
        <v>512.31054931065296</v>
      </c>
      <c r="G54" s="1087">
        <v>0</v>
      </c>
      <c r="H54" s="1087">
        <v>0</v>
      </c>
      <c r="I54" s="1087">
        <v>199.56638730256901</v>
      </c>
      <c r="J54" s="1088">
        <v>7293.3340387344597</v>
      </c>
      <c r="K54" s="1089">
        <v>1204.5205345804</v>
      </c>
    </row>
    <row r="55" spans="1:11" ht="12.75" customHeight="1" x14ac:dyDescent="0.2">
      <c r="A55" s="181" t="s">
        <v>1499</v>
      </c>
      <c r="B55" s="40">
        <v>13881.0568605346</v>
      </c>
      <c r="C55" s="671">
        <f t="shared" si="1"/>
        <v>31501.222161902631</v>
      </c>
      <c r="D55" s="1087">
        <v>15156.4313707867</v>
      </c>
      <c r="E55" s="1087">
        <v>0</v>
      </c>
      <c r="F55" s="1087">
        <v>1408.6868637561699</v>
      </c>
      <c r="G55" s="1087">
        <v>0</v>
      </c>
      <c r="H55" s="1087">
        <v>0</v>
      </c>
      <c r="I55" s="1087">
        <v>773.72720535265603</v>
      </c>
      <c r="J55" s="1088">
        <v>14162.3767220071</v>
      </c>
      <c r="K55" s="1089">
        <v>2073.8962360341902</v>
      </c>
    </row>
    <row r="56" spans="1:11" ht="12.75" customHeight="1" x14ac:dyDescent="0.2">
      <c r="A56" s="181" t="s">
        <v>1500</v>
      </c>
      <c r="B56" s="40">
        <v>2448.2781822707602</v>
      </c>
      <c r="C56" s="671">
        <f t="shared" si="1"/>
        <v>8624.4495511896748</v>
      </c>
      <c r="D56" s="1087">
        <v>4408.10826837288</v>
      </c>
      <c r="E56" s="1087">
        <v>0</v>
      </c>
      <c r="F56" s="1087">
        <v>174.42392559031501</v>
      </c>
      <c r="G56" s="1087">
        <v>0</v>
      </c>
      <c r="H56" s="1087">
        <v>0</v>
      </c>
      <c r="I56" s="1087">
        <v>134.77166950608</v>
      </c>
      <c r="J56" s="1088">
        <v>3907.1456877204</v>
      </c>
      <c r="K56" s="1089">
        <v>620.26804936864301</v>
      </c>
    </row>
    <row r="57" spans="1:11" ht="12.75" customHeight="1" x14ac:dyDescent="0.2">
      <c r="A57" s="181" t="s">
        <v>677</v>
      </c>
      <c r="B57" s="40">
        <v>2964.81361919851</v>
      </c>
      <c r="C57" s="671">
        <f t="shared" si="1"/>
        <v>7739.1085340905447</v>
      </c>
      <c r="D57" s="1087">
        <v>4246.9854966860803</v>
      </c>
      <c r="E57" s="1087">
        <v>0</v>
      </c>
      <c r="F57" s="1087">
        <v>239.72164361146099</v>
      </c>
      <c r="G57" s="1087">
        <v>0</v>
      </c>
      <c r="H57" s="1087">
        <v>0</v>
      </c>
      <c r="I57" s="1087">
        <v>70.523585608533693</v>
      </c>
      <c r="J57" s="1088">
        <v>3181.8778081844698</v>
      </c>
      <c r="K57" s="1089">
        <v>621.268481706334</v>
      </c>
    </row>
    <row r="58" spans="1:11" ht="12.75" customHeight="1" x14ac:dyDescent="0.2">
      <c r="A58" s="181" t="s">
        <v>715</v>
      </c>
      <c r="B58" s="40">
        <v>8572.1691748587</v>
      </c>
      <c r="C58" s="671">
        <f t="shared" si="1"/>
        <v>25063.171958102474</v>
      </c>
      <c r="D58" s="1087">
        <v>11820.5679850788</v>
      </c>
      <c r="E58" s="1087">
        <v>0</v>
      </c>
      <c r="F58" s="1087">
        <v>1024.38379679028</v>
      </c>
      <c r="G58" s="1087">
        <v>0</v>
      </c>
      <c r="H58" s="1087">
        <v>0</v>
      </c>
      <c r="I58" s="1087">
        <v>371.81566157299198</v>
      </c>
      <c r="J58" s="1088">
        <v>11846.4045146604</v>
      </c>
      <c r="K58" s="1089">
        <v>1540.6658000446901</v>
      </c>
    </row>
    <row r="59" spans="1:11" ht="12.75" customHeight="1" x14ac:dyDescent="0.2">
      <c r="A59" s="181" t="s">
        <v>131</v>
      </c>
      <c r="B59" s="40">
        <v>1751.0057446656699</v>
      </c>
      <c r="C59" s="671">
        <f t="shared" si="1"/>
        <v>4572.8889793514882</v>
      </c>
      <c r="D59" s="1087">
        <v>2641.7180603074498</v>
      </c>
      <c r="E59" s="1087">
        <v>0</v>
      </c>
      <c r="F59" s="1087">
        <v>93.7819376928678</v>
      </c>
      <c r="G59" s="1087">
        <v>0</v>
      </c>
      <c r="H59" s="1087">
        <v>0</v>
      </c>
      <c r="I59" s="1087">
        <v>54.2439161891702</v>
      </c>
      <c r="J59" s="1088">
        <v>1783.145065162</v>
      </c>
      <c r="K59" s="1089">
        <v>399.17250273885202</v>
      </c>
    </row>
    <row r="60" spans="1:11" ht="12.75" customHeight="1" x14ac:dyDescent="0.2">
      <c r="A60" s="181" t="s">
        <v>132</v>
      </c>
      <c r="B60" s="40">
        <v>47618.198608829698</v>
      </c>
      <c r="C60" s="671">
        <f t="shared" si="1"/>
        <v>237673.4283405295</v>
      </c>
      <c r="D60" s="1087">
        <v>89719.877789696096</v>
      </c>
      <c r="E60" s="1087">
        <v>1580.3555899999999</v>
      </c>
      <c r="F60" s="1087">
        <v>8124.4504225318396</v>
      </c>
      <c r="G60" s="1087">
        <v>0</v>
      </c>
      <c r="H60" s="1087">
        <v>3860.0731799999999</v>
      </c>
      <c r="I60" s="1087">
        <v>3731.1495105455701</v>
      </c>
      <c r="J60" s="1088">
        <v>130657.521847756</v>
      </c>
      <c r="K60" s="1089">
        <v>10989.7492295396</v>
      </c>
    </row>
    <row r="61" spans="1:11" ht="12.75" customHeight="1" x14ac:dyDescent="0.2">
      <c r="A61" s="181" t="s">
        <v>133</v>
      </c>
      <c r="B61" s="40">
        <v>1189.1020718463401</v>
      </c>
      <c r="C61" s="671">
        <f t="shared" si="1"/>
        <v>6261.0409610079423</v>
      </c>
      <c r="D61" s="1087">
        <v>3161.0529176042101</v>
      </c>
      <c r="E61" s="1087">
        <v>0</v>
      </c>
      <c r="F61" s="1087">
        <v>112.76372655621201</v>
      </c>
      <c r="G61" s="1087">
        <v>0</v>
      </c>
      <c r="H61" s="1087">
        <v>0</v>
      </c>
      <c r="I61" s="1087">
        <v>76.523299574630599</v>
      </c>
      <c r="J61" s="1088">
        <v>2910.7010172728901</v>
      </c>
      <c r="K61" s="1089">
        <v>382.16515299809902</v>
      </c>
    </row>
    <row r="62" spans="1:11" ht="12.75" customHeight="1" x14ac:dyDescent="0.2">
      <c r="A62" s="181" t="s">
        <v>1501</v>
      </c>
      <c r="B62" s="40">
        <v>3255.3128927951698</v>
      </c>
      <c r="C62" s="671">
        <f t="shared" si="1"/>
        <v>8796.7052959038338</v>
      </c>
      <c r="D62" s="1087">
        <v>3980.9658975561802</v>
      </c>
      <c r="E62" s="1087">
        <v>0</v>
      </c>
      <c r="F62" s="1087">
        <v>207.20241908034399</v>
      </c>
      <c r="G62" s="1087">
        <v>0</v>
      </c>
      <c r="H62" s="1087">
        <v>0</v>
      </c>
      <c r="I62" s="1087">
        <v>289.54469070917003</v>
      </c>
      <c r="J62" s="1088">
        <v>4318.99228855814</v>
      </c>
      <c r="K62" s="1089">
        <v>708.30609508548298</v>
      </c>
    </row>
    <row r="63" spans="1:11" ht="12.75" customHeight="1" x14ac:dyDescent="0.2">
      <c r="A63" s="181" t="s">
        <v>1502</v>
      </c>
      <c r="B63" s="40">
        <v>6555.5052173093</v>
      </c>
      <c r="C63" s="671">
        <f t="shared" si="1"/>
        <v>22730.476289688107</v>
      </c>
      <c r="D63" s="1087">
        <v>11153.814581812199</v>
      </c>
      <c r="E63" s="1087">
        <v>0</v>
      </c>
      <c r="F63" s="1087">
        <v>814.14061219505595</v>
      </c>
      <c r="G63" s="1087">
        <v>0</v>
      </c>
      <c r="H63" s="1087">
        <v>0</v>
      </c>
      <c r="I63" s="1087">
        <v>401.20756374755098</v>
      </c>
      <c r="J63" s="1088">
        <v>10361.3135319333</v>
      </c>
      <c r="K63" s="1089">
        <v>1922.83095304279</v>
      </c>
    </row>
    <row r="64" spans="1:11" ht="12.75" customHeight="1" x14ac:dyDescent="0.2">
      <c r="A64" s="181" t="s">
        <v>716</v>
      </c>
      <c r="B64" s="40">
        <v>1322.10558757131</v>
      </c>
      <c r="C64" s="671">
        <f t="shared" si="1"/>
        <v>3465.0740639376336</v>
      </c>
      <c r="D64" s="1087">
        <v>1754.7297539414501</v>
      </c>
      <c r="E64" s="1087">
        <v>0</v>
      </c>
      <c r="F64" s="1087">
        <v>51.401958326177798</v>
      </c>
      <c r="G64" s="1087">
        <v>0</v>
      </c>
      <c r="H64" s="1087">
        <v>0</v>
      </c>
      <c r="I64" s="1087">
        <v>49.4943576003662</v>
      </c>
      <c r="J64" s="1088">
        <v>1609.4479940696399</v>
      </c>
      <c r="K64" s="1089">
        <v>332.14353611353101</v>
      </c>
    </row>
    <row r="65" spans="1:11" ht="12.75" customHeight="1" x14ac:dyDescent="0.2">
      <c r="A65" s="181" t="s">
        <v>827</v>
      </c>
      <c r="B65" s="40">
        <v>3837.0338468989198</v>
      </c>
      <c r="C65" s="671">
        <f t="shared" si="1"/>
        <v>10695.930401041134</v>
      </c>
      <c r="D65" s="1087">
        <v>4960.7164081362998</v>
      </c>
      <c r="E65" s="1087">
        <v>0</v>
      </c>
      <c r="F65" s="1087">
        <v>378.12964778687399</v>
      </c>
      <c r="G65" s="1087">
        <v>0</v>
      </c>
      <c r="H65" s="1087">
        <v>0</v>
      </c>
      <c r="I65" s="1087">
        <v>373.710312054761</v>
      </c>
      <c r="J65" s="1088">
        <v>4983.3740330631999</v>
      </c>
      <c r="K65" s="1089">
        <v>847.36619002458201</v>
      </c>
    </row>
    <row r="66" spans="1:11" ht="12.75" customHeight="1" x14ac:dyDescent="0.2">
      <c r="A66" s="181" t="s">
        <v>565</v>
      </c>
      <c r="B66" s="40">
        <v>1674.0614376378101</v>
      </c>
      <c r="C66" s="671">
        <f t="shared" si="1"/>
        <v>3258.5834027278602</v>
      </c>
      <c r="D66" s="1087">
        <v>1764.38882127533</v>
      </c>
      <c r="E66" s="1087">
        <v>0</v>
      </c>
      <c r="F66" s="1087">
        <v>74.847743672441496</v>
      </c>
      <c r="G66" s="1087">
        <v>0</v>
      </c>
      <c r="H66" s="1087">
        <v>0</v>
      </c>
      <c r="I66" s="1087">
        <v>7.6619510902986798</v>
      </c>
      <c r="J66" s="1088">
        <v>1411.6848866897899</v>
      </c>
      <c r="K66" s="1089">
        <v>273.11802818974098</v>
      </c>
    </row>
    <row r="67" spans="1:11" ht="12.75" customHeight="1" x14ac:dyDescent="0.2">
      <c r="A67" s="181" t="s">
        <v>134</v>
      </c>
      <c r="B67" s="40">
        <v>2944.3132145879699</v>
      </c>
      <c r="C67" s="671">
        <f t="shared" si="1"/>
        <v>10171.726628778621</v>
      </c>
      <c r="D67" s="1087">
        <v>4608.1573599634403</v>
      </c>
      <c r="E67" s="1087">
        <v>0</v>
      </c>
      <c r="F67" s="1087">
        <v>231.455779064729</v>
      </c>
      <c r="G67" s="1087">
        <v>0</v>
      </c>
      <c r="H67" s="1087">
        <v>0</v>
      </c>
      <c r="I67" s="1087">
        <v>215.903212793942</v>
      </c>
      <c r="J67" s="1088">
        <v>5116.2102769565099</v>
      </c>
      <c r="K67" s="1089">
        <v>683.29528664319901</v>
      </c>
    </row>
    <row r="68" spans="1:11" ht="12.75" customHeight="1" x14ac:dyDescent="0.2">
      <c r="A68" s="181" t="s">
        <v>1503</v>
      </c>
      <c r="B68" s="40">
        <v>4963.5081070414899</v>
      </c>
      <c r="C68" s="671">
        <f t="shared" ref="C68:C99" si="2">SUM(D68:J68)</f>
        <v>21501.776544610038</v>
      </c>
      <c r="D68" s="1087">
        <v>8494.6715863513</v>
      </c>
      <c r="E68" s="1087">
        <v>0</v>
      </c>
      <c r="F68" s="1087">
        <v>379.55416533865099</v>
      </c>
      <c r="G68" s="1087">
        <v>0</v>
      </c>
      <c r="H68" s="1087">
        <v>0</v>
      </c>
      <c r="I68" s="1087">
        <v>91.468584349884495</v>
      </c>
      <c r="J68" s="1088">
        <v>12536.0822085702</v>
      </c>
      <c r="K68" s="1089">
        <v>1139.4924326304599</v>
      </c>
    </row>
    <row r="69" spans="1:11" ht="12.75" customHeight="1" x14ac:dyDescent="0.2">
      <c r="A69" s="181" t="s">
        <v>136</v>
      </c>
      <c r="B69" s="40">
        <v>2411.3047975361901</v>
      </c>
      <c r="C69" s="671">
        <f t="shared" si="2"/>
        <v>18229.964223882918</v>
      </c>
      <c r="D69" s="1087">
        <v>6325.0108943350097</v>
      </c>
      <c r="E69" s="1087">
        <v>0</v>
      </c>
      <c r="F69" s="1087">
        <v>204.36046836332901</v>
      </c>
      <c r="G69" s="1087">
        <v>0</v>
      </c>
      <c r="H69" s="1087">
        <v>0</v>
      </c>
      <c r="I69" s="1087">
        <v>87.313887612079199</v>
      </c>
      <c r="J69" s="1088">
        <v>11613.2789735725</v>
      </c>
      <c r="K69" s="1089">
        <v>805.34803184154396</v>
      </c>
    </row>
    <row r="70" spans="1:11" ht="12.75" customHeight="1" x14ac:dyDescent="0.2">
      <c r="A70" s="181" t="s">
        <v>1504</v>
      </c>
      <c r="B70" s="40">
        <v>12719.0115110363</v>
      </c>
      <c r="C70" s="671">
        <f t="shared" si="2"/>
        <v>35904.379788010745</v>
      </c>
      <c r="D70" s="1087">
        <v>16170.011532656599</v>
      </c>
      <c r="E70" s="1087">
        <v>0</v>
      </c>
      <c r="F70" s="1087">
        <v>1791.55044511447</v>
      </c>
      <c r="G70" s="1087">
        <v>0</v>
      </c>
      <c r="H70" s="1087">
        <v>0</v>
      </c>
      <c r="I70" s="1087">
        <v>841.31388533356801</v>
      </c>
      <c r="J70" s="1088">
        <v>17101.503924906101</v>
      </c>
      <c r="K70" s="1089">
        <v>2856.2343241088302</v>
      </c>
    </row>
    <row r="71" spans="1:11" ht="12.75" customHeight="1" x14ac:dyDescent="0.2">
      <c r="A71" s="181" t="s">
        <v>1505</v>
      </c>
      <c r="B71" s="40">
        <v>3690.6610054883099</v>
      </c>
      <c r="C71" s="671">
        <f t="shared" si="2"/>
        <v>13220.973309438577</v>
      </c>
      <c r="D71" s="1087">
        <v>5413.8577690493803</v>
      </c>
      <c r="E71" s="1087">
        <v>0</v>
      </c>
      <c r="F71" s="1087">
        <v>289.23855344798199</v>
      </c>
      <c r="G71" s="1087">
        <v>0</v>
      </c>
      <c r="H71" s="1087">
        <v>0</v>
      </c>
      <c r="I71" s="1087">
        <v>443.42874775477497</v>
      </c>
      <c r="J71" s="1088">
        <v>7074.4482391864403</v>
      </c>
      <c r="K71" s="1089">
        <v>774.33462937311197</v>
      </c>
    </row>
    <row r="72" spans="1:11" ht="12.75" customHeight="1" x14ac:dyDescent="0.2">
      <c r="A72" s="181" t="s">
        <v>478</v>
      </c>
      <c r="B72" s="40">
        <v>2126.6805792546302</v>
      </c>
      <c r="C72" s="671">
        <f t="shared" si="2"/>
        <v>4137.1786618949573</v>
      </c>
      <c r="D72" s="1087">
        <v>2418.03701960017</v>
      </c>
      <c r="E72" s="1087">
        <v>0</v>
      </c>
      <c r="F72" s="1087">
        <v>311.03069351913001</v>
      </c>
      <c r="G72" s="1087">
        <v>0</v>
      </c>
      <c r="H72" s="1087">
        <v>0</v>
      </c>
      <c r="I72" s="1087">
        <v>154.60250913723701</v>
      </c>
      <c r="J72" s="1088">
        <v>1253.50843963842</v>
      </c>
      <c r="K72" s="1089">
        <v>344.14872416582801</v>
      </c>
    </row>
    <row r="73" spans="1:11" ht="12.75" customHeight="1" x14ac:dyDescent="0.2">
      <c r="A73" s="181" t="s">
        <v>682</v>
      </c>
      <c r="B73" s="40">
        <v>11956.136247180801</v>
      </c>
      <c r="C73" s="671">
        <f t="shared" si="2"/>
        <v>35157.6082874364</v>
      </c>
      <c r="D73" s="1087">
        <v>15479.3823555285</v>
      </c>
      <c r="E73" s="1087">
        <v>0</v>
      </c>
      <c r="F73" s="1087">
        <v>1188.27634586623</v>
      </c>
      <c r="G73" s="1087">
        <v>0</v>
      </c>
      <c r="H73" s="1087">
        <v>0</v>
      </c>
      <c r="I73" s="1087">
        <v>632.780719402871</v>
      </c>
      <c r="J73" s="1088">
        <v>17857.1688666388</v>
      </c>
      <c r="K73" s="1089">
        <v>3420.4781625667601</v>
      </c>
    </row>
    <row r="74" spans="1:11" ht="12.75" customHeight="1" x14ac:dyDescent="0.2">
      <c r="A74" s="181" t="s">
        <v>1506</v>
      </c>
      <c r="B74" s="40">
        <v>6969.9444616829096</v>
      </c>
      <c r="C74" s="671">
        <f t="shared" si="2"/>
        <v>61638.923460454724</v>
      </c>
      <c r="D74" s="1087">
        <v>15526.3708962208</v>
      </c>
      <c r="E74" s="1087">
        <v>667.93146000000002</v>
      </c>
      <c r="F74" s="1087">
        <v>614.53971721889798</v>
      </c>
      <c r="G74" s="1087">
        <v>0</v>
      </c>
      <c r="H74" s="1087">
        <v>2357.57051</v>
      </c>
      <c r="I74" s="1087">
        <v>128.49887439622501</v>
      </c>
      <c r="J74" s="1088">
        <v>42344.012002618801</v>
      </c>
      <c r="K74" s="1089">
        <v>2377.0272343546699</v>
      </c>
    </row>
    <row r="75" spans="1:11" ht="12.75" customHeight="1" x14ac:dyDescent="0.2">
      <c r="A75" s="181" t="s">
        <v>1507</v>
      </c>
      <c r="B75" s="40">
        <v>4985.7185501126996</v>
      </c>
      <c r="C75" s="671">
        <f t="shared" si="2"/>
        <v>12076.81570611903</v>
      </c>
      <c r="D75" s="1087">
        <v>6069.0851982158401</v>
      </c>
      <c r="E75" s="1087">
        <v>0</v>
      </c>
      <c r="F75" s="1087">
        <v>539.93735369625301</v>
      </c>
      <c r="G75" s="1087">
        <v>0</v>
      </c>
      <c r="H75" s="1087">
        <v>0</v>
      </c>
      <c r="I75" s="1087">
        <v>600.715485501118</v>
      </c>
      <c r="J75" s="1088">
        <v>4867.0776687058196</v>
      </c>
      <c r="K75" s="1089">
        <v>1010.43666106827</v>
      </c>
    </row>
    <row r="76" spans="1:11" ht="12.75" customHeight="1" x14ac:dyDescent="0.2">
      <c r="A76" s="181" t="s">
        <v>1508</v>
      </c>
      <c r="B76" s="40">
        <v>6642.1743649612799</v>
      </c>
      <c r="C76" s="671">
        <f t="shared" si="2"/>
        <v>34329.989920783759</v>
      </c>
      <c r="D76" s="1087">
        <v>15329.3564899748</v>
      </c>
      <c r="E76" s="1087">
        <v>0</v>
      </c>
      <c r="F76" s="1087">
        <v>647.16736238069302</v>
      </c>
      <c r="G76" s="1087">
        <v>0</v>
      </c>
      <c r="H76" s="1087">
        <v>0</v>
      </c>
      <c r="I76" s="1087">
        <v>425.38035950536602</v>
      </c>
      <c r="J76" s="1088">
        <v>17928.085708922899</v>
      </c>
      <c r="K76" s="1089">
        <v>2131.92131162029</v>
      </c>
    </row>
    <row r="77" spans="1:11" ht="12.75" customHeight="1" x14ac:dyDescent="0.2">
      <c r="A77" s="181" t="s">
        <v>1371</v>
      </c>
      <c r="B77" s="40">
        <v>4553.9611261788305</v>
      </c>
      <c r="C77" s="671">
        <f t="shared" si="2"/>
        <v>10691.748068909737</v>
      </c>
      <c r="D77" s="1087">
        <v>5380.01497369759</v>
      </c>
      <c r="E77" s="1087">
        <v>0</v>
      </c>
      <c r="F77" s="1087">
        <v>473.31900111321499</v>
      </c>
      <c r="G77" s="1087">
        <v>0</v>
      </c>
      <c r="H77" s="1087">
        <v>0</v>
      </c>
      <c r="I77" s="1087">
        <v>439.77029184483303</v>
      </c>
      <c r="J77" s="1088">
        <v>4398.6438022540997</v>
      </c>
      <c r="K77" s="1089">
        <v>953.41201781986604</v>
      </c>
    </row>
    <row r="78" spans="1:11" ht="12.75" customHeight="1" x14ac:dyDescent="0.2">
      <c r="A78" s="181" t="s">
        <v>140</v>
      </c>
      <c r="B78" s="40">
        <v>3772.2734076192301</v>
      </c>
      <c r="C78" s="671">
        <f t="shared" si="2"/>
        <v>9644.7983798095956</v>
      </c>
      <c r="D78" s="1087">
        <v>4131.3389391419996</v>
      </c>
      <c r="E78" s="1087">
        <v>0</v>
      </c>
      <c r="F78" s="1087">
        <v>312.97460379067797</v>
      </c>
      <c r="G78" s="1087">
        <v>0</v>
      </c>
      <c r="H78" s="1087">
        <v>0</v>
      </c>
      <c r="I78" s="1087">
        <v>134.08976456105799</v>
      </c>
      <c r="J78" s="1088">
        <v>5066.3950723158596</v>
      </c>
      <c r="K78" s="1089">
        <v>673.29096326628496</v>
      </c>
    </row>
    <row r="79" spans="1:11" ht="12.75" customHeight="1" x14ac:dyDescent="0.2">
      <c r="A79" s="181" t="s">
        <v>686</v>
      </c>
      <c r="B79" s="40">
        <v>31690.202591309098</v>
      </c>
      <c r="C79" s="671">
        <f t="shared" si="2"/>
        <v>89147.465177690348</v>
      </c>
      <c r="D79" s="1087">
        <v>40681.216553406899</v>
      </c>
      <c r="E79" s="1087">
        <v>0</v>
      </c>
      <c r="F79" s="1087">
        <v>3069.0363230175899</v>
      </c>
      <c r="G79" s="1087">
        <v>0</v>
      </c>
      <c r="H79" s="1087">
        <v>0</v>
      </c>
      <c r="I79" s="1087">
        <v>2479.5278234831499</v>
      </c>
      <c r="J79" s="1088">
        <v>42917.684477782699</v>
      </c>
      <c r="K79" s="1089">
        <v>6980.0164200726203</v>
      </c>
    </row>
    <row r="80" spans="1:11" ht="12.75" customHeight="1" x14ac:dyDescent="0.2">
      <c r="A80" s="181" t="s">
        <v>418</v>
      </c>
      <c r="B80" s="40">
        <v>43227.337784397401</v>
      </c>
      <c r="C80" s="671">
        <f t="shared" si="2"/>
        <v>125070.78905155465</v>
      </c>
      <c r="D80" s="1087">
        <v>56870.991120489103</v>
      </c>
      <c r="E80" s="1087">
        <v>0</v>
      </c>
      <c r="F80" s="1087">
        <v>5685.7853742673396</v>
      </c>
      <c r="G80" s="1087">
        <v>0</v>
      </c>
      <c r="H80" s="1087">
        <v>0</v>
      </c>
      <c r="I80" s="1087">
        <v>3274.1999682242999</v>
      </c>
      <c r="J80" s="1088">
        <v>59239.812588573899</v>
      </c>
      <c r="K80" s="1089">
        <v>9547.1257985886405</v>
      </c>
    </row>
    <row r="81" spans="1:11" ht="12.75" customHeight="1" x14ac:dyDescent="0.2">
      <c r="A81" s="181" t="s">
        <v>1509</v>
      </c>
      <c r="B81" s="40">
        <v>20926.792671014799</v>
      </c>
      <c r="C81" s="671">
        <f t="shared" si="2"/>
        <v>60597.411434929287</v>
      </c>
      <c r="D81" s="1087">
        <v>27397.599673479701</v>
      </c>
      <c r="E81" s="1087">
        <v>0</v>
      </c>
      <c r="F81" s="1087">
        <v>1846.98945936157</v>
      </c>
      <c r="G81" s="1087">
        <v>0</v>
      </c>
      <c r="H81" s="1087">
        <v>0</v>
      </c>
      <c r="I81" s="1087">
        <v>1030.9107351628199</v>
      </c>
      <c r="J81" s="1088">
        <v>30321.911566925199</v>
      </c>
      <c r="K81" s="1089">
        <v>5361.3168976879997</v>
      </c>
    </row>
    <row r="82" spans="1:11" ht="12.75" customHeight="1" x14ac:dyDescent="0.2">
      <c r="A82" s="181" t="s">
        <v>1510</v>
      </c>
      <c r="B82" s="40">
        <v>8106.0978366408599</v>
      </c>
      <c r="C82" s="671">
        <f t="shared" si="2"/>
        <v>23849.809563441744</v>
      </c>
      <c r="D82" s="1087">
        <v>11949.972351492501</v>
      </c>
      <c r="E82" s="1087">
        <v>0</v>
      </c>
      <c r="F82" s="1087">
        <v>573.72205545074496</v>
      </c>
      <c r="G82" s="1087">
        <v>0</v>
      </c>
      <c r="H82" s="1087">
        <v>0</v>
      </c>
      <c r="I82" s="1087">
        <v>478.38923429849899</v>
      </c>
      <c r="J82" s="1088">
        <v>10847.725922199999</v>
      </c>
      <c r="K82" s="1089">
        <v>2333.0082114962502</v>
      </c>
    </row>
    <row r="83" spans="1:11" ht="12.75" customHeight="1" x14ac:dyDescent="0.2">
      <c r="A83" s="181" t="s">
        <v>256</v>
      </c>
      <c r="B83" s="40">
        <v>4027.5177983407898</v>
      </c>
      <c r="C83" s="671">
        <f t="shared" si="2"/>
        <v>7903.6831436871489</v>
      </c>
      <c r="D83" s="1087">
        <v>4166.2365144729602</v>
      </c>
      <c r="E83" s="1087">
        <v>0</v>
      </c>
      <c r="F83" s="1087">
        <v>502.97438126579601</v>
      </c>
      <c r="G83" s="1087">
        <v>0</v>
      </c>
      <c r="H83" s="1087">
        <v>0</v>
      </c>
      <c r="I83" s="1087">
        <v>173.055882367522</v>
      </c>
      <c r="J83" s="1088">
        <v>3061.4163655808702</v>
      </c>
      <c r="K83" s="1089">
        <v>443.191525597272</v>
      </c>
    </row>
    <row r="84" spans="1:11" ht="12.75" customHeight="1" x14ac:dyDescent="0.2">
      <c r="A84" s="181" t="s">
        <v>1511</v>
      </c>
      <c r="B84" s="40">
        <v>2598.3718626660698</v>
      </c>
      <c r="C84" s="671">
        <f t="shared" si="2"/>
        <v>5823.998533714007</v>
      </c>
      <c r="D84" s="1087">
        <v>2927.3167208023201</v>
      </c>
      <c r="E84" s="1087">
        <v>0</v>
      </c>
      <c r="F84" s="1087">
        <v>252.89913788771901</v>
      </c>
      <c r="G84" s="1087">
        <v>0</v>
      </c>
      <c r="H84" s="1087">
        <v>0</v>
      </c>
      <c r="I84" s="1087">
        <v>136.68470712277801</v>
      </c>
      <c r="J84" s="1088">
        <v>2507.0979679011898</v>
      </c>
      <c r="K84" s="1089">
        <v>448.19368728572903</v>
      </c>
    </row>
    <row r="85" spans="1:11" ht="12.75" customHeight="1" x14ac:dyDescent="0.2">
      <c r="A85" s="181" t="s">
        <v>1512</v>
      </c>
      <c r="B85" s="40">
        <v>1260.49095037387</v>
      </c>
      <c r="C85" s="671">
        <f t="shared" si="2"/>
        <v>8366.6283049344584</v>
      </c>
      <c r="D85" s="1087">
        <v>3453.0002702728002</v>
      </c>
      <c r="E85" s="1087">
        <v>0</v>
      </c>
      <c r="F85" s="1087">
        <v>156.664413188428</v>
      </c>
      <c r="G85" s="1087">
        <v>0</v>
      </c>
      <c r="H85" s="1087">
        <v>0</v>
      </c>
      <c r="I85" s="1087">
        <v>7.6715925987103697</v>
      </c>
      <c r="J85" s="1088">
        <v>4749.2920288745199</v>
      </c>
      <c r="K85" s="1089">
        <v>407.17596144038299</v>
      </c>
    </row>
    <row r="86" spans="1:11" ht="12.75" customHeight="1" x14ac:dyDescent="0.2">
      <c r="A86" s="181" t="s">
        <v>592</v>
      </c>
      <c r="B86" s="40">
        <v>15463.5916687521</v>
      </c>
      <c r="C86" s="671">
        <f t="shared" si="2"/>
        <v>33653.044491079985</v>
      </c>
      <c r="D86" s="1087">
        <v>16739.427539558201</v>
      </c>
      <c r="E86" s="1087">
        <v>0</v>
      </c>
      <c r="F86" s="1087">
        <v>1760.44323733698</v>
      </c>
      <c r="G86" s="1087">
        <v>0</v>
      </c>
      <c r="H86" s="1087">
        <v>0</v>
      </c>
      <c r="I86" s="1087">
        <v>856.35692972181005</v>
      </c>
      <c r="J86" s="1088">
        <v>14296.816784463001</v>
      </c>
      <c r="K86" s="1089">
        <v>1949.84262616046</v>
      </c>
    </row>
    <row r="87" spans="1:11" ht="12.75" customHeight="1" x14ac:dyDescent="0.2">
      <c r="A87" s="181" t="s">
        <v>146</v>
      </c>
      <c r="B87" s="40">
        <v>6158.28370818247</v>
      </c>
      <c r="C87" s="671">
        <f t="shared" si="2"/>
        <v>18762.926090202138</v>
      </c>
      <c r="D87" s="1087">
        <v>10292.2557259151</v>
      </c>
      <c r="E87" s="1087">
        <v>0</v>
      </c>
      <c r="F87" s="1087">
        <v>623.42899610118195</v>
      </c>
      <c r="G87" s="1087">
        <v>0</v>
      </c>
      <c r="H87" s="1087">
        <v>0</v>
      </c>
      <c r="I87" s="1087">
        <v>479.27286809231703</v>
      </c>
      <c r="J87" s="1088">
        <v>7367.9685000935397</v>
      </c>
      <c r="K87" s="1089">
        <v>1681.7267596591801</v>
      </c>
    </row>
    <row r="88" spans="1:11" ht="12.75" customHeight="1" x14ac:dyDescent="0.2">
      <c r="A88" s="181" t="s">
        <v>593</v>
      </c>
      <c r="B88" s="40">
        <v>8867.7915372394109</v>
      </c>
      <c r="C88" s="671">
        <f t="shared" si="2"/>
        <v>24461.652471058995</v>
      </c>
      <c r="D88" s="1087">
        <v>10461.047871679901</v>
      </c>
      <c r="E88" s="1087">
        <v>0</v>
      </c>
      <c r="F88" s="1087">
        <v>594.567107833656</v>
      </c>
      <c r="G88" s="1087">
        <v>0</v>
      </c>
      <c r="H88" s="1087">
        <v>0</v>
      </c>
      <c r="I88" s="1087">
        <v>740.21795664703905</v>
      </c>
      <c r="J88" s="1088">
        <v>12665.819534898401</v>
      </c>
      <c r="K88" s="1089">
        <v>1756.75918498603</v>
      </c>
    </row>
    <row r="89" spans="1:11" ht="12.75" customHeight="1" x14ac:dyDescent="0.2">
      <c r="A89" s="181" t="s">
        <v>1478</v>
      </c>
      <c r="B89" s="40">
        <v>3274.0928957644001</v>
      </c>
      <c r="C89" s="671">
        <f t="shared" si="2"/>
        <v>7406.3990049452614</v>
      </c>
      <c r="D89" s="1087">
        <v>3771.3182657938801</v>
      </c>
      <c r="E89" s="1087">
        <v>0</v>
      </c>
      <c r="F89" s="1087">
        <v>212.294135614623</v>
      </c>
      <c r="G89" s="1087">
        <v>0</v>
      </c>
      <c r="H89" s="1087">
        <v>0</v>
      </c>
      <c r="I89" s="1087">
        <v>210.04031201343801</v>
      </c>
      <c r="J89" s="1088">
        <v>3212.74629152332</v>
      </c>
      <c r="K89" s="1089">
        <v>542.23432702871696</v>
      </c>
    </row>
    <row r="90" spans="1:11" ht="12.75" customHeight="1" x14ac:dyDescent="0.2">
      <c r="A90" s="181" t="s">
        <v>1513</v>
      </c>
      <c r="B90" s="40">
        <v>8876.3713088773693</v>
      </c>
      <c r="C90" s="671">
        <f t="shared" si="2"/>
        <v>16880.776466642201</v>
      </c>
      <c r="D90" s="1087">
        <v>8674.0451744185793</v>
      </c>
      <c r="E90" s="1087">
        <v>0</v>
      </c>
      <c r="F90" s="1087">
        <v>1419.5590344585601</v>
      </c>
      <c r="G90" s="1087">
        <v>0</v>
      </c>
      <c r="H90" s="1087">
        <v>0</v>
      </c>
      <c r="I90" s="1087">
        <v>623.76394181499097</v>
      </c>
      <c r="J90" s="1088">
        <v>6163.4083159500697</v>
      </c>
      <c r="K90" s="1089">
        <v>1198.5179405542499</v>
      </c>
    </row>
    <row r="91" spans="1:11" ht="12.75" customHeight="1" x14ac:dyDescent="0.2">
      <c r="A91" s="181" t="s">
        <v>1514</v>
      </c>
      <c r="B91" s="40">
        <v>1628.9351188644</v>
      </c>
      <c r="C91" s="671">
        <f t="shared" si="2"/>
        <v>4408.1652422463121</v>
      </c>
      <c r="D91" s="1087">
        <v>2038.1604394943299</v>
      </c>
      <c r="E91" s="1087">
        <v>0</v>
      </c>
      <c r="F91" s="1087">
        <v>149.31036478427001</v>
      </c>
      <c r="G91" s="1087">
        <v>0</v>
      </c>
      <c r="H91" s="1087">
        <v>0</v>
      </c>
      <c r="I91" s="1087">
        <v>35.670034616772902</v>
      </c>
      <c r="J91" s="1088">
        <v>2185.0244033509398</v>
      </c>
      <c r="K91" s="1089">
        <v>352.15218286735899</v>
      </c>
    </row>
    <row r="92" spans="1:11" ht="12.75" customHeight="1" x14ac:dyDescent="0.2">
      <c r="A92" s="1090"/>
      <c r="B92" s="1091"/>
      <c r="C92" s="636"/>
      <c r="D92" s="636"/>
      <c r="E92" s="636"/>
      <c r="F92" s="636"/>
      <c r="G92" s="636"/>
      <c r="H92" s="636"/>
      <c r="I92" s="636"/>
      <c r="J92" s="711"/>
      <c r="K92" s="1092"/>
    </row>
    <row r="93" spans="1:11" ht="12.75" customHeight="1" x14ac:dyDescent="0.2">
      <c r="A93" s="1093" t="s">
        <v>1515</v>
      </c>
      <c r="B93" s="1094">
        <f>SUM(B4:B92)</f>
        <v>913295.55578083545</v>
      </c>
      <c r="C93" s="124">
        <f>SUM(D93:J93)</f>
        <v>4376616.1676285379</v>
      </c>
      <c r="D93" s="1095">
        <f t="shared" ref="D93:K93" si="3">SUM(D4:D91)</f>
        <v>1343327.4738344448</v>
      </c>
      <c r="E93" s="1095">
        <f t="shared" si="3"/>
        <v>43892.233719999997</v>
      </c>
      <c r="F93" s="1095">
        <f t="shared" si="3"/>
        <v>111814.72190099942</v>
      </c>
      <c r="G93" s="1095">
        <f t="shared" si="3"/>
        <v>0</v>
      </c>
      <c r="H93" s="1095">
        <f t="shared" si="3"/>
        <v>1211478.2183600001</v>
      </c>
      <c r="I93" s="1096">
        <f t="shared" si="3"/>
        <v>63182.988171579018</v>
      </c>
      <c r="J93" s="1097">
        <f t="shared" si="3"/>
        <v>1602920.531641515</v>
      </c>
      <c r="K93" s="1098">
        <f t="shared" si="3"/>
        <v>198875.94440966524</v>
      </c>
    </row>
    <row r="94" spans="1:11" ht="12.75" customHeight="1" x14ac:dyDescent="0.2">
      <c r="A94" s="1090"/>
      <c r="B94" s="1099"/>
      <c r="C94" s="721"/>
      <c r="D94" s="1100"/>
      <c r="E94" s="1100"/>
      <c r="F94" s="1100"/>
      <c r="G94" s="1100"/>
      <c r="H94" s="1100"/>
      <c r="I94" s="1100"/>
      <c r="J94" s="1101"/>
      <c r="K94" s="1102"/>
    </row>
    <row r="95" spans="1:11" ht="12.75" customHeight="1" x14ac:dyDescent="0.2">
      <c r="A95" s="368" t="s">
        <v>150</v>
      </c>
      <c r="B95" s="40">
        <v>41149.349005624397</v>
      </c>
      <c r="C95" s="671">
        <f t="shared" ref="C95:C112" si="4">SUM(D95:J95)</f>
        <v>182593.47326632042</v>
      </c>
      <c r="D95" s="699">
        <v>64220.365164416697</v>
      </c>
      <c r="E95" s="699">
        <v>400.16672999999997</v>
      </c>
      <c r="F95" s="699">
        <v>4725.9933821697996</v>
      </c>
      <c r="G95" s="699">
        <v>0</v>
      </c>
      <c r="H95" s="699">
        <v>4212.0053799999996</v>
      </c>
      <c r="I95" s="699">
        <v>2933.1269088678901</v>
      </c>
      <c r="J95" s="1103">
        <v>106101.81570086601</v>
      </c>
      <c r="K95" s="1089">
        <v>9358.0440867649795</v>
      </c>
    </row>
    <row r="96" spans="1:11" ht="12.75" customHeight="1" x14ac:dyDescent="0.2">
      <c r="A96" s="285" t="s">
        <v>151</v>
      </c>
      <c r="B96" s="40">
        <v>50336.181293730602</v>
      </c>
      <c r="C96" s="671">
        <f t="shared" si="4"/>
        <v>173537.21904658625</v>
      </c>
      <c r="D96" s="671">
        <v>73247.312511957207</v>
      </c>
      <c r="E96" s="671">
        <v>689.31586000000004</v>
      </c>
      <c r="F96" s="671">
        <v>5598.11396943213</v>
      </c>
      <c r="G96" s="671">
        <v>0</v>
      </c>
      <c r="H96" s="702">
        <v>0</v>
      </c>
      <c r="I96" s="671">
        <v>3948.5839223605199</v>
      </c>
      <c r="J96" s="1104">
        <v>90053.892782836396</v>
      </c>
      <c r="K96" s="1089">
        <v>10138.381310164201</v>
      </c>
    </row>
    <row r="97" spans="1:11" ht="12.75" customHeight="1" x14ac:dyDescent="0.2">
      <c r="A97" s="285" t="s">
        <v>152</v>
      </c>
      <c r="B97" s="40">
        <v>54554.280560008898</v>
      </c>
      <c r="C97" s="671">
        <f t="shared" si="4"/>
        <v>234303.16655604323</v>
      </c>
      <c r="D97" s="671">
        <v>86788.480900713505</v>
      </c>
      <c r="E97" s="671">
        <v>347.3682</v>
      </c>
      <c r="F97" s="671">
        <v>7032.3147050137104</v>
      </c>
      <c r="G97" s="671">
        <v>0</v>
      </c>
      <c r="H97" s="671">
        <v>3860.0731799999999</v>
      </c>
      <c r="I97" s="671">
        <v>3739.7104179530302</v>
      </c>
      <c r="J97" s="1104">
        <v>132535.21915236299</v>
      </c>
      <c r="K97" s="1089">
        <v>11473.958480982201</v>
      </c>
    </row>
    <row r="98" spans="1:11" ht="12.75" customHeight="1" x14ac:dyDescent="0.2">
      <c r="A98" s="285" t="s">
        <v>153</v>
      </c>
      <c r="B98" s="40">
        <v>54799.553320500003</v>
      </c>
      <c r="C98" s="671">
        <f t="shared" si="4"/>
        <v>138705.09464080588</v>
      </c>
      <c r="D98" s="671">
        <v>65860.304524288804</v>
      </c>
      <c r="E98" s="671">
        <v>32.607039999999998</v>
      </c>
      <c r="F98" s="671">
        <v>5180.6100661826504</v>
      </c>
      <c r="G98" s="671">
        <v>0</v>
      </c>
      <c r="H98" s="702">
        <v>0</v>
      </c>
      <c r="I98" s="671">
        <v>2636.2966560530299</v>
      </c>
      <c r="J98" s="1104">
        <v>64995.276354281399</v>
      </c>
      <c r="K98" s="1089">
        <v>11197.8391557794</v>
      </c>
    </row>
    <row r="99" spans="1:11" ht="12.75" customHeight="1" x14ac:dyDescent="0.2">
      <c r="A99" s="285" t="s">
        <v>154</v>
      </c>
      <c r="B99" s="40">
        <v>49291.933065398698</v>
      </c>
      <c r="C99" s="671">
        <f t="shared" si="4"/>
        <v>114828.58545011863</v>
      </c>
      <c r="D99" s="671">
        <v>58211.247452756797</v>
      </c>
      <c r="E99" s="671">
        <v>0</v>
      </c>
      <c r="F99" s="671">
        <v>5053.5420643469097</v>
      </c>
      <c r="G99" s="671">
        <v>0</v>
      </c>
      <c r="H99" s="702">
        <v>0</v>
      </c>
      <c r="I99" s="671">
        <v>3561.1132498863099</v>
      </c>
      <c r="J99" s="1104">
        <v>48002.682683128602</v>
      </c>
      <c r="K99" s="1089">
        <v>8974.8785014291898</v>
      </c>
    </row>
    <row r="100" spans="1:11" ht="12.75" customHeight="1" x14ac:dyDescent="0.2">
      <c r="A100" s="285" t="s">
        <v>155</v>
      </c>
      <c r="B100" s="40">
        <v>55106.1685751767</v>
      </c>
      <c r="C100" s="671">
        <f t="shared" si="4"/>
        <v>208422.75764002564</v>
      </c>
      <c r="D100" s="671">
        <v>103368.01170094599</v>
      </c>
      <c r="E100" s="671">
        <v>0</v>
      </c>
      <c r="F100" s="671">
        <v>5475.9667885938097</v>
      </c>
      <c r="G100" s="671">
        <v>0</v>
      </c>
      <c r="H100" s="702">
        <v>0</v>
      </c>
      <c r="I100" s="671">
        <v>3089.8514292130399</v>
      </c>
      <c r="J100" s="1104">
        <v>96488.927721272805</v>
      </c>
      <c r="K100" s="1089">
        <v>15610.746197336</v>
      </c>
    </row>
    <row r="101" spans="1:11" ht="12.75" customHeight="1" x14ac:dyDescent="0.2">
      <c r="A101" s="285" t="s">
        <v>156</v>
      </c>
      <c r="B101" s="40">
        <v>61047.698854812297</v>
      </c>
      <c r="C101" s="671">
        <f t="shared" si="4"/>
        <v>233329.41428486974</v>
      </c>
      <c r="D101" s="671">
        <v>107620.527578843</v>
      </c>
      <c r="E101" s="671">
        <v>2204.0786800000001</v>
      </c>
      <c r="F101" s="671">
        <v>8919.9466824890696</v>
      </c>
      <c r="G101" s="671">
        <v>0</v>
      </c>
      <c r="H101" s="1105">
        <v>2357.57051</v>
      </c>
      <c r="I101" s="671">
        <v>3403.4995662266701</v>
      </c>
      <c r="J101" s="1104">
        <v>108823.791267311</v>
      </c>
      <c r="K101" s="1089">
        <v>12519.4102738697</v>
      </c>
    </row>
    <row r="102" spans="1:11" ht="12.75" customHeight="1" x14ac:dyDescent="0.2">
      <c r="A102" s="285" t="s">
        <v>203</v>
      </c>
      <c r="B102" s="40">
        <v>53111.779320488</v>
      </c>
      <c r="C102" s="671">
        <f t="shared" si="4"/>
        <v>179443.97878114675</v>
      </c>
      <c r="D102" s="671">
        <v>83711.324587368799</v>
      </c>
      <c r="E102" s="671">
        <v>577.91184999999996</v>
      </c>
      <c r="F102" s="671">
        <v>7448.5057638725702</v>
      </c>
      <c r="G102" s="671">
        <v>0</v>
      </c>
      <c r="H102" s="702">
        <v>0</v>
      </c>
      <c r="I102" s="671">
        <v>2549.2057099271701</v>
      </c>
      <c r="J102" s="1104">
        <v>85157.030869978204</v>
      </c>
      <c r="K102" s="1089">
        <v>9981.3134331466899</v>
      </c>
    </row>
    <row r="103" spans="1:11" ht="12.75" customHeight="1" x14ac:dyDescent="0.2">
      <c r="A103" s="285" t="s">
        <v>320</v>
      </c>
      <c r="B103" s="40">
        <v>48556.684826154502</v>
      </c>
      <c r="C103" s="671">
        <f t="shared" si="4"/>
        <v>134047.13607066189</v>
      </c>
      <c r="D103" s="671">
        <v>64573.1499339906</v>
      </c>
      <c r="E103" s="671">
        <v>0</v>
      </c>
      <c r="F103" s="671">
        <v>5860.20819868534</v>
      </c>
      <c r="G103" s="671">
        <v>0</v>
      </c>
      <c r="H103" s="702">
        <v>0</v>
      </c>
      <c r="I103" s="671">
        <v>3800.4442521512601</v>
      </c>
      <c r="J103" s="1104">
        <v>59813.333685834703</v>
      </c>
      <c r="K103" s="1089">
        <v>9498.1046140417693</v>
      </c>
    </row>
    <row r="104" spans="1:11" ht="12.75" customHeight="1" x14ac:dyDescent="0.2">
      <c r="A104" s="285" t="s">
        <v>321</v>
      </c>
      <c r="B104" s="40">
        <v>43955.0341238658</v>
      </c>
      <c r="C104" s="671">
        <f t="shared" si="4"/>
        <v>151716.74616464664</v>
      </c>
      <c r="D104" s="671">
        <v>59615.407152257503</v>
      </c>
      <c r="E104" s="671">
        <v>0</v>
      </c>
      <c r="F104" s="671">
        <v>5280.2293299441199</v>
      </c>
      <c r="G104" s="671">
        <v>0</v>
      </c>
      <c r="H104" s="702">
        <v>0</v>
      </c>
      <c r="I104" s="671">
        <v>4184.5166078292996</v>
      </c>
      <c r="J104" s="1104">
        <v>82636.593074615696</v>
      </c>
      <c r="K104" s="1089">
        <v>8223.5538158229792</v>
      </c>
    </row>
    <row r="105" spans="1:11" ht="12.75" customHeight="1" x14ac:dyDescent="0.2">
      <c r="A105" s="285" t="s">
        <v>322</v>
      </c>
      <c r="B105" s="40">
        <v>38770.580727112101</v>
      </c>
      <c r="C105" s="671">
        <f t="shared" si="4"/>
        <v>1442680.3860492939</v>
      </c>
      <c r="D105" s="671">
        <v>73740.095448004897</v>
      </c>
      <c r="E105" s="671">
        <v>39320.151519999999</v>
      </c>
      <c r="F105" s="671">
        <v>7520.5588704048896</v>
      </c>
      <c r="G105" s="671">
        <v>0</v>
      </c>
      <c r="H105" s="671">
        <v>1162005.38925</v>
      </c>
      <c r="I105" s="671">
        <v>3254.8091857480899</v>
      </c>
      <c r="J105" s="1104">
        <v>156839.38177513599</v>
      </c>
      <c r="K105" s="1089">
        <v>11048.7747374634</v>
      </c>
    </row>
    <row r="106" spans="1:11" ht="12.75" customHeight="1" x14ac:dyDescent="0.2">
      <c r="A106" s="285" t="s">
        <v>323</v>
      </c>
      <c r="B106" s="40">
        <v>49866.319964169801</v>
      </c>
      <c r="C106" s="671">
        <f t="shared" si="4"/>
        <v>160523.83630088205</v>
      </c>
      <c r="D106" s="671">
        <v>70551.977130887099</v>
      </c>
      <c r="E106" s="671">
        <v>320.63384000000002</v>
      </c>
      <c r="F106" s="671">
        <v>7697.7639234894996</v>
      </c>
      <c r="G106" s="671">
        <v>0</v>
      </c>
      <c r="H106" s="702">
        <v>2362.2945300000001</v>
      </c>
      <c r="I106" s="671">
        <v>3884.7158607159699</v>
      </c>
      <c r="J106" s="1104">
        <v>75706.451015789498</v>
      </c>
      <c r="K106" s="1089">
        <v>9541.1232045625002</v>
      </c>
    </row>
    <row r="107" spans="1:11" ht="12.75" customHeight="1" x14ac:dyDescent="0.2">
      <c r="A107" s="285" t="s">
        <v>324</v>
      </c>
      <c r="B107" s="40">
        <v>52095.475661025797</v>
      </c>
      <c r="C107" s="671">
        <f t="shared" si="4"/>
        <v>190679.61180447269</v>
      </c>
      <c r="D107" s="671">
        <v>66778.270458629893</v>
      </c>
      <c r="E107" s="671">
        <v>0</v>
      </c>
      <c r="F107" s="671">
        <v>6082.0025419837602</v>
      </c>
      <c r="G107" s="671">
        <v>0</v>
      </c>
      <c r="H107" s="702">
        <v>32276.19569</v>
      </c>
      <c r="I107" s="671">
        <v>4198.5568627688199</v>
      </c>
      <c r="J107" s="1104">
        <v>81344.586251090193</v>
      </c>
      <c r="K107" s="1089">
        <v>11579.0038764398</v>
      </c>
    </row>
    <row r="108" spans="1:11" ht="12.75" customHeight="1" x14ac:dyDescent="0.2">
      <c r="A108" s="285" t="s">
        <v>325</v>
      </c>
      <c r="B108" s="40">
        <v>51932.176208336597</v>
      </c>
      <c r="C108" s="671">
        <f t="shared" si="4"/>
        <v>143812.91105725424</v>
      </c>
      <c r="D108" s="671">
        <v>61018.248039070502</v>
      </c>
      <c r="E108" s="671">
        <v>0</v>
      </c>
      <c r="F108" s="671">
        <v>5429.6502291979596</v>
      </c>
      <c r="G108" s="671">
        <v>0</v>
      </c>
      <c r="H108" s="702">
        <v>4404.6898199999996</v>
      </c>
      <c r="I108" s="671">
        <v>4399.3067482526903</v>
      </c>
      <c r="J108" s="1104">
        <v>68561.016220733101</v>
      </c>
      <c r="K108" s="1089">
        <v>11254.8637990278</v>
      </c>
    </row>
    <row r="109" spans="1:11" ht="12.75" customHeight="1" x14ac:dyDescent="0.2">
      <c r="A109" s="285" t="s">
        <v>326</v>
      </c>
      <c r="B109" s="40">
        <v>45704.094319079799</v>
      </c>
      <c r="C109" s="671">
        <f t="shared" si="4"/>
        <v>133055.44377333918</v>
      </c>
      <c r="D109" s="671">
        <v>56615.592846412997</v>
      </c>
      <c r="E109" s="671">
        <v>0</v>
      </c>
      <c r="F109" s="671">
        <v>8074.1645979719096</v>
      </c>
      <c r="G109" s="671">
        <v>0</v>
      </c>
      <c r="H109" s="702">
        <v>0</v>
      </c>
      <c r="I109" s="671">
        <v>3529.2709168517899</v>
      </c>
      <c r="J109" s="1104">
        <v>64836.415412102499</v>
      </c>
      <c r="K109" s="1089">
        <v>7959.4396786724601</v>
      </c>
    </row>
    <row r="110" spans="1:11" ht="12.75" customHeight="1" x14ac:dyDescent="0.2">
      <c r="A110" s="285" t="s">
        <v>327</v>
      </c>
      <c r="B110" s="40">
        <v>53019.785615588902</v>
      </c>
      <c r="C110" s="671">
        <f t="shared" si="4"/>
        <v>145103.2179463339</v>
      </c>
      <c r="D110" s="671">
        <v>65418.513627264998</v>
      </c>
      <c r="E110" s="671">
        <v>0</v>
      </c>
      <c r="F110" s="671">
        <v>4826.6730119037802</v>
      </c>
      <c r="G110" s="671">
        <v>0</v>
      </c>
      <c r="H110" s="702">
        <v>0</v>
      </c>
      <c r="I110" s="671">
        <v>3837.4308410561198</v>
      </c>
      <c r="J110" s="1104">
        <v>71020.600466108997</v>
      </c>
      <c r="K110" s="1089">
        <v>11007.757011618</v>
      </c>
    </row>
    <row r="111" spans="1:11" ht="12.75" customHeight="1" x14ac:dyDescent="0.2">
      <c r="A111" s="285" t="s">
        <v>328</v>
      </c>
      <c r="B111" s="40">
        <v>55162.320311867901</v>
      </c>
      <c r="C111" s="671">
        <f t="shared" si="4"/>
        <v>166784.4978858931</v>
      </c>
      <c r="D111" s="671">
        <v>75005.555256625594</v>
      </c>
      <c r="E111" s="671">
        <v>0</v>
      </c>
      <c r="F111" s="671">
        <v>6561.0048641684998</v>
      </c>
      <c r="G111" s="671">
        <v>0</v>
      </c>
      <c r="H111" s="702">
        <v>0</v>
      </c>
      <c r="I111" s="671">
        <v>3461.8477485603098</v>
      </c>
      <c r="J111" s="1104">
        <v>81756.090016538699</v>
      </c>
      <c r="K111" s="1089">
        <v>13919.0151142999</v>
      </c>
    </row>
    <row r="112" spans="1:11" ht="12.75" customHeight="1" x14ac:dyDescent="0.2">
      <c r="A112" s="285" t="s">
        <v>329</v>
      </c>
      <c r="B112" s="40">
        <v>54836.140027894297</v>
      </c>
      <c r="C112" s="671">
        <f t="shared" si="4"/>
        <v>235730.10959508241</v>
      </c>
      <c r="D112" s="671">
        <v>99781.879137950498</v>
      </c>
      <c r="E112" s="671">
        <v>0</v>
      </c>
      <c r="F112" s="671">
        <v>5047.4729111490697</v>
      </c>
      <c r="G112" s="671">
        <v>0</v>
      </c>
      <c r="H112" s="702">
        <v>0</v>
      </c>
      <c r="I112" s="671">
        <v>2653.3303544558298</v>
      </c>
      <c r="J112" s="1104">
        <v>128247.42719152699</v>
      </c>
      <c r="K112" s="1089">
        <v>15589.7371182445</v>
      </c>
    </row>
    <row r="113" spans="1:18" ht="12.75" customHeight="1" x14ac:dyDescent="0.2">
      <c r="A113" s="285"/>
      <c r="B113" s="1091"/>
      <c r="C113" s="636"/>
      <c r="D113" s="636"/>
      <c r="E113" s="636"/>
      <c r="F113" s="636"/>
      <c r="G113" s="636"/>
      <c r="H113" s="636"/>
      <c r="I113" s="636"/>
      <c r="J113" s="711"/>
      <c r="K113" s="1092"/>
    </row>
    <row r="114" spans="1:18" ht="12.75" customHeight="1" x14ac:dyDescent="0.2">
      <c r="A114" s="1093" t="s">
        <v>1515</v>
      </c>
      <c r="B114" s="1106">
        <f>SUM(B95:B113)</f>
        <v>913295.55578083498</v>
      </c>
      <c r="C114" s="389">
        <f>SUM(D114:J114)</f>
        <v>4369297.5863137767</v>
      </c>
      <c r="D114" s="1107">
        <f t="shared" ref="D114:K114" si="5">SUM(D95:D112)</f>
        <v>1336126.2634523851</v>
      </c>
      <c r="E114" s="1095">
        <f t="shared" si="5"/>
        <v>43892.233720000004</v>
      </c>
      <c r="F114" s="1095">
        <f t="shared" si="5"/>
        <v>111814.72190099947</v>
      </c>
      <c r="G114" s="1095">
        <f t="shared" si="5"/>
        <v>0</v>
      </c>
      <c r="H114" s="1095">
        <f t="shared" si="5"/>
        <v>1211478.2183600001</v>
      </c>
      <c r="I114" s="1096">
        <f t="shared" si="5"/>
        <v>63065.617238877836</v>
      </c>
      <c r="J114" s="1097">
        <f t="shared" si="5"/>
        <v>1602920.531641514</v>
      </c>
      <c r="K114" s="1098">
        <f t="shared" si="5"/>
        <v>198875.94440966548</v>
      </c>
    </row>
    <row r="115" spans="1:18" x14ac:dyDescent="0.2">
      <c r="A115" s="1108"/>
      <c r="B115" s="1109"/>
      <c r="C115" s="1110"/>
      <c r="D115" s="1110"/>
      <c r="E115" s="1110"/>
      <c r="F115" s="1110"/>
      <c r="G115" s="1110"/>
      <c r="H115" s="1110"/>
      <c r="I115" s="1110"/>
      <c r="J115" s="1111"/>
      <c r="K115" s="1112"/>
    </row>
    <row r="116" spans="1:18" x14ac:dyDescent="0.2">
      <c r="A116" s="132"/>
      <c r="B116" s="133"/>
      <c r="C116" s="134"/>
      <c r="D116" s="134"/>
      <c r="E116" s="134"/>
      <c r="F116" s="134"/>
      <c r="G116" s="134"/>
      <c r="H116" s="134"/>
      <c r="I116" s="134"/>
      <c r="J116" s="134"/>
      <c r="K116" s="135"/>
    </row>
    <row r="117" spans="1:18" ht="18" customHeight="1" x14ac:dyDescent="0.2">
      <c r="A117" s="136" t="s">
        <v>67</v>
      </c>
      <c r="B117" s="137"/>
      <c r="C117" s="138"/>
      <c r="D117" s="138"/>
      <c r="E117" s="138"/>
      <c r="F117" s="138"/>
      <c r="G117" s="138"/>
      <c r="H117" s="138"/>
      <c r="I117" s="138"/>
      <c r="J117" s="138"/>
      <c r="K117" s="139"/>
    </row>
    <row r="118" spans="1:18" ht="15" customHeight="1" x14ac:dyDescent="0.2">
      <c r="A118" s="3" t="s">
        <v>69</v>
      </c>
      <c r="B118" s="3"/>
      <c r="C118" s="3"/>
      <c r="D118" s="3"/>
      <c r="E118" s="3"/>
      <c r="F118" s="3"/>
      <c r="G118" s="3"/>
      <c r="H118" s="3"/>
      <c r="I118" s="3"/>
      <c r="J118" s="3"/>
      <c r="K118" s="3"/>
    </row>
    <row r="119" spans="1:18" ht="36" customHeight="1" x14ac:dyDescent="0.2">
      <c r="A119" s="3" t="s">
        <v>70</v>
      </c>
      <c r="B119" s="3"/>
      <c r="C119" s="3"/>
      <c r="D119" s="3"/>
      <c r="E119" s="3"/>
      <c r="F119" s="3"/>
      <c r="G119" s="3"/>
      <c r="H119" s="3"/>
      <c r="I119" s="3"/>
      <c r="J119" s="3"/>
      <c r="K119" s="3"/>
    </row>
    <row r="120" spans="1:18" ht="13.5" customHeight="1" x14ac:dyDescent="0.2">
      <c r="A120" s="3" t="s">
        <v>71</v>
      </c>
      <c r="B120" s="3"/>
      <c r="C120" s="3"/>
      <c r="D120" s="3"/>
      <c r="E120" s="3"/>
      <c r="F120" s="3"/>
      <c r="G120" s="3"/>
      <c r="H120" s="3"/>
      <c r="I120" s="3"/>
      <c r="J120" s="3"/>
      <c r="K120" s="3"/>
    </row>
    <row r="121" spans="1:18" ht="47.25" customHeight="1" x14ac:dyDescent="0.2">
      <c r="A121" s="3" t="s">
        <v>72</v>
      </c>
      <c r="B121" s="3"/>
      <c r="C121" s="3"/>
      <c r="D121" s="3"/>
      <c r="E121" s="3"/>
      <c r="F121" s="3"/>
      <c r="G121" s="3"/>
      <c r="H121" s="3"/>
      <c r="I121" s="3"/>
      <c r="J121" s="3"/>
      <c r="K121" s="3"/>
      <c r="L121" s="84"/>
      <c r="M121" s="84"/>
      <c r="N121" s="84"/>
      <c r="O121" s="84"/>
      <c r="P121" s="84"/>
      <c r="Q121" s="84"/>
      <c r="R121" s="84"/>
    </row>
    <row r="122" spans="1:18" ht="25.5" customHeight="1" x14ac:dyDescent="0.2">
      <c r="A122" s="3" t="s">
        <v>73</v>
      </c>
      <c r="B122" s="3"/>
      <c r="C122" s="3"/>
      <c r="D122" s="3"/>
      <c r="E122" s="3"/>
      <c r="F122" s="3"/>
      <c r="G122" s="3"/>
      <c r="H122" s="3"/>
      <c r="I122" s="3"/>
      <c r="J122" s="3"/>
      <c r="K122" s="3"/>
    </row>
    <row r="123" spans="1:18" ht="36.950000000000003" customHeight="1" x14ac:dyDescent="0.2">
      <c r="A123" s="3" t="s">
        <v>74</v>
      </c>
      <c r="B123" s="3"/>
      <c r="C123" s="3"/>
      <c r="D123" s="3"/>
      <c r="E123" s="3"/>
      <c r="F123" s="3"/>
      <c r="G123" s="3"/>
      <c r="H123" s="3"/>
      <c r="I123" s="3"/>
      <c r="J123" s="3"/>
      <c r="K123" s="3"/>
    </row>
    <row r="124" spans="1:18" ht="26.1" customHeight="1" x14ac:dyDescent="0.2">
      <c r="A124" s="3" t="s">
        <v>75</v>
      </c>
      <c r="B124" s="3"/>
      <c r="C124" s="3"/>
      <c r="D124" s="3"/>
      <c r="E124" s="3"/>
      <c r="F124" s="3"/>
      <c r="G124" s="3"/>
      <c r="H124" s="3"/>
      <c r="I124" s="3"/>
      <c r="J124" s="3"/>
      <c r="K124" s="3"/>
    </row>
    <row r="125" spans="1:18" ht="12.75" customHeight="1" x14ac:dyDescent="0.2">
      <c r="A125" s="3" t="s">
        <v>76</v>
      </c>
      <c r="B125" s="3"/>
      <c r="C125" s="3"/>
      <c r="D125" s="3"/>
      <c r="E125" s="3"/>
      <c r="F125" s="3"/>
      <c r="G125" s="3"/>
      <c r="H125" s="3"/>
      <c r="I125" s="3"/>
      <c r="J125" s="3"/>
      <c r="K125" s="3"/>
    </row>
  </sheetData>
  <mergeCells count="10">
    <mergeCell ref="A121:K121"/>
    <mergeCell ref="A122:K122"/>
    <mergeCell ref="A123:K123"/>
    <mergeCell ref="A124:K124"/>
    <mergeCell ref="A125:K125"/>
    <mergeCell ref="A1:K1"/>
    <mergeCell ref="A2:K2"/>
    <mergeCell ref="A118:K118"/>
    <mergeCell ref="A119:K119"/>
    <mergeCell ref="A120:K12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1"/>
  <sheetViews>
    <sheetView windowProtection="1" zoomScaleNormal="100" workbookViewId="0">
      <pane ySplit="3" topLeftCell="A4" activePane="bottomLeft" state="frozen"/>
      <selection pane="bottomLeft" activeCell="A128" sqref="A128"/>
    </sheetView>
  </sheetViews>
  <sheetFormatPr defaultRowHeight="12.75" x14ac:dyDescent="0.2"/>
  <cols>
    <col min="1" max="1" width="17.42578125" style="6"/>
    <col min="2" max="2" width="10.28515625" style="6"/>
    <col min="3" max="3" width="11" style="6"/>
    <col min="4" max="4" width="13.28515625" style="6"/>
    <col min="5" max="5" width="12"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1516</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0.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740</v>
      </c>
      <c r="B4" s="40">
        <v>1512.9913614213201</v>
      </c>
      <c r="C4" s="46">
        <f t="shared" ref="C4:C35" si="0">SUM(D4:J4)</f>
        <v>12857.045482497975</v>
      </c>
      <c r="D4" s="1113">
        <v>7457.2952363997701</v>
      </c>
      <c r="E4" s="1113">
        <v>0</v>
      </c>
      <c r="F4" s="1113">
        <v>224.38410761950999</v>
      </c>
      <c r="G4" s="1113">
        <v>0</v>
      </c>
      <c r="H4" s="1113">
        <v>0</v>
      </c>
      <c r="I4" s="1113">
        <v>21.7608121504853</v>
      </c>
      <c r="J4" s="1114">
        <v>5153.6053263282101</v>
      </c>
      <c r="K4" s="1115">
        <v>617.266752355569</v>
      </c>
    </row>
    <row r="5" spans="1:11" ht="12.75" customHeight="1" x14ac:dyDescent="0.2">
      <c r="A5" s="147" t="s">
        <v>1517</v>
      </c>
      <c r="B5" s="40">
        <v>806.913782390042</v>
      </c>
      <c r="C5" s="46">
        <f t="shared" si="0"/>
        <v>1362.4889298568971</v>
      </c>
      <c r="D5" s="1113">
        <v>994.83254758898795</v>
      </c>
      <c r="E5" s="1113">
        <v>0</v>
      </c>
      <c r="F5" s="1113">
        <v>9.29982715787553</v>
      </c>
      <c r="G5" s="1113">
        <v>0</v>
      </c>
      <c r="H5" s="1113">
        <v>0</v>
      </c>
      <c r="I5" s="1113">
        <v>6.3857975207557596</v>
      </c>
      <c r="J5" s="1114">
        <v>351.97075758927798</v>
      </c>
      <c r="K5" s="1115">
        <v>81.035019353000095</v>
      </c>
    </row>
    <row r="6" spans="1:11" ht="12.75" customHeight="1" x14ac:dyDescent="0.2">
      <c r="A6" s="147" t="s">
        <v>1518</v>
      </c>
      <c r="B6" s="40">
        <v>1469.92212452883</v>
      </c>
      <c r="C6" s="46">
        <f t="shared" si="0"/>
        <v>6898.9813788727597</v>
      </c>
      <c r="D6" s="1113">
        <v>4743.6624555373701</v>
      </c>
      <c r="E6" s="1113">
        <v>0</v>
      </c>
      <c r="F6" s="1113">
        <v>146.04564463604001</v>
      </c>
      <c r="G6" s="1113">
        <v>0</v>
      </c>
      <c r="H6" s="1113">
        <v>0</v>
      </c>
      <c r="I6" s="1113">
        <v>40.841007414109598</v>
      </c>
      <c r="J6" s="1114">
        <v>1968.4322712852399</v>
      </c>
      <c r="K6" s="1115">
        <v>326.140942087383</v>
      </c>
    </row>
    <row r="7" spans="1:11" ht="12.75" customHeight="1" x14ac:dyDescent="0.2">
      <c r="A7" s="147" t="s">
        <v>1519</v>
      </c>
      <c r="B7" s="40">
        <v>361.37072304484502</v>
      </c>
      <c r="C7" s="46">
        <f t="shared" si="0"/>
        <v>1084.3852589804562</v>
      </c>
      <c r="D7" s="1113">
        <v>636.35141044506702</v>
      </c>
      <c r="E7" s="1113">
        <v>0</v>
      </c>
      <c r="F7" s="1113">
        <v>24.954395468973001</v>
      </c>
      <c r="G7" s="1113">
        <v>0</v>
      </c>
      <c r="H7" s="1113">
        <v>0</v>
      </c>
      <c r="I7" s="1113">
        <v>2.78652712396525</v>
      </c>
      <c r="J7" s="1114">
        <v>420.29292594245101</v>
      </c>
      <c r="K7" s="1115">
        <v>99.042801431444602</v>
      </c>
    </row>
    <row r="8" spans="1:11" ht="12.75" customHeight="1" x14ac:dyDescent="0.2">
      <c r="A8" s="147" t="s">
        <v>1520</v>
      </c>
      <c r="B8" s="40">
        <v>1656.8503902458699</v>
      </c>
      <c r="C8" s="46">
        <f t="shared" si="0"/>
        <v>5626.4767803473424</v>
      </c>
      <c r="D8" s="1113">
        <v>3524.6542532809599</v>
      </c>
      <c r="E8" s="1113">
        <v>0</v>
      </c>
      <c r="F8" s="1113">
        <v>170.16355655874801</v>
      </c>
      <c r="G8" s="1113">
        <v>0</v>
      </c>
      <c r="H8" s="1113">
        <v>0</v>
      </c>
      <c r="I8" s="1113">
        <v>76.360988039623706</v>
      </c>
      <c r="J8" s="1114">
        <v>1855.2979824680101</v>
      </c>
      <c r="K8" s="1115">
        <v>307.13272767124698</v>
      </c>
    </row>
    <row r="9" spans="1:11" ht="12.75" customHeight="1" x14ac:dyDescent="0.2">
      <c r="A9" s="147" t="s">
        <v>613</v>
      </c>
      <c r="B9" s="40">
        <v>1035.8555142825301</v>
      </c>
      <c r="C9" s="46">
        <f t="shared" si="0"/>
        <v>3072.3398835374765</v>
      </c>
      <c r="D9" s="1113">
        <v>1687.58995294179</v>
      </c>
      <c r="E9" s="1113">
        <v>0</v>
      </c>
      <c r="F9" s="1113">
        <v>23.352951503646601</v>
      </c>
      <c r="G9" s="1113">
        <v>0</v>
      </c>
      <c r="H9" s="1113">
        <v>0</v>
      </c>
      <c r="I9" s="1113">
        <v>142.97960906340001</v>
      </c>
      <c r="J9" s="1114">
        <v>1218.4173700286401</v>
      </c>
      <c r="K9" s="1115">
        <v>194.083873512124</v>
      </c>
    </row>
    <row r="10" spans="1:11" ht="12.75" customHeight="1" x14ac:dyDescent="0.2">
      <c r="A10" s="147" t="s">
        <v>502</v>
      </c>
      <c r="B10" s="40">
        <v>3801.4112769283001</v>
      </c>
      <c r="C10" s="46">
        <f t="shared" si="0"/>
        <v>21723.682359140235</v>
      </c>
      <c r="D10" s="1113">
        <v>13218.161126671201</v>
      </c>
      <c r="E10" s="1113">
        <v>0</v>
      </c>
      <c r="F10" s="1113">
        <v>839.62461802030498</v>
      </c>
      <c r="G10" s="1113">
        <v>0</v>
      </c>
      <c r="H10" s="1113">
        <v>0</v>
      </c>
      <c r="I10" s="1113">
        <v>144.531707779957</v>
      </c>
      <c r="J10" s="1114">
        <v>7521.3649066687703</v>
      </c>
      <c r="K10" s="1115">
        <v>1178.50929380042</v>
      </c>
    </row>
    <row r="11" spans="1:11" ht="12.75" customHeight="1" x14ac:dyDescent="0.2">
      <c r="A11" s="147" t="s">
        <v>920</v>
      </c>
      <c r="B11" s="40">
        <v>2450.99821451036</v>
      </c>
      <c r="C11" s="46">
        <f t="shared" si="0"/>
        <v>13261.331375944666</v>
      </c>
      <c r="D11" s="1113">
        <v>8673.9223967019207</v>
      </c>
      <c r="E11" s="1113">
        <v>0</v>
      </c>
      <c r="F11" s="1113">
        <v>248.03497338862499</v>
      </c>
      <c r="G11" s="1113">
        <v>0</v>
      </c>
      <c r="H11" s="1113">
        <v>0</v>
      </c>
      <c r="I11" s="1113">
        <v>205.21900611321999</v>
      </c>
      <c r="J11" s="1114">
        <v>4134.1549997409002</v>
      </c>
      <c r="K11" s="1115">
        <v>689.29788066934702</v>
      </c>
    </row>
    <row r="12" spans="1:11" ht="12.75" customHeight="1" x14ac:dyDescent="0.2">
      <c r="A12" s="147" t="s">
        <v>1521</v>
      </c>
      <c r="B12" s="40">
        <v>9537.6239866406304</v>
      </c>
      <c r="C12" s="46">
        <f t="shared" si="0"/>
        <v>37425.777652649529</v>
      </c>
      <c r="D12" s="1113">
        <v>24085.0535983886</v>
      </c>
      <c r="E12" s="1113">
        <v>0</v>
      </c>
      <c r="F12" s="1113">
        <v>1900.4998397997499</v>
      </c>
      <c r="G12" s="1113">
        <v>0</v>
      </c>
      <c r="H12" s="1113">
        <v>0</v>
      </c>
      <c r="I12" s="1113">
        <v>594.51536605967203</v>
      </c>
      <c r="J12" s="1114">
        <v>10845.7088484015</v>
      </c>
      <c r="K12" s="1115">
        <v>1742.75313225835</v>
      </c>
    </row>
    <row r="13" spans="1:11" ht="12.75" customHeight="1" x14ac:dyDescent="0.2">
      <c r="A13" s="147" t="s">
        <v>869</v>
      </c>
      <c r="B13" s="40">
        <v>4380.42723068955</v>
      </c>
      <c r="C13" s="46">
        <f t="shared" si="0"/>
        <v>22897.194964046208</v>
      </c>
      <c r="D13" s="1113">
        <v>14828.2729364263</v>
      </c>
      <c r="E13" s="1113">
        <v>0</v>
      </c>
      <c r="F13" s="1113">
        <v>471.61727450943602</v>
      </c>
      <c r="G13" s="1113">
        <v>0</v>
      </c>
      <c r="H13" s="1113">
        <v>0</v>
      </c>
      <c r="I13" s="1113">
        <v>174.39525424042199</v>
      </c>
      <c r="J13" s="1114">
        <v>7422.9094988700499</v>
      </c>
      <c r="K13" s="1115">
        <v>1075.4647630182101</v>
      </c>
    </row>
    <row r="14" spans="1:11" ht="12.75" customHeight="1" x14ac:dyDescent="0.2">
      <c r="A14" s="147" t="s">
        <v>91</v>
      </c>
      <c r="B14" s="40">
        <v>4273.3092064914699</v>
      </c>
      <c r="C14" s="46">
        <f t="shared" si="0"/>
        <v>33388.637848467763</v>
      </c>
      <c r="D14" s="1113">
        <v>20912.624383194601</v>
      </c>
      <c r="E14" s="1113">
        <v>0</v>
      </c>
      <c r="F14" s="1113">
        <v>1065.01070972706</v>
      </c>
      <c r="G14" s="1113">
        <v>0</v>
      </c>
      <c r="H14" s="1113">
        <v>0</v>
      </c>
      <c r="I14" s="1113">
        <v>95.721972306605707</v>
      </c>
      <c r="J14" s="1114">
        <v>11315.280783239499</v>
      </c>
      <c r="K14" s="1115">
        <v>1343.5806295195</v>
      </c>
    </row>
    <row r="15" spans="1:11" ht="12.75" customHeight="1" x14ac:dyDescent="0.2">
      <c r="A15" s="147" t="s">
        <v>93</v>
      </c>
      <c r="B15" s="40">
        <v>1295.9332717336699</v>
      </c>
      <c r="C15" s="46">
        <f t="shared" si="0"/>
        <v>8411.4126366872624</v>
      </c>
      <c r="D15" s="1113">
        <v>5876.9020444621901</v>
      </c>
      <c r="E15" s="1113">
        <v>0</v>
      </c>
      <c r="F15" s="1113">
        <v>113.13306111607901</v>
      </c>
      <c r="G15" s="1113">
        <v>0</v>
      </c>
      <c r="H15" s="1113">
        <v>0</v>
      </c>
      <c r="I15" s="1113">
        <v>88.532672070233303</v>
      </c>
      <c r="J15" s="1114">
        <v>2332.8448590387602</v>
      </c>
      <c r="K15" s="1115">
        <v>472.20406339032201</v>
      </c>
    </row>
    <row r="16" spans="1:11" ht="12.75" customHeight="1" x14ac:dyDescent="0.2">
      <c r="A16" s="147" t="s">
        <v>1522</v>
      </c>
      <c r="B16" s="40">
        <v>166.52739747756101</v>
      </c>
      <c r="C16" s="46">
        <f t="shared" si="0"/>
        <v>726.85219547296253</v>
      </c>
      <c r="D16" s="1113">
        <v>333.93339788913897</v>
      </c>
      <c r="E16" s="1113">
        <v>0</v>
      </c>
      <c r="F16" s="1113">
        <v>11.2013457491271</v>
      </c>
      <c r="G16" s="1113">
        <v>0</v>
      </c>
      <c r="H16" s="1113">
        <v>0</v>
      </c>
      <c r="I16" s="1113">
        <v>0.68717610167844301</v>
      </c>
      <c r="J16" s="1114">
        <v>381.03027573301802</v>
      </c>
      <c r="K16" s="1115">
        <v>77.033290002234693</v>
      </c>
    </row>
    <row r="17" spans="1:11" ht="12.75" customHeight="1" x14ac:dyDescent="0.2">
      <c r="A17" s="147" t="s">
        <v>213</v>
      </c>
      <c r="B17" s="40">
        <v>23393.822675254101</v>
      </c>
      <c r="C17" s="46">
        <f t="shared" si="0"/>
        <v>108570.74307962469</v>
      </c>
      <c r="D17" s="1113">
        <v>69192.401248074195</v>
      </c>
      <c r="E17" s="1113">
        <v>0</v>
      </c>
      <c r="F17" s="1113">
        <v>8181.8235347684004</v>
      </c>
      <c r="G17" s="1113">
        <v>0</v>
      </c>
      <c r="H17" s="1113">
        <v>0</v>
      </c>
      <c r="I17" s="1113">
        <v>1051.2161561519999</v>
      </c>
      <c r="J17" s="1114">
        <v>30145.302140630101</v>
      </c>
      <c r="K17" s="1115">
        <v>4269.8452172667203</v>
      </c>
    </row>
    <row r="18" spans="1:11" ht="12.75" customHeight="1" x14ac:dyDescent="0.2">
      <c r="A18" s="147" t="s">
        <v>1523</v>
      </c>
      <c r="B18" s="40">
        <v>488.49986670473203</v>
      </c>
      <c r="C18" s="46">
        <f t="shared" si="0"/>
        <v>3710.5385141107508</v>
      </c>
      <c r="D18" s="1113">
        <v>2688.4758647102499</v>
      </c>
      <c r="E18" s="1113">
        <v>0</v>
      </c>
      <c r="F18" s="1113">
        <v>77.218321575453501</v>
      </c>
      <c r="G18" s="1113">
        <v>0</v>
      </c>
      <c r="H18" s="1113">
        <v>0</v>
      </c>
      <c r="I18" s="1113">
        <v>11.438812646490501</v>
      </c>
      <c r="J18" s="1114">
        <v>933.40551517855704</v>
      </c>
      <c r="K18" s="1115">
        <v>162.07003870599999</v>
      </c>
    </row>
    <row r="19" spans="1:11" ht="12.75" customHeight="1" x14ac:dyDescent="0.2">
      <c r="A19" s="147" t="s">
        <v>795</v>
      </c>
      <c r="B19" s="40">
        <v>14883.3817806844</v>
      </c>
      <c r="C19" s="46">
        <f t="shared" si="0"/>
        <v>145723.59168649328</v>
      </c>
      <c r="D19" s="1113">
        <v>114678.416641412</v>
      </c>
      <c r="E19" s="1113">
        <v>0</v>
      </c>
      <c r="F19" s="1113">
        <v>7822.2965746433701</v>
      </c>
      <c r="G19" s="1113">
        <v>0</v>
      </c>
      <c r="H19" s="1113">
        <v>555.84068000000002</v>
      </c>
      <c r="I19" s="1113">
        <v>1016.95967771793</v>
      </c>
      <c r="J19" s="1114">
        <v>21650.078112719999</v>
      </c>
      <c r="K19" s="1115">
        <v>5158.2291331366496</v>
      </c>
    </row>
    <row r="20" spans="1:11" ht="12.75" customHeight="1" x14ac:dyDescent="0.2">
      <c r="A20" s="147" t="s">
        <v>1524</v>
      </c>
      <c r="B20" s="40">
        <v>635.58198546196104</v>
      </c>
      <c r="C20" s="46">
        <f t="shared" si="0"/>
        <v>3627.5488764294269</v>
      </c>
      <c r="D20" s="1113">
        <v>2660.3877863569401</v>
      </c>
      <c r="E20" s="1113">
        <v>0</v>
      </c>
      <c r="F20" s="1113">
        <v>76.866447322975006</v>
      </c>
      <c r="G20" s="1113">
        <v>0</v>
      </c>
      <c r="H20" s="1113">
        <v>0</v>
      </c>
      <c r="I20" s="1113">
        <v>18.840295924127499</v>
      </c>
      <c r="J20" s="1114">
        <v>871.45434682538405</v>
      </c>
      <c r="K20" s="1115">
        <v>144.062256627556</v>
      </c>
    </row>
    <row r="21" spans="1:11" ht="12.75" customHeight="1" x14ac:dyDescent="0.2">
      <c r="A21" s="147" t="s">
        <v>1525</v>
      </c>
      <c r="B21" s="40">
        <v>1314.663664291</v>
      </c>
      <c r="C21" s="46">
        <f t="shared" si="0"/>
        <v>8657.1822576532995</v>
      </c>
      <c r="D21" s="1113">
        <v>4761.0176954262797</v>
      </c>
      <c r="E21" s="1113">
        <v>0</v>
      </c>
      <c r="F21" s="1113">
        <v>108.62848408926099</v>
      </c>
      <c r="G21" s="1113">
        <v>0</v>
      </c>
      <c r="H21" s="1113">
        <v>0</v>
      </c>
      <c r="I21" s="1113">
        <v>454.88543534127899</v>
      </c>
      <c r="J21" s="1114">
        <v>3332.65064279648</v>
      </c>
      <c r="K21" s="1115">
        <v>437.18893157112399</v>
      </c>
    </row>
    <row r="22" spans="1:11" ht="12.75" customHeight="1" x14ac:dyDescent="0.2">
      <c r="A22" s="147" t="s">
        <v>1526</v>
      </c>
      <c r="B22" s="40">
        <v>7437.7995441448602</v>
      </c>
      <c r="C22" s="46">
        <f t="shared" si="0"/>
        <v>29860.513603051553</v>
      </c>
      <c r="D22" s="1113">
        <v>18734.422731250801</v>
      </c>
      <c r="E22" s="1113">
        <v>0</v>
      </c>
      <c r="F22" s="1113">
        <v>675.84231278985601</v>
      </c>
      <c r="G22" s="1113">
        <v>0</v>
      </c>
      <c r="H22" s="1113">
        <v>0</v>
      </c>
      <c r="I22" s="1113">
        <v>241.31885279409599</v>
      </c>
      <c r="J22" s="1114">
        <v>10208.929706216801</v>
      </c>
      <c r="K22" s="1115">
        <v>1608.69519900771</v>
      </c>
    </row>
    <row r="23" spans="1:11" ht="12.75" customHeight="1" x14ac:dyDescent="0.2">
      <c r="A23" s="147" t="s">
        <v>380</v>
      </c>
      <c r="B23" s="40">
        <v>1858.5771222065</v>
      </c>
      <c r="C23" s="46">
        <f t="shared" si="0"/>
        <v>11189.720946674224</v>
      </c>
      <c r="D23" s="1113">
        <v>7438.5477439571596</v>
      </c>
      <c r="E23" s="1113">
        <v>0</v>
      </c>
      <c r="F23" s="1113">
        <v>369.40958072807598</v>
      </c>
      <c r="G23" s="1113">
        <v>0</v>
      </c>
      <c r="H23" s="1113">
        <v>0</v>
      </c>
      <c r="I23" s="1113">
        <v>153.52764248616799</v>
      </c>
      <c r="J23" s="1114">
        <v>3228.2359795028201</v>
      </c>
      <c r="K23" s="1115">
        <v>473.204495728013</v>
      </c>
    </row>
    <row r="24" spans="1:11" ht="12.75" customHeight="1" x14ac:dyDescent="0.2">
      <c r="A24" s="147" t="s">
        <v>432</v>
      </c>
      <c r="B24" s="40">
        <v>4877.0072990908802</v>
      </c>
      <c r="C24" s="46">
        <f t="shared" si="0"/>
        <v>22879.366105199908</v>
      </c>
      <c r="D24" s="1113">
        <v>13693.0015593426</v>
      </c>
      <c r="E24" s="1113">
        <v>0</v>
      </c>
      <c r="F24" s="1113">
        <v>459.19768492732902</v>
      </c>
      <c r="G24" s="1113">
        <v>0</v>
      </c>
      <c r="H24" s="1113">
        <v>0</v>
      </c>
      <c r="I24" s="1113">
        <v>88.698488454357999</v>
      </c>
      <c r="J24" s="1114">
        <v>8638.4683724756196</v>
      </c>
      <c r="K24" s="1115">
        <v>1406.6078667940501</v>
      </c>
    </row>
    <row r="25" spans="1:11" ht="12.75" customHeight="1" x14ac:dyDescent="0.2">
      <c r="A25" s="147" t="s">
        <v>1527</v>
      </c>
      <c r="B25" s="40">
        <v>347.52515309445999</v>
      </c>
      <c r="C25" s="46">
        <f t="shared" si="0"/>
        <v>1168.7929083281033</v>
      </c>
      <c r="D25" s="1113">
        <v>722.49645896609195</v>
      </c>
      <c r="E25" s="1113">
        <v>0</v>
      </c>
      <c r="F25" s="1113">
        <v>10.1426265574894</v>
      </c>
      <c r="G25" s="1113">
        <v>0</v>
      </c>
      <c r="H25" s="1113">
        <v>0</v>
      </c>
      <c r="I25" s="1113">
        <v>32.847510784025999</v>
      </c>
      <c r="J25" s="1114">
        <v>403.30631202049602</v>
      </c>
      <c r="K25" s="1115">
        <v>69.029831300703805</v>
      </c>
    </row>
    <row r="26" spans="1:11" ht="12.75" customHeight="1" x14ac:dyDescent="0.2">
      <c r="A26" s="147" t="s">
        <v>799</v>
      </c>
      <c r="B26" s="40">
        <v>408.78452621784402</v>
      </c>
      <c r="C26" s="46">
        <f t="shared" si="0"/>
        <v>1163.6224513111088</v>
      </c>
      <c r="D26" s="1113">
        <v>721.85517300465199</v>
      </c>
      <c r="E26" s="1113">
        <v>0</v>
      </c>
      <c r="F26" s="1113">
        <v>38.119359730831199</v>
      </c>
      <c r="G26" s="1113">
        <v>0</v>
      </c>
      <c r="H26" s="1113">
        <v>0</v>
      </c>
      <c r="I26" s="1113">
        <v>1.89379959415157</v>
      </c>
      <c r="J26" s="1114">
        <v>401.75411898147399</v>
      </c>
      <c r="K26" s="1115">
        <v>84.036316366074203</v>
      </c>
    </row>
    <row r="27" spans="1:11" ht="12.75" customHeight="1" x14ac:dyDescent="0.2">
      <c r="A27" s="147" t="s">
        <v>389</v>
      </c>
      <c r="B27" s="40">
        <v>5217.8752843538296</v>
      </c>
      <c r="C27" s="46">
        <f t="shared" si="0"/>
        <v>19461.191220998786</v>
      </c>
      <c r="D27" s="1113">
        <v>13781.377809935801</v>
      </c>
      <c r="E27" s="1113">
        <v>0</v>
      </c>
      <c r="F27" s="1113">
        <v>764.33150835984702</v>
      </c>
      <c r="G27" s="1113">
        <v>0</v>
      </c>
      <c r="H27" s="1113">
        <v>0</v>
      </c>
      <c r="I27" s="1113">
        <v>321.83684643669</v>
      </c>
      <c r="J27" s="1114">
        <v>4593.6450562664504</v>
      </c>
      <c r="K27" s="1115">
        <v>897.38780690914905</v>
      </c>
    </row>
    <row r="28" spans="1:11" ht="12.75" customHeight="1" x14ac:dyDescent="0.2">
      <c r="A28" s="147" t="s">
        <v>1528</v>
      </c>
      <c r="B28" s="40">
        <v>2180.4083233289798</v>
      </c>
      <c r="C28" s="46">
        <f t="shared" si="0"/>
        <v>16509.365618083895</v>
      </c>
      <c r="D28" s="1113">
        <v>10579.1083609369</v>
      </c>
      <c r="E28" s="1113">
        <v>0</v>
      </c>
      <c r="F28" s="1113">
        <v>235.26214204194801</v>
      </c>
      <c r="G28" s="1113">
        <v>0</v>
      </c>
      <c r="H28" s="1113">
        <v>0</v>
      </c>
      <c r="I28" s="1113">
        <v>466.35929680153703</v>
      </c>
      <c r="J28" s="1114">
        <v>5228.63581830351</v>
      </c>
      <c r="K28" s="1115">
        <v>729.31517417700104</v>
      </c>
    </row>
    <row r="29" spans="1:11" ht="12.75" customHeight="1" x14ac:dyDescent="0.2">
      <c r="A29" s="147" t="s">
        <v>539</v>
      </c>
      <c r="B29" s="40">
        <v>3915.1290053902098</v>
      </c>
      <c r="C29" s="46">
        <f t="shared" si="0"/>
        <v>20866.740613975991</v>
      </c>
      <c r="D29" s="1113">
        <v>14666.749801801599</v>
      </c>
      <c r="E29" s="1113">
        <v>0</v>
      </c>
      <c r="F29" s="1113">
        <v>639.56755036950699</v>
      </c>
      <c r="G29" s="1113">
        <v>0</v>
      </c>
      <c r="H29" s="1113">
        <v>0</v>
      </c>
      <c r="I29" s="1113">
        <v>131.24920553843501</v>
      </c>
      <c r="J29" s="1114">
        <v>5429.17405626645</v>
      </c>
      <c r="K29" s="1115">
        <v>897.38780690914905</v>
      </c>
    </row>
    <row r="30" spans="1:11" ht="12.75" customHeight="1" x14ac:dyDescent="0.2">
      <c r="A30" s="147" t="s">
        <v>225</v>
      </c>
      <c r="B30" s="40">
        <v>427.66342253796103</v>
      </c>
      <c r="C30" s="46">
        <f t="shared" si="0"/>
        <v>808.82231177298911</v>
      </c>
      <c r="D30" s="1113">
        <v>527.54510931215805</v>
      </c>
      <c r="E30" s="1113">
        <v>0</v>
      </c>
      <c r="F30" s="1113">
        <v>32.326520333042801</v>
      </c>
      <c r="G30" s="1113">
        <v>0</v>
      </c>
      <c r="H30" s="1113">
        <v>0</v>
      </c>
      <c r="I30" s="1113">
        <v>21.967370107292201</v>
      </c>
      <c r="J30" s="1114">
        <v>226.98331202049599</v>
      </c>
      <c r="K30" s="1115">
        <v>69.029831300703805</v>
      </c>
    </row>
    <row r="31" spans="1:11" ht="12.75" customHeight="1" x14ac:dyDescent="0.2">
      <c r="A31" s="147" t="s">
        <v>1529</v>
      </c>
      <c r="B31" s="40">
        <v>505.58298212227101</v>
      </c>
      <c r="C31" s="46">
        <f t="shared" si="0"/>
        <v>3209.4018984273193</v>
      </c>
      <c r="D31" s="1113">
        <v>2221.0578741853401</v>
      </c>
      <c r="E31" s="1113">
        <v>0</v>
      </c>
      <c r="F31" s="1113">
        <v>74.945608031140296</v>
      </c>
      <c r="G31" s="1113">
        <v>0</v>
      </c>
      <c r="H31" s="1113">
        <v>0</v>
      </c>
      <c r="I31" s="1113">
        <v>36.881660104152203</v>
      </c>
      <c r="J31" s="1114">
        <v>876.51675610668701</v>
      </c>
      <c r="K31" s="1115">
        <v>164.070903381383</v>
      </c>
    </row>
    <row r="32" spans="1:11" ht="12.75" customHeight="1" x14ac:dyDescent="0.2">
      <c r="A32" s="147" t="s">
        <v>1530</v>
      </c>
      <c r="B32" s="40">
        <v>263.954079356237</v>
      </c>
      <c r="C32" s="46">
        <f t="shared" si="0"/>
        <v>1113.4272225290233</v>
      </c>
      <c r="D32" s="1113">
        <v>763.21208664712594</v>
      </c>
      <c r="E32" s="1113">
        <v>0</v>
      </c>
      <c r="F32" s="1113">
        <v>27.581840900419699</v>
      </c>
      <c r="G32" s="1113">
        <v>0</v>
      </c>
      <c r="H32" s="1113">
        <v>0</v>
      </c>
      <c r="I32" s="1113">
        <v>14.0090308500886</v>
      </c>
      <c r="J32" s="1114">
        <v>308.624264131389</v>
      </c>
      <c r="K32" s="1115">
        <v>52.022481559950698</v>
      </c>
    </row>
    <row r="33" spans="1:11" ht="12.75" customHeight="1" x14ac:dyDescent="0.2">
      <c r="A33" s="147" t="s">
        <v>807</v>
      </c>
      <c r="B33" s="40">
        <v>322.31472352089702</v>
      </c>
      <c r="C33" s="46">
        <f t="shared" si="0"/>
        <v>600.24499279426209</v>
      </c>
      <c r="D33" s="1113">
        <v>381.22909807965601</v>
      </c>
      <c r="E33" s="1113">
        <v>0</v>
      </c>
      <c r="F33" s="1113">
        <v>1.1299811085637499</v>
      </c>
      <c r="G33" s="1113">
        <v>0</v>
      </c>
      <c r="H33" s="1113">
        <v>0</v>
      </c>
      <c r="I33" s="1113">
        <v>10.843492723110399</v>
      </c>
      <c r="J33" s="1114">
        <v>207.04242088293199</v>
      </c>
      <c r="K33" s="1115">
        <v>45.019455196111203</v>
      </c>
    </row>
    <row r="34" spans="1:11" ht="12.75" customHeight="1" x14ac:dyDescent="0.2">
      <c r="A34" s="147" t="s">
        <v>809</v>
      </c>
      <c r="B34" s="40">
        <v>1066.85391532207</v>
      </c>
      <c r="C34" s="46">
        <f t="shared" si="0"/>
        <v>10806.556118436556</v>
      </c>
      <c r="D34" s="1113">
        <v>6482.9150478167703</v>
      </c>
      <c r="E34" s="1113">
        <v>0</v>
      </c>
      <c r="F34" s="1113">
        <v>107.49469187288599</v>
      </c>
      <c r="G34" s="1113">
        <v>0</v>
      </c>
      <c r="H34" s="1113">
        <v>0</v>
      </c>
      <c r="I34" s="1113">
        <v>54.161785322120103</v>
      </c>
      <c r="J34" s="1114">
        <v>4161.9845934247796</v>
      </c>
      <c r="K34" s="1115">
        <v>503.217465858754</v>
      </c>
    </row>
    <row r="35" spans="1:11" ht="12.75" customHeight="1" x14ac:dyDescent="0.2">
      <c r="A35" s="147" t="s">
        <v>1531</v>
      </c>
      <c r="B35" s="40">
        <v>1287.02628983926</v>
      </c>
      <c r="C35" s="46">
        <f t="shared" si="0"/>
        <v>9268.9638642172649</v>
      </c>
      <c r="D35" s="1113">
        <v>6455.7130197167198</v>
      </c>
      <c r="E35" s="1113">
        <v>0</v>
      </c>
      <c r="F35" s="1113">
        <v>192.15869497327799</v>
      </c>
      <c r="G35" s="1113">
        <v>0</v>
      </c>
      <c r="H35" s="1113">
        <v>0</v>
      </c>
      <c r="I35" s="1113">
        <v>76.866241116805696</v>
      </c>
      <c r="J35" s="1114">
        <v>2544.2259084104599</v>
      </c>
      <c r="K35" s="1115">
        <v>406.175529102692</v>
      </c>
    </row>
    <row r="36" spans="1:11" ht="12.75" customHeight="1" x14ac:dyDescent="0.2">
      <c r="A36" s="147" t="s">
        <v>117</v>
      </c>
      <c r="B36" s="40">
        <v>3299.58878190005</v>
      </c>
      <c r="C36" s="46">
        <f t="shared" ref="C36:C67" si="1">SUM(D36:J36)</f>
        <v>18140.522823190859</v>
      </c>
      <c r="D36" s="1113">
        <v>14524.952144716401</v>
      </c>
      <c r="E36" s="1113">
        <v>0</v>
      </c>
      <c r="F36" s="1113">
        <v>963.359100955249</v>
      </c>
      <c r="G36" s="1113">
        <v>0</v>
      </c>
      <c r="H36" s="1113">
        <v>0</v>
      </c>
      <c r="I36" s="1113">
        <v>240.79251532238999</v>
      </c>
      <c r="J36" s="1114">
        <v>2411.4190621968201</v>
      </c>
      <c r="K36" s="1115">
        <v>565.24427079561804</v>
      </c>
    </row>
    <row r="37" spans="1:11" ht="12.75" customHeight="1" x14ac:dyDescent="0.2">
      <c r="A37" s="147" t="s">
        <v>118</v>
      </c>
      <c r="B37" s="40">
        <v>720.92577595734394</v>
      </c>
      <c r="C37" s="46">
        <f t="shared" si="1"/>
        <v>3493.609634497237</v>
      </c>
      <c r="D37" s="1113">
        <v>2174.1637233338001</v>
      </c>
      <c r="E37" s="1113">
        <v>0</v>
      </c>
      <c r="F37" s="1113">
        <v>29.633787764391201</v>
      </c>
      <c r="G37" s="1113">
        <v>0</v>
      </c>
      <c r="H37" s="1113">
        <v>0</v>
      </c>
      <c r="I37" s="1113">
        <v>42.615391978205601</v>
      </c>
      <c r="J37" s="1114">
        <v>1247.19673142084</v>
      </c>
      <c r="K37" s="1115">
        <v>197.08517052519801</v>
      </c>
    </row>
    <row r="38" spans="1:11" ht="12.75" customHeight="1" x14ac:dyDescent="0.2">
      <c r="A38" s="147" t="s">
        <v>1415</v>
      </c>
      <c r="B38" s="40">
        <v>906.76303726114099</v>
      </c>
      <c r="C38" s="46">
        <f t="shared" si="1"/>
        <v>6553.2834403398647</v>
      </c>
      <c r="D38" s="1113">
        <v>4151.0233034426801</v>
      </c>
      <c r="E38" s="1113">
        <v>0</v>
      </c>
      <c r="F38" s="1113">
        <v>272.96719520969401</v>
      </c>
      <c r="G38" s="1113">
        <v>0</v>
      </c>
      <c r="H38" s="1113">
        <v>0</v>
      </c>
      <c r="I38" s="1113">
        <v>50.031754578830601</v>
      </c>
      <c r="J38" s="1114">
        <v>2079.2611871086601</v>
      </c>
      <c r="K38" s="1115">
        <v>317.13705104816103</v>
      </c>
    </row>
    <row r="39" spans="1:11" ht="12.75" customHeight="1" x14ac:dyDescent="0.2">
      <c r="A39" s="147" t="s">
        <v>1532</v>
      </c>
      <c r="B39" s="40">
        <v>4637.6387121758098</v>
      </c>
      <c r="C39" s="46">
        <f t="shared" si="1"/>
        <v>17407.054474340297</v>
      </c>
      <c r="D39" s="1113">
        <v>9511.8181210637504</v>
      </c>
      <c r="E39" s="1113">
        <v>0</v>
      </c>
      <c r="F39" s="1113">
        <v>512.72188142608502</v>
      </c>
      <c r="G39" s="1113">
        <v>0</v>
      </c>
      <c r="H39" s="1113">
        <v>0</v>
      </c>
      <c r="I39" s="1113">
        <v>418.09543015082301</v>
      </c>
      <c r="J39" s="1114">
        <v>6964.4190416996398</v>
      </c>
      <c r="K39" s="1115">
        <v>1038.44876652363</v>
      </c>
    </row>
    <row r="40" spans="1:11" ht="12.75" customHeight="1" x14ac:dyDescent="0.2">
      <c r="A40" s="147" t="s">
        <v>1533</v>
      </c>
      <c r="B40" s="40">
        <v>931.35237015254199</v>
      </c>
      <c r="C40" s="46">
        <f t="shared" si="1"/>
        <v>2619.2158933493897</v>
      </c>
      <c r="D40" s="1113">
        <v>1756.18267438454</v>
      </c>
      <c r="E40" s="1113">
        <v>0</v>
      </c>
      <c r="F40" s="1113">
        <v>103.919422991722</v>
      </c>
      <c r="G40" s="1113">
        <v>0</v>
      </c>
      <c r="H40" s="1113">
        <v>0</v>
      </c>
      <c r="I40" s="1113">
        <v>67.824135644655598</v>
      </c>
      <c r="J40" s="1114">
        <v>691.289660328472</v>
      </c>
      <c r="K40" s="1115">
        <v>130.056203899877</v>
      </c>
    </row>
    <row r="41" spans="1:11" ht="12.75" customHeight="1" x14ac:dyDescent="0.2">
      <c r="A41" s="147" t="s">
        <v>395</v>
      </c>
      <c r="B41" s="40">
        <v>1048.8977421167001</v>
      </c>
      <c r="C41" s="46">
        <f t="shared" si="1"/>
        <v>5357.7084238156795</v>
      </c>
      <c r="D41" s="1113">
        <v>3579.8235254333199</v>
      </c>
      <c r="E41" s="1113">
        <v>0</v>
      </c>
      <c r="F41" s="1113">
        <v>147.42531156135499</v>
      </c>
      <c r="G41" s="1113">
        <v>0</v>
      </c>
      <c r="H41" s="1113">
        <v>0</v>
      </c>
      <c r="I41" s="1113">
        <v>99.990988948454799</v>
      </c>
      <c r="J41" s="1114">
        <v>1530.4685978725499</v>
      </c>
      <c r="K41" s="1115">
        <v>254.109813773605</v>
      </c>
    </row>
    <row r="42" spans="1:11" ht="12.75" customHeight="1" x14ac:dyDescent="0.2">
      <c r="A42" s="147" t="s">
        <v>1534</v>
      </c>
      <c r="B42" s="40">
        <v>831.02034902524099</v>
      </c>
      <c r="C42" s="46">
        <f t="shared" si="1"/>
        <v>8997.2856093993287</v>
      </c>
      <c r="D42" s="1113">
        <v>6712.0667478417799</v>
      </c>
      <c r="E42" s="1113">
        <v>0</v>
      </c>
      <c r="F42" s="1113">
        <v>158.851840436293</v>
      </c>
      <c r="G42" s="1113">
        <v>0</v>
      </c>
      <c r="H42" s="1113">
        <v>0</v>
      </c>
      <c r="I42" s="1113">
        <v>20.538979162515101</v>
      </c>
      <c r="J42" s="1114">
        <v>2105.82804195874</v>
      </c>
      <c r="K42" s="1115">
        <v>349.15088585428401</v>
      </c>
    </row>
    <row r="43" spans="1:11" ht="12.75" customHeight="1" x14ac:dyDescent="0.2">
      <c r="A43" s="147" t="s">
        <v>1535</v>
      </c>
      <c r="B43" s="40">
        <v>4311.7220519476105</v>
      </c>
      <c r="C43" s="46">
        <f t="shared" si="1"/>
        <v>34739.826064493747</v>
      </c>
      <c r="D43" s="1113">
        <v>20441.198712002501</v>
      </c>
      <c r="E43" s="1113">
        <v>0</v>
      </c>
      <c r="F43" s="1113">
        <v>593.58736933760395</v>
      </c>
      <c r="G43" s="1113">
        <v>0</v>
      </c>
      <c r="H43" s="1113">
        <v>0</v>
      </c>
      <c r="I43" s="1113">
        <v>237.30306514234201</v>
      </c>
      <c r="J43" s="1114">
        <v>13467.7369180113</v>
      </c>
      <c r="K43" s="1115">
        <v>1892.81798291205</v>
      </c>
    </row>
    <row r="44" spans="1:11" ht="12.75" customHeight="1" x14ac:dyDescent="0.2">
      <c r="A44" s="147" t="s">
        <v>233</v>
      </c>
      <c r="B44" s="40">
        <v>3451.6094976632698</v>
      </c>
      <c r="C44" s="46">
        <f t="shared" si="1"/>
        <v>17135.531450578415</v>
      </c>
      <c r="D44" s="1113">
        <v>10874.278551715999</v>
      </c>
      <c r="E44" s="1113">
        <v>0</v>
      </c>
      <c r="F44" s="1113">
        <v>441.40800442772502</v>
      </c>
      <c r="G44" s="1113">
        <v>0</v>
      </c>
      <c r="H44" s="1113">
        <v>0</v>
      </c>
      <c r="I44" s="1113">
        <v>216.30328225443</v>
      </c>
      <c r="J44" s="1114">
        <v>5603.54161218026</v>
      </c>
      <c r="K44" s="1115">
        <v>802.34673482846995</v>
      </c>
    </row>
    <row r="45" spans="1:11" ht="12.75" customHeight="1" x14ac:dyDescent="0.2">
      <c r="A45" s="147" t="s">
        <v>235</v>
      </c>
      <c r="B45" s="40">
        <v>3729.6887485535299</v>
      </c>
      <c r="C45" s="46">
        <f t="shared" si="1"/>
        <v>15549.642898200429</v>
      </c>
      <c r="D45" s="1113">
        <v>9205.6434311911507</v>
      </c>
      <c r="E45" s="1113">
        <v>0</v>
      </c>
      <c r="F45" s="1113">
        <v>1278.1027733011299</v>
      </c>
      <c r="G45" s="1113">
        <v>0</v>
      </c>
      <c r="H45" s="1113">
        <v>0</v>
      </c>
      <c r="I45" s="1113">
        <v>86.377238279427303</v>
      </c>
      <c r="J45" s="1114">
        <v>4979.51945542872</v>
      </c>
      <c r="K45" s="1115">
        <v>809.34976119230998</v>
      </c>
    </row>
    <row r="46" spans="1:11" ht="12.75" customHeight="1" x14ac:dyDescent="0.2">
      <c r="A46" s="147" t="s">
        <v>1536</v>
      </c>
      <c r="B46" s="40">
        <v>847.37752117681896</v>
      </c>
      <c r="C46" s="46">
        <f t="shared" si="1"/>
        <v>4052.1349723004678</v>
      </c>
      <c r="D46" s="1113">
        <v>2387.9575541999202</v>
      </c>
      <c r="E46" s="1113">
        <v>0</v>
      </c>
      <c r="F46" s="1113">
        <v>41.635594886931401</v>
      </c>
      <c r="G46" s="1113">
        <v>0</v>
      </c>
      <c r="H46" s="1113">
        <v>0</v>
      </c>
      <c r="I46" s="1113">
        <v>90.992898753756407</v>
      </c>
      <c r="J46" s="1114">
        <v>1531.54892445986</v>
      </c>
      <c r="K46" s="1115">
        <v>182.078685459827</v>
      </c>
    </row>
    <row r="47" spans="1:11" ht="12.75" customHeight="1" x14ac:dyDescent="0.2">
      <c r="A47" s="147" t="s">
        <v>1537</v>
      </c>
      <c r="B47" s="40">
        <v>2610.7257712707001</v>
      </c>
      <c r="C47" s="46">
        <f t="shared" si="1"/>
        <v>19461.611064155597</v>
      </c>
      <c r="D47" s="1113">
        <v>13089.8102252519</v>
      </c>
      <c r="E47" s="1113">
        <v>0</v>
      </c>
      <c r="F47" s="1113">
        <v>558.38546434341595</v>
      </c>
      <c r="G47" s="1113">
        <v>0</v>
      </c>
      <c r="H47" s="1113">
        <v>0</v>
      </c>
      <c r="I47" s="1113">
        <v>177.365967020673</v>
      </c>
      <c r="J47" s="1114">
        <v>5636.04940753961</v>
      </c>
      <c r="K47" s="1115">
        <v>792.34241145155704</v>
      </c>
    </row>
    <row r="48" spans="1:11" ht="12.75" customHeight="1" x14ac:dyDescent="0.2">
      <c r="A48" s="147" t="s">
        <v>1538</v>
      </c>
      <c r="B48" s="40">
        <v>2430.4158373837299</v>
      </c>
      <c r="C48" s="46">
        <f t="shared" si="1"/>
        <v>16193.409503354738</v>
      </c>
      <c r="D48" s="1113">
        <v>10608.6806326569</v>
      </c>
      <c r="E48" s="1113">
        <v>0</v>
      </c>
      <c r="F48" s="1113">
        <v>154.13366159629601</v>
      </c>
      <c r="G48" s="1113">
        <v>0</v>
      </c>
      <c r="H48" s="1113">
        <v>0</v>
      </c>
      <c r="I48" s="1113">
        <v>18.689128149243199</v>
      </c>
      <c r="J48" s="1114">
        <v>5411.9060809522998</v>
      </c>
      <c r="K48" s="1115">
        <v>864.37353976533495</v>
      </c>
    </row>
    <row r="49" spans="1:11" ht="12.75" customHeight="1" x14ac:dyDescent="0.2">
      <c r="A49" s="147" t="s">
        <v>1464</v>
      </c>
      <c r="B49" s="40">
        <v>2639.1018161257398</v>
      </c>
      <c r="C49" s="46">
        <f t="shared" si="1"/>
        <v>24766.097177760108</v>
      </c>
      <c r="D49" s="1113">
        <v>14097.4855986408</v>
      </c>
      <c r="E49" s="1113">
        <v>0</v>
      </c>
      <c r="F49" s="1113">
        <v>180.864696487315</v>
      </c>
      <c r="G49" s="1113">
        <v>0</v>
      </c>
      <c r="H49" s="1113">
        <v>0</v>
      </c>
      <c r="I49" s="1113">
        <v>159.61338524449499</v>
      </c>
      <c r="J49" s="1114">
        <v>10328.1334973875</v>
      </c>
      <c r="K49" s="1115">
        <v>1158.5006470465901</v>
      </c>
    </row>
    <row r="50" spans="1:11" ht="12.75" customHeight="1" x14ac:dyDescent="0.2">
      <c r="A50" s="147" t="s">
        <v>1539</v>
      </c>
      <c r="B50" s="40">
        <v>642.58163133636401</v>
      </c>
      <c r="C50" s="46">
        <f t="shared" si="1"/>
        <v>1988.5369687823561</v>
      </c>
      <c r="D50" s="1113">
        <v>1273.3353595636199</v>
      </c>
      <c r="E50" s="1113">
        <v>0</v>
      </c>
      <c r="F50" s="1113">
        <v>78.253514683809698</v>
      </c>
      <c r="G50" s="1113">
        <v>0</v>
      </c>
      <c r="H50" s="1113">
        <v>0</v>
      </c>
      <c r="I50" s="1113">
        <v>61.083325344018398</v>
      </c>
      <c r="J50" s="1114">
        <v>575.86476919090796</v>
      </c>
      <c r="K50" s="1115">
        <v>106.045827795284</v>
      </c>
    </row>
    <row r="51" spans="1:11" ht="12.75" customHeight="1" x14ac:dyDescent="0.2">
      <c r="A51" s="147" t="s">
        <v>129</v>
      </c>
      <c r="B51" s="40">
        <v>1477.3756580905399</v>
      </c>
      <c r="C51" s="46">
        <f t="shared" si="1"/>
        <v>7414.646890289524</v>
      </c>
      <c r="D51" s="1113">
        <v>4840.89051703313</v>
      </c>
      <c r="E51" s="1113">
        <v>0</v>
      </c>
      <c r="F51" s="1113">
        <v>155.534826913019</v>
      </c>
      <c r="G51" s="1113">
        <v>0</v>
      </c>
      <c r="H51" s="1113">
        <v>0</v>
      </c>
      <c r="I51" s="1113">
        <v>35.330180762504803</v>
      </c>
      <c r="J51" s="1114">
        <v>2382.8913655808701</v>
      </c>
      <c r="K51" s="1115">
        <v>443.191525597272</v>
      </c>
    </row>
    <row r="52" spans="1:11" ht="12.75" customHeight="1" x14ac:dyDescent="0.2">
      <c r="A52" s="147" t="s">
        <v>1540</v>
      </c>
      <c r="B52" s="40">
        <v>3495.5400233298401</v>
      </c>
      <c r="C52" s="46">
        <f t="shared" si="1"/>
        <v>22550.688626369065</v>
      </c>
      <c r="D52" s="1113">
        <v>13644.6634590825</v>
      </c>
      <c r="E52" s="1113">
        <v>0</v>
      </c>
      <c r="F52" s="1113">
        <v>475.64800061438001</v>
      </c>
      <c r="G52" s="1113">
        <v>0</v>
      </c>
      <c r="H52" s="1113">
        <v>0</v>
      </c>
      <c r="I52" s="1113">
        <v>78.676342697415095</v>
      </c>
      <c r="J52" s="1114">
        <v>8351.7008239747702</v>
      </c>
      <c r="K52" s="1115">
        <v>1086.46951873282</v>
      </c>
    </row>
    <row r="53" spans="1:11" ht="12.75" customHeight="1" x14ac:dyDescent="0.2">
      <c r="A53" s="147" t="s">
        <v>561</v>
      </c>
      <c r="B53" s="40">
        <v>1241.64826092469</v>
      </c>
      <c r="C53" s="46">
        <f t="shared" si="1"/>
        <v>10506.78674989771</v>
      </c>
      <c r="D53" s="1113">
        <v>6758.4609159718602</v>
      </c>
      <c r="E53" s="1113">
        <v>0</v>
      </c>
      <c r="F53" s="1113">
        <v>183.83034040160899</v>
      </c>
      <c r="G53" s="1113">
        <v>0</v>
      </c>
      <c r="H53" s="1113">
        <v>0</v>
      </c>
      <c r="I53" s="1113">
        <v>55.182646087110697</v>
      </c>
      <c r="J53" s="1114">
        <v>3509.3128474371301</v>
      </c>
      <c r="K53" s="1115">
        <v>447.19325494803797</v>
      </c>
    </row>
    <row r="54" spans="1:11" ht="12.75" customHeight="1" x14ac:dyDescent="0.2">
      <c r="A54" s="147" t="s">
        <v>1541</v>
      </c>
      <c r="B54" s="40">
        <v>6596.12275550715</v>
      </c>
      <c r="C54" s="46">
        <f t="shared" si="1"/>
        <v>157344.81102662836</v>
      </c>
      <c r="D54" s="1113">
        <v>38787.834026432603</v>
      </c>
      <c r="E54" s="1113">
        <v>3203.5082200000002</v>
      </c>
      <c r="F54" s="1113">
        <v>2576.78513699725</v>
      </c>
      <c r="G54" s="1113">
        <v>0</v>
      </c>
      <c r="H54" s="1113">
        <v>80789.173020000002</v>
      </c>
      <c r="I54" s="1113">
        <v>360.583340165305</v>
      </c>
      <c r="J54" s="1114">
        <v>31626.927283033201</v>
      </c>
      <c r="K54" s="1115">
        <v>3089.3350587909199</v>
      </c>
    </row>
    <row r="55" spans="1:11" ht="12.75" customHeight="1" x14ac:dyDescent="0.2">
      <c r="A55" s="147" t="s">
        <v>716</v>
      </c>
      <c r="B55" s="40">
        <v>900.24764963074995</v>
      </c>
      <c r="C55" s="46">
        <f t="shared" si="1"/>
        <v>3496.378018994877</v>
      </c>
      <c r="D55" s="1113">
        <v>1962.2243360769401</v>
      </c>
      <c r="E55" s="1113">
        <v>0</v>
      </c>
      <c r="F55" s="1113">
        <v>145.271450066391</v>
      </c>
      <c r="G55" s="1113">
        <v>0</v>
      </c>
      <c r="H55" s="1113">
        <v>0</v>
      </c>
      <c r="I55" s="1113">
        <v>4.9082242150961903</v>
      </c>
      <c r="J55" s="1114">
        <v>1383.97400863645</v>
      </c>
      <c r="K55" s="1115">
        <v>191.08257649904999</v>
      </c>
    </row>
    <row r="56" spans="1:11" ht="12.75" customHeight="1" x14ac:dyDescent="0.2">
      <c r="A56" s="147" t="s">
        <v>1542</v>
      </c>
      <c r="B56" s="40">
        <v>1022.95056977403</v>
      </c>
      <c r="C56" s="46">
        <f t="shared" si="1"/>
        <v>4275.6909227819215</v>
      </c>
      <c r="D56" s="1113">
        <v>3183.9123256125699</v>
      </c>
      <c r="E56" s="1113">
        <v>0</v>
      </c>
      <c r="F56" s="1113">
        <v>36.040182482111099</v>
      </c>
      <c r="G56" s="1113">
        <v>0</v>
      </c>
      <c r="H56" s="1113">
        <v>0</v>
      </c>
      <c r="I56" s="1113">
        <v>39.127467024120499</v>
      </c>
      <c r="J56" s="1114">
        <v>1016.61094766312</v>
      </c>
      <c r="K56" s="1115">
        <v>232.100302344395</v>
      </c>
    </row>
    <row r="57" spans="1:11" ht="12.75" customHeight="1" x14ac:dyDescent="0.2">
      <c r="A57" s="147" t="s">
        <v>1543</v>
      </c>
      <c r="B57" s="40">
        <v>1025.92715970667</v>
      </c>
      <c r="C57" s="46">
        <f t="shared" si="1"/>
        <v>6207.5653821332862</v>
      </c>
      <c r="D57" s="1113">
        <v>4292.5395135911103</v>
      </c>
      <c r="E57" s="1113">
        <v>0</v>
      </c>
      <c r="F57" s="1113">
        <v>80.210583299243595</v>
      </c>
      <c r="G57" s="1113">
        <v>0</v>
      </c>
      <c r="H57" s="1113">
        <v>0</v>
      </c>
      <c r="I57" s="1113">
        <v>13.608146023382201</v>
      </c>
      <c r="J57" s="1114">
        <v>1821.2071392195501</v>
      </c>
      <c r="K57" s="1115">
        <v>300.12970130740803</v>
      </c>
    </row>
    <row r="58" spans="1:11" ht="12.75" customHeight="1" x14ac:dyDescent="0.2">
      <c r="A58" s="147" t="s">
        <v>1516</v>
      </c>
      <c r="B58" s="40">
        <v>58415.510683447501</v>
      </c>
      <c r="C58" s="46">
        <f t="shared" si="1"/>
        <v>328304.97360125033</v>
      </c>
      <c r="D58" s="1113">
        <v>186428.05709831399</v>
      </c>
      <c r="E58" s="1113">
        <v>0</v>
      </c>
      <c r="F58" s="1113">
        <v>15944.1989260228</v>
      </c>
      <c r="G58" s="1113">
        <v>0</v>
      </c>
      <c r="H58" s="1113">
        <v>3512.98405</v>
      </c>
      <c r="I58" s="1113">
        <v>4217.3078666175097</v>
      </c>
      <c r="J58" s="1114">
        <v>118202.42566029599</v>
      </c>
      <c r="K58" s="1115">
        <v>13883.9999824807</v>
      </c>
    </row>
    <row r="59" spans="1:11" ht="12.75" customHeight="1" x14ac:dyDescent="0.2">
      <c r="A59" s="147" t="s">
        <v>1544</v>
      </c>
      <c r="B59" s="40">
        <v>3550.9808103707401</v>
      </c>
      <c r="C59" s="46">
        <f t="shared" si="1"/>
        <v>28112.109567577983</v>
      </c>
      <c r="D59" s="1113">
        <v>17671.6517723937</v>
      </c>
      <c r="E59" s="1113">
        <v>0</v>
      </c>
      <c r="F59" s="1113">
        <v>557.94266410407897</v>
      </c>
      <c r="G59" s="1113">
        <v>0</v>
      </c>
      <c r="H59" s="1113">
        <v>0</v>
      </c>
      <c r="I59" s="1113">
        <v>153.88593707679601</v>
      </c>
      <c r="J59" s="1114">
        <v>9728.6291940034098</v>
      </c>
      <c r="K59" s="1115">
        <v>1280.5533922449399</v>
      </c>
    </row>
    <row r="60" spans="1:11" ht="12.75" customHeight="1" x14ac:dyDescent="0.2">
      <c r="A60" s="147" t="s">
        <v>825</v>
      </c>
      <c r="B60" s="40">
        <v>4562.7277652716703</v>
      </c>
      <c r="C60" s="46">
        <f t="shared" si="1"/>
        <v>22957.282850779255</v>
      </c>
      <c r="D60" s="1113">
        <v>16273.865157017901</v>
      </c>
      <c r="E60" s="1113">
        <v>0</v>
      </c>
      <c r="F60" s="1113">
        <v>665.48145541641395</v>
      </c>
      <c r="G60" s="1113">
        <v>0</v>
      </c>
      <c r="H60" s="1113">
        <v>0</v>
      </c>
      <c r="I60" s="1113">
        <v>275.20169010318898</v>
      </c>
      <c r="J60" s="1114">
        <v>5742.7345482417504</v>
      </c>
      <c r="K60" s="1115">
        <v>1009.43622873058</v>
      </c>
    </row>
    <row r="61" spans="1:11" ht="12.75" customHeight="1" x14ac:dyDescent="0.2">
      <c r="A61" s="147" t="s">
        <v>827</v>
      </c>
      <c r="B61" s="40">
        <v>3474.24545036686</v>
      </c>
      <c r="C61" s="46">
        <f t="shared" si="1"/>
        <v>15233.002865685348</v>
      </c>
      <c r="D61" s="1113">
        <v>9997.4175572834902</v>
      </c>
      <c r="E61" s="1113">
        <v>0</v>
      </c>
      <c r="F61" s="1113">
        <v>348.81400570202601</v>
      </c>
      <c r="G61" s="1113">
        <v>0</v>
      </c>
      <c r="H61" s="1113">
        <v>0</v>
      </c>
      <c r="I61" s="1113">
        <v>154.44359325876201</v>
      </c>
      <c r="J61" s="1114">
        <v>4732.3277094410696</v>
      </c>
      <c r="K61" s="1115">
        <v>753.32555028159402</v>
      </c>
    </row>
    <row r="62" spans="1:11" ht="12.75" customHeight="1" x14ac:dyDescent="0.2">
      <c r="A62" s="147" t="s">
        <v>828</v>
      </c>
      <c r="B62" s="40">
        <v>1587.65864682033</v>
      </c>
      <c r="C62" s="46">
        <f t="shared" si="1"/>
        <v>7324.2799515135757</v>
      </c>
      <c r="D62" s="1113">
        <v>4724.0060967940299</v>
      </c>
      <c r="E62" s="1113">
        <v>0</v>
      </c>
      <c r="F62" s="1113">
        <v>208.52965378639399</v>
      </c>
      <c r="G62" s="1113">
        <v>0</v>
      </c>
      <c r="H62" s="1113">
        <v>0</v>
      </c>
      <c r="I62" s="1113">
        <v>69.392942732131701</v>
      </c>
      <c r="J62" s="1114">
        <v>2322.3512582010198</v>
      </c>
      <c r="K62" s="1115">
        <v>384.16601767348197</v>
      </c>
    </row>
    <row r="63" spans="1:11" ht="12.75" customHeight="1" x14ac:dyDescent="0.2">
      <c r="A63" s="147" t="s">
        <v>1545</v>
      </c>
      <c r="B63" s="40">
        <v>4961.7901787889496</v>
      </c>
      <c r="C63" s="46">
        <f t="shared" si="1"/>
        <v>19524.269993447604</v>
      </c>
      <c r="D63" s="1113">
        <v>12541.775114369701</v>
      </c>
      <c r="E63" s="1113">
        <v>0</v>
      </c>
      <c r="F63" s="1113">
        <v>1643.1148975333899</v>
      </c>
      <c r="G63" s="1113">
        <v>0</v>
      </c>
      <c r="H63" s="1113">
        <v>0</v>
      </c>
      <c r="I63" s="1113">
        <v>286.25903265790498</v>
      </c>
      <c r="J63" s="1114">
        <v>5053.1209488866098</v>
      </c>
      <c r="K63" s="1115">
        <v>838.36229898535896</v>
      </c>
    </row>
    <row r="64" spans="1:11" ht="12.75" customHeight="1" x14ac:dyDescent="0.2">
      <c r="A64" s="147" t="s">
        <v>1546</v>
      </c>
      <c r="B64" s="40">
        <v>5294.56345217527</v>
      </c>
      <c r="C64" s="46">
        <f t="shared" si="1"/>
        <v>29315.490071536457</v>
      </c>
      <c r="D64" s="1113">
        <v>19138.484989538701</v>
      </c>
      <c r="E64" s="1113">
        <v>0</v>
      </c>
      <c r="F64" s="1113">
        <v>748.56440398960103</v>
      </c>
      <c r="G64" s="1113">
        <v>0</v>
      </c>
      <c r="H64" s="1113">
        <v>0</v>
      </c>
      <c r="I64" s="1113">
        <v>365.71084687953299</v>
      </c>
      <c r="J64" s="1114">
        <v>9062.7298311286195</v>
      </c>
      <c r="K64" s="1115">
        <v>1360.58797926025</v>
      </c>
    </row>
    <row r="65" spans="1:11" ht="12.75" customHeight="1" x14ac:dyDescent="0.2">
      <c r="A65" s="147" t="s">
        <v>1153</v>
      </c>
      <c r="B65" s="40">
        <v>2955.61128945579</v>
      </c>
      <c r="C65" s="46">
        <f t="shared" si="1"/>
        <v>19731.766306944155</v>
      </c>
      <c r="D65" s="1113">
        <v>14056.1440618913</v>
      </c>
      <c r="E65" s="1113">
        <v>0</v>
      </c>
      <c r="F65" s="1113">
        <v>730.65535769897201</v>
      </c>
      <c r="G65" s="1113">
        <v>0</v>
      </c>
      <c r="H65" s="1113">
        <v>0</v>
      </c>
      <c r="I65" s="1113">
        <v>118.97141020449</v>
      </c>
      <c r="J65" s="1114">
        <v>4825.9954771493904</v>
      </c>
      <c r="K65" s="1115">
        <v>942.407262105261</v>
      </c>
    </row>
    <row r="66" spans="1:11" ht="12.75" customHeight="1" x14ac:dyDescent="0.2">
      <c r="A66" s="147" t="s">
        <v>829</v>
      </c>
      <c r="B66" s="40">
        <v>6914.5308256036096</v>
      </c>
      <c r="C66" s="46">
        <f t="shared" si="1"/>
        <v>35467.789085536067</v>
      </c>
      <c r="D66" s="1113">
        <v>23112.7735218671</v>
      </c>
      <c r="E66" s="1113">
        <v>0</v>
      </c>
      <c r="F66" s="1113">
        <v>1128.7934246392001</v>
      </c>
      <c r="G66" s="1113">
        <v>0</v>
      </c>
      <c r="H66" s="1113">
        <v>0</v>
      </c>
      <c r="I66" s="1113">
        <v>218.49193638986699</v>
      </c>
      <c r="J66" s="1114">
        <v>11007.730202639899</v>
      </c>
      <c r="K66" s="1115">
        <v>1471.6359687439899</v>
      </c>
    </row>
    <row r="67" spans="1:11" ht="12.75" customHeight="1" x14ac:dyDescent="0.2">
      <c r="A67" s="147" t="s">
        <v>1547</v>
      </c>
      <c r="B67" s="40">
        <v>1276.7637289501799</v>
      </c>
      <c r="C67" s="46">
        <f t="shared" si="1"/>
        <v>9817.3887804049082</v>
      </c>
      <c r="D67" s="1113">
        <v>6865.6659036794499</v>
      </c>
      <c r="E67" s="1113">
        <v>0</v>
      </c>
      <c r="F67" s="1113">
        <v>96.631573917178102</v>
      </c>
      <c r="G67" s="1113">
        <v>0</v>
      </c>
      <c r="H67" s="1113">
        <v>0</v>
      </c>
      <c r="I67" s="1113">
        <v>16.091696299280699</v>
      </c>
      <c r="J67" s="1114">
        <v>2838.9996065089999</v>
      </c>
      <c r="K67" s="1115">
        <v>445.19239027265502</v>
      </c>
    </row>
    <row r="68" spans="1:11" ht="12.75" customHeight="1" x14ac:dyDescent="0.2">
      <c r="A68" s="147" t="s">
        <v>1548</v>
      </c>
      <c r="B68" s="40">
        <v>299.21437775914899</v>
      </c>
      <c r="C68" s="46">
        <f t="shared" ref="C68:C99" si="2">SUM(D68:J68)</f>
        <v>1087.3410873253761</v>
      </c>
      <c r="D68" s="1113">
        <v>625.41412088520997</v>
      </c>
      <c r="E68" s="1113">
        <v>0</v>
      </c>
      <c r="F68" s="1113">
        <v>16.7496088038409</v>
      </c>
      <c r="G68" s="1113">
        <v>0</v>
      </c>
      <c r="H68" s="1113">
        <v>0</v>
      </c>
      <c r="I68" s="1113">
        <v>12.942527472089299</v>
      </c>
      <c r="J68" s="1114">
        <v>432.23483016423597</v>
      </c>
      <c r="K68" s="1115">
        <v>65.028101949938403</v>
      </c>
    </row>
    <row r="69" spans="1:11" ht="12.75" customHeight="1" x14ac:dyDescent="0.2">
      <c r="A69" s="147" t="s">
        <v>1549</v>
      </c>
      <c r="B69" s="40">
        <v>8964.7699932307696</v>
      </c>
      <c r="C69" s="46">
        <f t="shared" si="2"/>
        <v>37987.460981236698</v>
      </c>
      <c r="D69" s="1113">
        <v>24948.5633075634</v>
      </c>
      <c r="E69" s="1113">
        <v>0</v>
      </c>
      <c r="F69" s="1113">
        <v>1383.5813366786699</v>
      </c>
      <c r="G69" s="1113">
        <v>0</v>
      </c>
      <c r="H69" s="1113">
        <v>0</v>
      </c>
      <c r="I69" s="1113">
        <v>254.43438269582401</v>
      </c>
      <c r="J69" s="1114">
        <v>11400.8819542988</v>
      </c>
      <c r="K69" s="1115">
        <v>1884.8145242105199</v>
      </c>
    </row>
    <row r="70" spans="1:11" ht="12.75" customHeight="1" x14ac:dyDescent="0.2">
      <c r="A70" s="147" t="s">
        <v>483</v>
      </c>
      <c r="B70" s="40">
        <v>2145.0347959620299</v>
      </c>
      <c r="C70" s="46">
        <f t="shared" si="2"/>
        <v>13722.108433410936</v>
      </c>
      <c r="D70" s="1113">
        <v>8786.7903525873699</v>
      </c>
      <c r="E70" s="1113">
        <v>0</v>
      </c>
      <c r="F70" s="1113">
        <v>356.53144451368303</v>
      </c>
      <c r="G70" s="1113">
        <v>0</v>
      </c>
      <c r="H70" s="1113">
        <v>0</v>
      </c>
      <c r="I70" s="1113">
        <v>92.925323065893593</v>
      </c>
      <c r="J70" s="1114">
        <v>4485.8613132439896</v>
      </c>
      <c r="K70" s="1115">
        <v>675.29182794166798</v>
      </c>
    </row>
    <row r="71" spans="1:11" ht="12.75" customHeight="1" x14ac:dyDescent="0.2">
      <c r="A71" s="147" t="s">
        <v>1550</v>
      </c>
      <c r="B71" s="40">
        <v>4271.38058423643</v>
      </c>
      <c r="C71" s="46">
        <f t="shared" si="2"/>
        <v>29318.362643985347</v>
      </c>
      <c r="D71" s="1113">
        <v>17860.234743350102</v>
      </c>
      <c r="E71" s="1113">
        <v>0</v>
      </c>
      <c r="F71" s="1113">
        <v>457.45569362796402</v>
      </c>
      <c r="G71" s="1113">
        <v>0</v>
      </c>
      <c r="H71" s="1113">
        <v>0</v>
      </c>
      <c r="I71" s="1113">
        <v>338.67333095468399</v>
      </c>
      <c r="J71" s="1114">
        <v>10661.998876052599</v>
      </c>
      <c r="K71" s="1115">
        <v>1543.66709705777</v>
      </c>
    </row>
    <row r="72" spans="1:11" ht="12.75" customHeight="1" x14ac:dyDescent="0.2">
      <c r="A72" s="147" t="s">
        <v>575</v>
      </c>
      <c r="B72" s="40">
        <v>4336.6329903225096</v>
      </c>
      <c r="C72" s="46">
        <f t="shared" si="2"/>
        <v>25131.03144341617</v>
      </c>
      <c r="D72" s="1113">
        <v>16893.138257234401</v>
      </c>
      <c r="E72" s="1113">
        <v>0</v>
      </c>
      <c r="F72" s="1113">
        <v>639.14736979120698</v>
      </c>
      <c r="G72" s="1113">
        <v>0</v>
      </c>
      <c r="H72" s="1113">
        <v>0</v>
      </c>
      <c r="I72" s="1113">
        <v>209.82570656373099</v>
      </c>
      <c r="J72" s="1114">
        <v>7388.9201098268304</v>
      </c>
      <c r="K72" s="1115">
        <v>1271.5495012057199</v>
      </c>
    </row>
    <row r="73" spans="1:11" ht="12.75" customHeight="1" x14ac:dyDescent="0.2">
      <c r="A73" s="147" t="s">
        <v>1205</v>
      </c>
      <c r="B73" s="40">
        <v>1136.7328983477501</v>
      </c>
      <c r="C73" s="46">
        <f t="shared" si="2"/>
        <v>2670.8261650763543</v>
      </c>
      <c r="D73" s="1113">
        <v>1251.76092509819</v>
      </c>
      <c r="E73" s="1113">
        <v>0</v>
      </c>
      <c r="F73" s="1113">
        <v>77.519889383029096</v>
      </c>
      <c r="G73" s="1113">
        <v>0</v>
      </c>
      <c r="H73" s="1113">
        <v>0</v>
      </c>
      <c r="I73" s="1113">
        <v>96.2149936507154</v>
      </c>
      <c r="J73" s="1114">
        <v>1245.3303569444199</v>
      </c>
      <c r="K73" s="1115">
        <v>252.10894909822301</v>
      </c>
    </row>
    <row r="74" spans="1:11" ht="12.75" customHeight="1" x14ac:dyDescent="0.2">
      <c r="A74" s="147" t="s">
        <v>1551</v>
      </c>
      <c r="B74" s="40">
        <v>666.81052747500405</v>
      </c>
      <c r="C74" s="46">
        <f t="shared" si="2"/>
        <v>3451.0087296294168</v>
      </c>
      <c r="D74" s="1113">
        <v>2428.5784082605001</v>
      </c>
      <c r="E74" s="1113">
        <v>0</v>
      </c>
      <c r="F74" s="1113">
        <v>145.932814192303</v>
      </c>
      <c r="G74" s="1113">
        <v>0</v>
      </c>
      <c r="H74" s="1113">
        <v>0</v>
      </c>
      <c r="I74" s="1113">
        <v>13.640378076101801</v>
      </c>
      <c r="J74" s="1114">
        <v>862.857129100512</v>
      </c>
      <c r="K74" s="1115">
        <v>192.08300883674099</v>
      </c>
    </row>
    <row r="75" spans="1:11" ht="12.75" customHeight="1" x14ac:dyDescent="0.2">
      <c r="A75" s="147" t="s">
        <v>1552</v>
      </c>
      <c r="B75" s="40">
        <v>47130.023741678102</v>
      </c>
      <c r="C75" s="46">
        <f t="shared" si="2"/>
        <v>176815.80463763795</v>
      </c>
      <c r="D75" s="1113">
        <v>106609.16082713399</v>
      </c>
      <c r="E75" s="1113">
        <v>0</v>
      </c>
      <c r="F75" s="1113">
        <v>9471.6807321328997</v>
      </c>
      <c r="G75" s="1113">
        <v>0</v>
      </c>
      <c r="H75" s="1113">
        <v>0</v>
      </c>
      <c r="I75" s="1113">
        <v>3313.3223811938701</v>
      </c>
      <c r="J75" s="1114">
        <v>57421.640697177201</v>
      </c>
      <c r="K75" s="1115">
        <v>10212.4133031534</v>
      </c>
    </row>
    <row r="76" spans="1:11" ht="12.75" customHeight="1" x14ac:dyDescent="0.2">
      <c r="A76" s="147" t="s">
        <v>1553</v>
      </c>
      <c r="B76" s="40">
        <v>7075.9596952339998</v>
      </c>
      <c r="C76" s="46">
        <f t="shared" si="2"/>
        <v>33550.916267066539</v>
      </c>
      <c r="D76" s="1113">
        <v>20214.135543117602</v>
      </c>
      <c r="E76" s="1113">
        <v>0</v>
      </c>
      <c r="F76" s="1113">
        <v>1065.6273378406099</v>
      </c>
      <c r="G76" s="1113">
        <v>0</v>
      </c>
      <c r="H76" s="1113">
        <v>0</v>
      </c>
      <c r="I76" s="1113">
        <v>253.355646569225</v>
      </c>
      <c r="J76" s="1114">
        <v>12017.797739539101</v>
      </c>
      <c r="K76" s="1115">
        <v>1766.76350836294</v>
      </c>
    </row>
    <row r="77" spans="1:11" ht="12.75" customHeight="1" x14ac:dyDescent="0.2">
      <c r="A77" s="147" t="s">
        <v>146</v>
      </c>
      <c r="B77" s="40">
        <v>4946.3175719492201</v>
      </c>
      <c r="C77" s="46">
        <f t="shared" si="2"/>
        <v>22637.300744384724</v>
      </c>
      <c r="D77" s="1113">
        <v>15243.929428634499</v>
      </c>
      <c r="E77" s="1113">
        <v>0</v>
      </c>
      <c r="F77" s="1113">
        <v>491.63392617082297</v>
      </c>
      <c r="G77" s="1113">
        <v>0</v>
      </c>
      <c r="H77" s="1113">
        <v>0</v>
      </c>
      <c r="I77" s="1113">
        <v>941.68672235616998</v>
      </c>
      <c r="J77" s="1114">
        <v>5960.0506672232304</v>
      </c>
      <c r="K77" s="1115">
        <v>1093.47254509666</v>
      </c>
    </row>
    <row r="78" spans="1:11" ht="12.75" customHeight="1" x14ac:dyDescent="0.2">
      <c r="A78" s="147" t="s">
        <v>1554</v>
      </c>
      <c r="B78" s="40">
        <v>1108.7534302188301</v>
      </c>
      <c r="C78" s="46">
        <f t="shared" si="2"/>
        <v>4250.6623383258884</v>
      </c>
      <c r="D78" s="1113">
        <v>3013.5698374497601</v>
      </c>
      <c r="E78" s="1113">
        <v>0</v>
      </c>
      <c r="F78" s="1113">
        <v>95.6226410674536</v>
      </c>
      <c r="G78" s="1113">
        <v>0</v>
      </c>
      <c r="H78" s="1113">
        <v>0</v>
      </c>
      <c r="I78" s="1113">
        <v>29.898935348815101</v>
      </c>
      <c r="J78" s="1114">
        <v>1111.57092445986</v>
      </c>
      <c r="K78" s="1115">
        <v>182.078685459827</v>
      </c>
    </row>
    <row r="79" spans="1:11" ht="12.75" customHeight="1" x14ac:dyDescent="0.2">
      <c r="A79" s="147" t="s">
        <v>1555</v>
      </c>
      <c r="B79" s="40">
        <v>677.91906614816298</v>
      </c>
      <c r="C79" s="46">
        <f t="shared" si="2"/>
        <v>2535.8411583195652</v>
      </c>
      <c r="D79" s="1113">
        <v>1323.66152553969</v>
      </c>
      <c r="E79" s="1113">
        <v>0</v>
      </c>
      <c r="F79" s="1113">
        <v>134.86386533853599</v>
      </c>
      <c r="G79" s="1113">
        <v>0</v>
      </c>
      <c r="H79" s="1113">
        <v>0</v>
      </c>
      <c r="I79" s="1113">
        <v>75.213914073849196</v>
      </c>
      <c r="J79" s="1114">
        <v>1002.10185336749</v>
      </c>
      <c r="K79" s="1115">
        <v>115.049718834506</v>
      </c>
    </row>
    <row r="80" spans="1:11" ht="12.75" customHeight="1" x14ac:dyDescent="0.2">
      <c r="A80" s="147" t="s">
        <v>1556</v>
      </c>
      <c r="B80" s="40">
        <v>1465.60274321511</v>
      </c>
      <c r="C80" s="46">
        <f t="shared" si="2"/>
        <v>4301.5444299488754</v>
      </c>
      <c r="D80" s="1113">
        <v>2800.1145531458001</v>
      </c>
      <c r="E80" s="1113">
        <v>0</v>
      </c>
      <c r="F80" s="1113">
        <v>138.675627298309</v>
      </c>
      <c r="G80" s="1113">
        <v>0</v>
      </c>
      <c r="H80" s="1113">
        <v>0</v>
      </c>
      <c r="I80" s="1113">
        <v>80.184217665066697</v>
      </c>
      <c r="J80" s="1114">
        <v>1282.5700318397001</v>
      </c>
      <c r="K80" s="1115">
        <v>241.104193383618</v>
      </c>
    </row>
    <row r="81" spans="1:11" ht="12.75" customHeight="1" x14ac:dyDescent="0.2">
      <c r="A81" s="1116"/>
      <c r="B81" s="1117"/>
      <c r="C81" s="12"/>
      <c r="D81" s="12"/>
      <c r="E81" s="12"/>
      <c r="F81" s="12"/>
      <c r="G81" s="12"/>
      <c r="H81" s="12"/>
      <c r="I81" s="12"/>
      <c r="J81" s="731"/>
      <c r="K81" s="1118"/>
    </row>
    <row r="82" spans="1:11" ht="12.75" customHeight="1" x14ac:dyDescent="0.2">
      <c r="A82" s="1119" t="s">
        <v>1557</v>
      </c>
      <c r="B82" s="1120">
        <f>SUM(B4:B81)</f>
        <v>329601.34309134574</v>
      </c>
      <c r="C82" s="32">
        <f>SUM(D82:J82)</f>
        <v>1869433.5411867071</v>
      </c>
      <c r="D82" s="1121">
        <f t="shared" ref="D82:K82" si="3">SUM(D4:D80)</f>
        <v>1128791.0253532508</v>
      </c>
      <c r="E82" s="1121">
        <f t="shared" si="3"/>
        <v>3203.5082200000002</v>
      </c>
      <c r="F82" s="1121">
        <f t="shared" si="3"/>
        <v>70857.984560211247</v>
      </c>
      <c r="G82" s="1121">
        <f t="shared" si="3"/>
        <v>0</v>
      </c>
      <c r="H82" s="1121">
        <f t="shared" si="3"/>
        <v>84857.997749999995</v>
      </c>
      <c r="I82" s="1121">
        <f t="shared" si="3"/>
        <v>19963.628741733683</v>
      </c>
      <c r="J82" s="1122">
        <f t="shared" si="3"/>
        <v>561759.39656151133</v>
      </c>
      <c r="K82" s="1123">
        <f t="shared" si="3"/>
        <v>82893.82263643069</v>
      </c>
    </row>
    <row r="83" spans="1:11" ht="12.75" customHeight="1" x14ac:dyDescent="0.2">
      <c r="A83" s="1124"/>
      <c r="B83" s="1125"/>
      <c r="C83" s="72"/>
      <c r="D83" s="1126"/>
      <c r="E83" s="1126"/>
      <c r="F83" s="1126"/>
      <c r="G83" s="1126"/>
      <c r="H83" s="1126"/>
      <c r="I83" s="1126"/>
      <c r="J83" s="1127"/>
      <c r="K83" s="1128"/>
    </row>
    <row r="84" spans="1:11" ht="12.75" customHeight="1" x14ac:dyDescent="0.2">
      <c r="A84" s="368" t="s">
        <v>150</v>
      </c>
      <c r="B84" s="286">
        <v>61467.189958693998</v>
      </c>
      <c r="C84" s="46">
        <f>SUM(D84:J84)</f>
        <v>246917.51808869225</v>
      </c>
      <c r="D84" s="46">
        <v>152870.53346331601</v>
      </c>
      <c r="E84" s="46">
        <v>4.2389999999999999</v>
      </c>
      <c r="F84" s="46">
        <v>11577.268602717801</v>
      </c>
      <c r="G84" s="46">
        <v>0</v>
      </c>
      <c r="H84" s="1129">
        <v>0</v>
      </c>
      <c r="I84" s="748">
        <v>4483.0009624193299</v>
      </c>
      <c r="J84" s="1130">
        <v>77982.476060239103</v>
      </c>
      <c r="K84" s="1115">
        <v>13495.832235456401</v>
      </c>
    </row>
    <row r="85" spans="1:11" ht="12.75" customHeight="1" x14ac:dyDescent="0.2">
      <c r="A85" s="285" t="s">
        <v>151</v>
      </c>
      <c r="B85" s="40">
        <v>69699.300118970496</v>
      </c>
      <c r="C85" s="46">
        <f>SUM(D85:J85)</f>
        <v>570284.16259700397</v>
      </c>
      <c r="D85" s="46">
        <v>301152.08110374899</v>
      </c>
      <c r="E85" s="46">
        <v>3199.2692200000001</v>
      </c>
      <c r="F85" s="46">
        <v>11128.159833281001</v>
      </c>
      <c r="G85" s="46">
        <v>0</v>
      </c>
      <c r="H85" s="46">
        <v>80789.173020000002</v>
      </c>
      <c r="I85" s="748">
        <v>3375.2379761010202</v>
      </c>
      <c r="J85" s="1130">
        <v>170640.241443873</v>
      </c>
      <c r="K85" s="1115">
        <v>23096.981380280398</v>
      </c>
    </row>
    <row r="86" spans="1:11" ht="12.75" customHeight="1" x14ac:dyDescent="0.2">
      <c r="A86" s="285" t="s">
        <v>152</v>
      </c>
      <c r="B86" s="40">
        <v>64037.035398808897</v>
      </c>
      <c r="C86" s="46">
        <f>SUM(D86:J86)</f>
        <v>263188.58675556805</v>
      </c>
      <c r="D86" s="46">
        <v>171591.982437948</v>
      </c>
      <c r="E86" s="46">
        <v>0</v>
      </c>
      <c r="F86" s="46">
        <v>10260.540482368</v>
      </c>
      <c r="G86" s="46">
        <v>0</v>
      </c>
      <c r="H86" s="1129">
        <v>14.4094</v>
      </c>
      <c r="I86" s="748">
        <v>3915.1691614767301</v>
      </c>
      <c r="J86" s="1130">
        <v>77406.485273775295</v>
      </c>
      <c r="K86" s="1115">
        <v>13007.6212546631</v>
      </c>
    </row>
    <row r="87" spans="1:11" ht="12.75" customHeight="1" x14ac:dyDescent="0.2">
      <c r="A87" s="285" t="s">
        <v>153</v>
      </c>
      <c r="B87" s="40">
        <v>74454.666070348903</v>
      </c>
      <c r="C87" s="46">
        <f>SUM(D87:J87)</f>
        <v>477232.49471646658</v>
      </c>
      <c r="D87" s="46">
        <v>334190.38854451501</v>
      </c>
      <c r="E87" s="46">
        <v>0</v>
      </c>
      <c r="F87" s="46">
        <v>23501.9220725011</v>
      </c>
      <c r="G87" s="46">
        <v>0</v>
      </c>
      <c r="H87" s="1129">
        <v>541.43128000000002</v>
      </c>
      <c r="I87" s="748">
        <v>4393.30012267645</v>
      </c>
      <c r="J87" s="1130">
        <v>114605.45269677399</v>
      </c>
      <c r="K87" s="1115">
        <v>19007.213983798101</v>
      </c>
    </row>
    <row r="88" spans="1:11" ht="12.75" customHeight="1" x14ac:dyDescent="0.2">
      <c r="A88" s="285" t="s">
        <v>154</v>
      </c>
      <c r="B88" s="40">
        <v>59943.151544523404</v>
      </c>
      <c r="C88" s="46">
        <f>SUM(D88:J88)</f>
        <v>329189.77442321071</v>
      </c>
      <c r="D88" s="46">
        <v>186341.05160503701</v>
      </c>
      <c r="E88" s="46">
        <v>0</v>
      </c>
      <c r="F88" s="46">
        <v>14390.0935693432</v>
      </c>
      <c r="G88" s="46">
        <v>0</v>
      </c>
      <c r="H88" s="46">
        <v>3512.98405</v>
      </c>
      <c r="I88" s="748">
        <v>3820.9041119794701</v>
      </c>
      <c r="J88" s="1130">
        <v>121124.74108685101</v>
      </c>
      <c r="K88" s="1115">
        <v>14286.173782232599</v>
      </c>
    </row>
    <row r="89" spans="1:11" ht="12.75" customHeight="1" x14ac:dyDescent="0.2">
      <c r="A89" s="1116"/>
      <c r="B89" s="1117"/>
      <c r="C89" s="12"/>
      <c r="D89" s="12"/>
      <c r="E89" s="12"/>
      <c r="F89" s="12"/>
      <c r="G89" s="12"/>
      <c r="H89" s="12"/>
      <c r="I89" s="12"/>
      <c r="J89" s="731"/>
      <c r="K89" s="1118"/>
    </row>
    <row r="90" spans="1:11" ht="12.75" customHeight="1" x14ac:dyDescent="0.2">
      <c r="A90" s="1119" t="s">
        <v>1557</v>
      </c>
      <c r="B90" s="1120">
        <f>SUM(B84:B89)</f>
        <v>329601.34309134574</v>
      </c>
      <c r="C90" s="32">
        <f>SUM(D90:J90)</f>
        <v>1886812.5365809416</v>
      </c>
      <c r="D90" s="1121">
        <f t="shared" ref="D90:K90" si="4">SUM(D84:D88)</f>
        <v>1146146.0371545651</v>
      </c>
      <c r="E90" s="1131">
        <f t="shared" si="4"/>
        <v>3203.5082200000002</v>
      </c>
      <c r="F90" s="1131">
        <f t="shared" si="4"/>
        <v>70857.984560211102</v>
      </c>
      <c r="G90" s="1131">
        <f t="shared" si="4"/>
        <v>0</v>
      </c>
      <c r="H90" s="1131">
        <f t="shared" si="4"/>
        <v>84857.99775000001</v>
      </c>
      <c r="I90" s="1131">
        <f t="shared" si="4"/>
        <v>19987.612334653</v>
      </c>
      <c r="J90" s="1122">
        <f t="shared" si="4"/>
        <v>561759.39656151237</v>
      </c>
      <c r="K90" s="1123">
        <f t="shared" si="4"/>
        <v>82893.822636430588</v>
      </c>
    </row>
    <row r="91" spans="1:11" x14ac:dyDescent="0.2">
      <c r="A91" s="1124"/>
      <c r="B91" s="1125"/>
      <c r="C91" s="1132"/>
      <c r="D91" s="1132"/>
      <c r="E91" s="1132"/>
      <c r="F91" s="1132"/>
      <c r="G91" s="1132"/>
      <c r="H91" s="1132"/>
      <c r="I91" s="1132"/>
      <c r="J91" s="1133"/>
      <c r="K91" s="1128"/>
    </row>
    <row r="92" spans="1:11" x14ac:dyDescent="0.2">
      <c r="A92" s="132"/>
      <c r="B92" s="133"/>
      <c r="C92" s="134"/>
      <c r="D92" s="134"/>
      <c r="E92" s="134"/>
      <c r="F92" s="134"/>
      <c r="G92" s="134"/>
      <c r="H92" s="134"/>
      <c r="I92" s="134"/>
      <c r="J92" s="134"/>
      <c r="K92" s="135"/>
    </row>
    <row r="93" spans="1:11" x14ac:dyDescent="0.2">
      <c r="A93" s="136" t="s">
        <v>67</v>
      </c>
      <c r="B93" s="137"/>
      <c r="C93" s="138"/>
      <c r="D93" s="138"/>
      <c r="E93" s="138"/>
      <c r="F93" s="138"/>
      <c r="G93" s="138"/>
      <c r="H93" s="138"/>
      <c r="I93" s="138"/>
      <c r="J93" s="138"/>
      <c r="K93" s="139"/>
    </row>
    <row r="94" spans="1:11" ht="15" customHeight="1" x14ac:dyDescent="0.2">
      <c r="A94" s="3" t="s">
        <v>69</v>
      </c>
      <c r="B94" s="3"/>
      <c r="C94" s="3"/>
      <c r="D94" s="3"/>
      <c r="E94" s="3"/>
      <c r="F94" s="3"/>
      <c r="G94" s="3"/>
      <c r="H94" s="3"/>
      <c r="I94" s="3"/>
      <c r="J94" s="3"/>
      <c r="K94" s="3"/>
    </row>
    <row r="95" spans="1:11" ht="33.75" customHeight="1" x14ac:dyDescent="0.2">
      <c r="A95" s="3" t="s">
        <v>70</v>
      </c>
      <c r="B95" s="3"/>
      <c r="C95" s="3"/>
      <c r="D95" s="3"/>
      <c r="E95" s="3"/>
      <c r="F95" s="3"/>
      <c r="G95" s="3"/>
      <c r="H95" s="3"/>
      <c r="I95" s="3"/>
      <c r="J95" s="3"/>
      <c r="K95" s="3"/>
    </row>
    <row r="96" spans="1:11" ht="15.75" customHeight="1" x14ac:dyDescent="0.2">
      <c r="A96" s="3" t="s">
        <v>71</v>
      </c>
      <c r="B96" s="3"/>
      <c r="C96" s="3"/>
      <c r="D96" s="3"/>
      <c r="E96" s="3"/>
      <c r="F96" s="3"/>
      <c r="G96" s="3"/>
      <c r="H96" s="3"/>
      <c r="I96" s="3"/>
      <c r="J96" s="3"/>
      <c r="K96" s="3"/>
    </row>
    <row r="97" spans="1:18" ht="47.25" customHeight="1" x14ac:dyDescent="0.2">
      <c r="A97" s="3" t="s">
        <v>72</v>
      </c>
      <c r="B97" s="3"/>
      <c r="C97" s="3"/>
      <c r="D97" s="3"/>
      <c r="E97" s="3"/>
      <c r="F97" s="3"/>
      <c r="G97" s="3"/>
      <c r="H97" s="3"/>
      <c r="I97" s="3"/>
      <c r="J97" s="3"/>
      <c r="K97" s="3"/>
    </row>
    <row r="98" spans="1:18" ht="24" customHeight="1" x14ac:dyDescent="0.2">
      <c r="A98" s="3" t="s">
        <v>73</v>
      </c>
      <c r="B98" s="3"/>
      <c r="C98" s="3"/>
      <c r="D98" s="3"/>
      <c r="E98" s="3"/>
      <c r="F98" s="3"/>
      <c r="G98" s="3"/>
      <c r="H98" s="3"/>
      <c r="I98" s="3"/>
      <c r="J98" s="3"/>
      <c r="K98" s="3"/>
      <c r="L98" s="84"/>
      <c r="M98" s="84"/>
      <c r="N98" s="84"/>
      <c r="O98" s="84"/>
      <c r="P98" s="84"/>
      <c r="Q98" s="84"/>
      <c r="R98" s="84"/>
    </row>
    <row r="99" spans="1:18" ht="36.950000000000003" customHeight="1" x14ac:dyDescent="0.2">
      <c r="A99" s="3" t="s">
        <v>74</v>
      </c>
      <c r="B99" s="3"/>
      <c r="C99" s="3"/>
      <c r="D99" s="3"/>
      <c r="E99" s="3"/>
      <c r="F99" s="3"/>
      <c r="G99" s="3"/>
      <c r="H99" s="3"/>
      <c r="I99" s="3"/>
      <c r="J99" s="3"/>
      <c r="K99" s="3"/>
    </row>
    <row r="100" spans="1:18" ht="26.1" customHeight="1" x14ac:dyDescent="0.2">
      <c r="A100" s="3" t="s">
        <v>75</v>
      </c>
      <c r="B100" s="3"/>
      <c r="C100" s="3"/>
      <c r="D100" s="3"/>
      <c r="E100" s="3"/>
      <c r="F100" s="3"/>
      <c r="G100" s="3"/>
      <c r="H100" s="3"/>
      <c r="I100" s="3"/>
      <c r="J100" s="3"/>
      <c r="K100" s="3"/>
    </row>
    <row r="101" spans="1:18" ht="13.5" customHeight="1" x14ac:dyDescent="0.2">
      <c r="A101" s="3" t="s">
        <v>76</v>
      </c>
      <c r="B101" s="3"/>
      <c r="C101" s="3"/>
      <c r="D101" s="3"/>
      <c r="E101" s="3"/>
      <c r="F101" s="3"/>
      <c r="G101" s="3"/>
      <c r="H101" s="3"/>
      <c r="I101" s="3"/>
      <c r="J101" s="3"/>
      <c r="K101" s="3"/>
    </row>
  </sheetData>
  <mergeCells count="10">
    <mergeCell ref="A97:K97"/>
    <mergeCell ref="A98:K98"/>
    <mergeCell ref="A99:K99"/>
    <mergeCell ref="A100:K100"/>
    <mergeCell ref="A101:K101"/>
    <mergeCell ref="A1:K1"/>
    <mergeCell ref="A2:K2"/>
    <mergeCell ref="A94:K94"/>
    <mergeCell ref="A95:K95"/>
    <mergeCell ref="A96:K9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0"/>
  <sheetViews>
    <sheetView windowProtection="1" zoomScaleNormal="100" workbookViewId="0">
      <pane ySplit="3" topLeftCell="A4" activePane="bottomLeft" state="frozen"/>
      <selection pane="bottomLeft" activeCell="A86" sqref="A86"/>
    </sheetView>
  </sheetViews>
  <sheetFormatPr defaultRowHeight="12.75" x14ac:dyDescent="0.2"/>
  <cols>
    <col min="1" max="1" width="14.7109375" style="6"/>
    <col min="2" max="2" width="10.28515625" style="6"/>
    <col min="3" max="3" width="11" style="6"/>
    <col min="4" max="4" width="13.28515625" style="6"/>
    <col min="5" max="5" width="12.8554687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1190</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441</v>
      </c>
      <c r="B4" s="40">
        <v>1783.8563009566899</v>
      </c>
      <c r="C4" s="46">
        <f t="shared" ref="C4:C39" si="0">SUM(D4:J4)</f>
        <v>9236.7652720750848</v>
      </c>
      <c r="D4" s="1134">
        <v>4646.7453116963898</v>
      </c>
      <c r="E4" s="1134">
        <v>0</v>
      </c>
      <c r="F4" s="1134">
        <v>149.602516219113</v>
      </c>
      <c r="G4" s="1134">
        <v>0</v>
      </c>
      <c r="H4" s="1134">
        <v>0</v>
      </c>
      <c r="I4" s="1134">
        <v>148.36910771233099</v>
      </c>
      <c r="J4" s="1135">
        <v>4292.0483364472502</v>
      </c>
      <c r="K4" s="1136">
        <v>725.31344482623604</v>
      </c>
    </row>
    <row r="5" spans="1:11" ht="12.75" customHeight="1" x14ac:dyDescent="0.2">
      <c r="A5" s="147" t="s">
        <v>207</v>
      </c>
      <c r="B5" s="40">
        <v>6257.3020328473804</v>
      </c>
      <c r="C5" s="46">
        <f t="shared" si="0"/>
        <v>21409.687542872191</v>
      </c>
      <c r="D5" s="1134">
        <v>12246.2018520246</v>
      </c>
      <c r="E5" s="1134">
        <v>0</v>
      </c>
      <c r="F5" s="1134">
        <v>2266.7863135185698</v>
      </c>
      <c r="G5" s="1134">
        <v>0</v>
      </c>
      <c r="H5" s="1134">
        <v>0</v>
      </c>
      <c r="I5" s="1134">
        <v>706.37299892303099</v>
      </c>
      <c r="J5" s="1135">
        <v>6190.32637840599</v>
      </c>
      <c r="K5" s="1136">
        <v>1074.4643306805201</v>
      </c>
    </row>
    <row r="6" spans="1:11" ht="12.75" customHeight="1" x14ac:dyDescent="0.2">
      <c r="A6" s="147" t="s">
        <v>1558</v>
      </c>
      <c r="B6" s="40">
        <v>35255.083561019397</v>
      </c>
      <c r="C6" s="46">
        <f t="shared" si="0"/>
        <v>104457.37550156852</v>
      </c>
      <c r="D6" s="1134">
        <v>52543.582037614302</v>
      </c>
      <c r="E6" s="1134">
        <v>0</v>
      </c>
      <c r="F6" s="1134">
        <v>4064.3441769573001</v>
      </c>
      <c r="G6" s="1134">
        <v>0</v>
      </c>
      <c r="H6" s="1134">
        <v>0</v>
      </c>
      <c r="I6" s="1134">
        <v>1848.1957316733201</v>
      </c>
      <c r="J6" s="1135">
        <v>46001.253555323601</v>
      </c>
      <c r="K6" s="1136">
        <v>5336.3060892457097</v>
      </c>
    </row>
    <row r="7" spans="1:11" ht="12.75" customHeight="1" x14ac:dyDescent="0.2">
      <c r="A7" s="147" t="s">
        <v>1559</v>
      </c>
      <c r="B7" s="40">
        <v>4128.7977830015998</v>
      </c>
      <c r="C7" s="46">
        <f t="shared" si="0"/>
        <v>16637.445502050985</v>
      </c>
      <c r="D7" s="1134">
        <v>9128.0601763353498</v>
      </c>
      <c r="E7" s="1134">
        <v>0</v>
      </c>
      <c r="F7" s="1134">
        <v>453.40411431030998</v>
      </c>
      <c r="G7" s="1134">
        <v>0</v>
      </c>
      <c r="H7" s="1134">
        <v>0</v>
      </c>
      <c r="I7" s="1134">
        <v>300.662506412026</v>
      </c>
      <c r="J7" s="1135">
        <v>6755.3187049933003</v>
      </c>
      <c r="K7" s="1136">
        <v>1002.43320236674</v>
      </c>
    </row>
    <row r="8" spans="1:11" ht="12.75" customHeight="1" x14ac:dyDescent="0.2">
      <c r="A8" s="147" t="s">
        <v>214</v>
      </c>
      <c r="B8" s="40">
        <v>5430.3077416804999</v>
      </c>
      <c r="C8" s="46">
        <f t="shared" si="0"/>
        <v>22108.210294066354</v>
      </c>
      <c r="D8" s="1134">
        <v>11405.925213156799</v>
      </c>
      <c r="E8" s="1134">
        <v>0</v>
      </c>
      <c r="F8" s="1134">
        <v>650.50397156228701</v>
      </c>
      <c r="G8" s="1134">
        <v>0</v>
      </c>
      <c r="H8" s="1134">
        <v>0</v>
      </c>
      <c r="I8" s="1134">
        <v>246.629095298658</v>
      </c>
      <c r="J8" s="1135">
        <v>9805.15201404861</v>
      </c>
      <c r="K8" s="1136">
        <v>1237.53480172421</v>
      </c>
    </row>
    <row r="9" spans="1:11" ht="12.75" customHeight="1" x14ac:dyDescent="0.2">
      <c r="A9" s="147" t="s">
        <v>1303</v>
      </c>
      <c r="B9" s="40">
        <v>8414.3007387364305</v>
      </c>
      <c r="C9" s="46">
        <f t="shared" si="0"/>
        <v>45461.768337448288</v>
      </c>
      <c r="D9" s="1134">
        <v>27821.608958692399</v>
      </c>
      <c r="E9" s="1134">
        <v>0</v>
      </c>
      <c r="F9" s="1134">
        <v>935.79799478277198</v>
      </c>
      <c r="G9" s="1134">
        <v>0</v>
      </c>
      <c r="H9" s="1134">
        <v>0</v>
      </c>
      <c r="I9" s="1134">
        <v>719.84666222511203</v>
      </c>
      <c r="J9" s="1135">
        <v>15984.514721748001</v>
      </c>
      <c r="K9" s="1136">
        <v>2763.1941167035402</v>
      </c>
    </row>
    <row r="10" spans="1:11" ht="12.75" customHeight="1" x14ac:dyDescent="0.2">
      <c r="A10" s="147" t="s">
        <v>1560</v>
      </c>
      <c r="B10" s="40">
        <v>2014.47660938738</v>
      </c>
      <c r="C10" s="46">
        <f t="shared" si="0"/>
        <v>8392.1131797597809</v>
      </c>
      <c r="D10" s="1134">
        <v>4470.2468238360798</v>
      </c>
      <c r="E10" s="1134">
        <v>0</v>
      </c>
      <c r="F10" s="1134">
        <v>183.98571199451999</v>
      </c>
      <c r="G10" s="1134">
        <v>0</v>
      </c>
      <c r="H10" s="1134">
        <v>0</v>
      </c>
      <c r="I10" s="1134">
        <v>12.5929344881113</v>
      </c>
      <c r="J10" s="1135">
        <v>3725.2877094410701</v>
      </c>
      <c r="K10" s="1136">
        <v>753.32555028159402</v>
      </c>
    </row>
    <row r="11" spans="1:11" ht="12.75" customHeight="1" x14ac:dyDescent="0.2">
      <c r="A11" s="147" t="s">
        <v>1327</v>
      </c>
      <c r="B11" s="40">
        <v>3401.71573465649</v>
      </c>
      <c r="C11" s="46">
        <f t="shared" si="0"/>
        <v>17617.434113886302</v>
      </c>
      <c r="D11" s="1134">
        <v>11167.631827741399</v>
      </c>
      <c r="E11" s="1134">
        <v>0</v>
      </c>
      <c r="F11" s="1134">
        <v>233.15755496437799</v>
      </c>
      <c r="G11" s="1134">
        <v>0</v>
      </c>
      <c r="H11" s="1134">
        <v>0</v>
      </c>
      <c r="I11" s="1134">
        <v>350.04205532085501</v>
      </c>
      <c r="J11" s="1135">
        <v>5866.6026758596699</v>
      </c>
      <c r="K11" s="1136">
        <v>1284.55512159571</v>
      </c>
    </row>
    <row r="12" spans="1:11" ht="12.75" customHeight="1" x14ac:dyDescent="0.2">
      <c r="A12" s="147" t="s">
        <v>1561</v>
      </c>
      <c r="B12" s="40">
        <v>15676.3016596501</v>
      </c>
      <c r="C12" s="46">
        <f t="shared" si="0"/>
        <v>48008.804683427457</v>
      </c>
      <c r="D12" s="1134">
        <v>26817.1920593738</v>
      </c>
      <c r="E12" s="1134">
        <v>0</v>
      </c>
      <c r="F12" s="1134">
        <v>1779.6270150267901</v>
      </c>
      <c r="G12" s="1134">
        <v>0</v>
      </c>
      <c r="H12" s="1134">
        <v>0</v>
      </c>
      <c r="I12" s="1134">
        <v>933.10177300427097</v>
      </c>
      <c r="J12" s="1135">
        <v>18478.8838360226</v>
      </c>
      <c r="K12" s="1136">
        <v>3785.6359658240999</v>
      </c>
    </row>
    <row r="13" spans="1:11" ht="12.75" customHeight="1" x14ac:dyDescent="0.2">
      <c r="A13" s="147" t="s">
        <v>384</v>
      </c>
      <c r="B13" s="40">
        <v>13759.809477593901</v>
      </c>
      <c r="C13" s="46">
        <f t="shared" si="0"/>
        <v>132465.53966996106</v>
      </c>
      <c r="D13" s="1134">
        <v>57488.753198122999</v>
      </c>
      <c r="E13" s="1134">
        <v>183.62045000000001</v>
      </c>
      <c r="F13" s="1134">
        <v>1600.6302067254101</v>
      </c>
      <c r="G13" s="1134">
        <v>0</v>
      </c>
      <c r="H13" s="1134">
        <v>1821.7067400000001</v>
      </c>
      <c r="I13" s="1134">
        <v>985.74183852483998</v>
      </c>
      <c r="J13" s="1135">
        <v>70385.087236587802</v>
      </c>
      <c r="K13" s="1136">
        <v>6567.8382969437798</v>
      </c>
    </row>
    <row r="14" spans="1:11" ht="12.75" customHeight="1" x14ac:dyDescent="0.2">
      <c r="A14" s="147" t="s">
        <v>1562</v>
      </c>
      <c r="B14" s="40">
        <v>191.925539230959</v>
      </c>
      <c r="C14" s="46">
        <f t="shared" si="0"/>
        <v>723.69527173476126</v>
      </c>
      <c r="D14" s="1134">
        <v>378.00250302463201</v>
      </c>
      <c r="E14" s="1134">
        <v>0</v>
      </c>
      <c r="F14" s="1134">
        <v>16.683489446543501</v>
      </c>
      <c r="G14" s="1134">
        <v>0</v>
      </c>
      <c r="H14" s="1134">
        <v>0</v>
      </c>
      <c r="I14" s="1134">
        <v>2.3164490993497302</v>
      </c>
      <c r="J14" s="1135">
        <v>326.692830164236</v>
      </c>
      <c r="K14" s="1136">
        <v>65.028101949938403</v>
      </c>
    </row>
    <row r="15" spans="1:11" ht="12.75" customHeight="1" x14ac:dyDescent="0.2">
      <c r="A15" s="147" t="s">
        <v>225</v>
      </c>
      <c r="B15" s="40">
        <v>793.98091918500995</v>
      </c>
      <c r="C15" s="46">
        <f t="shared" si="0"/>
        <v>3299.8887511276116</v>
      </c>
      <c r="D15" s="1134">
        <v>2040.1571276100699</v>
      </c>
      <c r="E15" s="1134">
        <v>0</v>
      </c>
      <c r="F15" s="1134">
        <v>47.673375252223501</v>
      </c>
      <c r="G15" s="1134">
        <v>0</v>
      </c>
      <c r="H15" s="1134">
        <v>0</v>
      </c>
      <c r="I15" s="1134">
        <v>11.057625706918101</v>
      </c>
      <c r="J15" s="1135">
        <v>1201.0006225584</v>
      </c>
      <c r="K15" s="1136">
        <v>221.09554662978999</v>
      </c>
    </row>
    <row r="16" spans="1:11" ht="12.75" customHeight="1" x14ac:dyDescent="0.2">
      <c r="A16" s="147" t="s">
        <v>1563</v>
      </c>
      <c r="B16" s="40">
        <v>1000.95629189234</v>
      </c>
      <c r="C16" s="46">
        <f t="shared" si="0"/>
        <v>4282.9560813118514</v>
      </c>
      <c r="D16" s="1134">
        <v>2138.1095490750099</v>
      </c>
      <c r="E16" s="1134">
        <v>0</v>
      </c>
      <c r="F16" s="1134">
        <v>81.973182634867996</v>
      </c>
      <c r="G16" s="1134">
        <v>0</v>
      </c>
      <c r="H16" s="1134">
        <v>0</v>
      </c>
      <c r="I16" s="1134">
        <v>6.7140652325141499</v>
      </c>
      <c r="J16" s="1135">
        <v>2056.1592843694598</v>
      </c>
      <c r="K16" s="1136">
        <v>268.11586650128402</v>
      </c>
    </row>
    <row r="17" spans="1:11" ht="12.75" customHeight="1" x14ac:dyDescent="0.2">
      <c r="A17" s="147" t="s">
        <v>1564</v>
      </c>
      <c r="B17" s="40">
        <v>1453.8319481241699</v>
      </c>
      <c r="C17" s="46">
        <f t="shared" si="0"/>
        <v>4316.534391582768</v>
      </c>
      <c r="D17" s="1134">
        <v>2671.6620077717498</v>
      </c>
      <c r="E17" s="1134">
        <v>0</v>
      </c>
      <c r="F17" s="1134">
        <v>115.961204882941</v>
      </c>
      <c r="G17" s="1134">
        <v>0</v>
      </c>
      <c r="H17" s="1134">
        <v>0</v>
      </c>
      <c r="I17" s="1134">
        <v>182.19536481324701</v>
      </c>
      <c r="J17" s="1135">
        <v>1346.71581411483</v>
      </c>
      <c r="K17" s="1136">
        <v>289.12494559280299</v>
      </c>
    </row>
    <row r="18" spans="1:11" ht="12.75" customHeight="1" x14ac:dyDescent="0.2">
      <c r="A18" s="147" t="s">
        <v>117</v>
      </c>
      <c r="B18" s="40">
        <v>23942.752805695702</v>
      </c>
      <c r="C18" s="46">
        <f t="shared" si="0"/>
        <v>136821.28377456457</v>
      </c>
      <c r="D18" s="1134">
        <v>55915.3649611855</v>
      </c>
      <c r="E18" s="1134">
        <v>6574.4765299999999</v>
      </c>
      <c r="F18" s="1134">
        <v>2625.86856234474</v>
      </c>
      <c r="G18" s="1134">
        <v>0</v>
      </c>
      <c r="H18" s="1134">
        <v>5171.5738899999997</v>
      </c>
      <c r="I18" s="1134">
        <v>1347.8984373875501</v>
      </c>
      <c r="J18" s="1135">
        <v>65186.101393646801</v>
      </c>
      <c r="K18" s="1136">
        <v>7596.2827400904898</v>
      </c>
    </row>
    <row r="19" spans="1:11" ht="12.75" customHeight="1" x14ac:dyDescent="0.2">
      <c r="A19" s="147" t="s">
        <v>118</v>
      </c>
      <c r="B19" s="40">
        <v>1812.4566690812601</v>
      </c>
      <c r="C19" s="46">
        <f t="shared" si="0"/>
        <v>7038.758951143227</v>
      </c>
      <c r="D19" s="1134">
        <v>4117.9133648529396</v>
      </c>
      <c r="E19" s="1134">
        <v>0</v>
      </c>
      <c r="F19" s="1134">
        <v>180.08348776892799</v>
      </c>
      <c r="G19" s="1134">
        <v>0</v>
      </c>
      <c r="H19" s="1134">
        <v>0</v>
      </c>
      <c r="I19" s="1134">
        <v>118.4810595278</v>
      </c>
      <c r="J19" s="1135">
        <v>2622.2810389935598</v>
      </c>
      <c r="K19" s="1136">
        <v>515.22265391104997</v>
      </c>
    </row>
    <row r="20" spans="1:11" ht="12.75" customHeight="1" x14ac:dyDescent="0.2">
      <c r="A20" s="147" t="s">
        <v>1565</v>
      </c>
      <c r="B20" s="40">
        <v>10555.308563577801</v>
      </c>
      <c r="C20" s="46">
        <f t="shared" si="0"/>
        <v>49578.658100391098</v>
      </c>
      <c r="D20" s="1134">
        <v>28602.571286716098</v>
      </c>
      <c r="E20" s="1134">
        <v>0</v>
      </c>
      <c r="F20" s="1134">
        <v>1187.75529901047</v>
      </c>
      <c r="G20" s="1134">
        <v>0</v>
      </c>
      <c r="H20" s="1134">
        <v>0</v>
      </c>
      <c r="I20" s="1134">
        <v>656.25911531512804</v>
      </c>
      <c r="J20" s="1135">
        <v>19132.072399349399</v>
      </c>
      <c r="K20" s="1136">
        <v>3275.4154736015098</v>
      </c>
    </row>
    <row r="21" spans="1:11" ht="12.75" customHeight="1" x14ac:dyDescent="0.2">
      <c r="A21" s="147" t="s">
        <v>1566</v>
      </c>
      <c r="B21" s="40">
        <v>7803.1778295324102</v>
      </c>
      <c r="C21" s="46">
        <f t="shared" si="0"/>
        <v>41738.497901539318</v>
      </c>
      <c r="D21" s="1134">
        <v>25818.123028796301</v>
      </c>
      <c r="E21" s="1134">
        <v>0</v>
      </c>
      <c r="F21" s="1134">
        <v>1319.8969687650499</v>
      </c>
      <c r="G21" s="1134">
        <v>0</v>
      </c>
      <c r="H21" s="1134">
        <v>0</v>
      </c>
      <c r="I21" s="1134">
        <v>409.47364951946901</v>
      </c>
      <c r="J21" s="1135">
        <v>14191.004254458499</v>
      </c>
      <c r="K21" s="1136">
        <v>2618.1314277382899</v>
      </c>
    </row>
    <row r="22" spans="1:11" ht="12.75" customHeight="1" x14ac:dyDescent="0.2">
      <c r="A22" s="147" t="s">
        <v>279</v>
      </c>
      <c r="B22" s="40">
        <v>878.18205584725899</v>
      </c>
      <c r="C22" s="46">
        <f t="shared" si="0"/>
        <v>4637.9819139732808</v>
      </c>
      <c r="D22" s="1134">
        <v>2913.2773681099202</v>
      </c>
      <c r="E22" s="1134">
        <v>0</v>
      </c>
      <c r="F22" s="1134">
        <v>33.647845995829897</v>
      </c>
      <c r="G22" s="1134">
        <v>0</v>
      </c>
      <c r="H22" s="1134">
        <v>0</v>
      </c>
      <c r="I22" s="1134">
        <v>9.1323922948112006</v>
      </c>
      <c r="J22" s="1135">
        <v>1681.92430757272</v>
      </c>
      <c r="K22" s="1136">
        <v>318.13748338585202</v>
      </c>
    </row>
    <row r="23" spans="1:11" ht="12.75" customHeight="1" x14ac:dyDescent="0.2">
      <c r="A23" s="147" t="s">
        <v>815</v>
      </c>
      <c r="B23" s="40">
        <v>34573.285245749503</v>
      </c>
      <c r="C23" s="46">
        <f t="shared" si="0"/>
        <v>133587.33792155463</v>
      </c>
      <c r="D23" s="1134">
        <v>76661.392247149706</v>
      </c>
      <c r="E23" s="1134">
        <v>0</v>
      </c>
      <c r="F23" s="1134">
        <v>6985.12603980321</v>
      </c>
      <c r="G23" s="1134">
        <v>0</v>
      </c>
      <c r="H23" s="1134">
        <v>0</v>
      </c>
      <c r="I23" s="1134">
        <v>1929.8790154116</v>
      </c>
      <c r="J23" s="1135">
        <v>48010.9406191901</v>
      </c>
      <c r="K23" s="1136">
        <v>9181.9679953313007</v>
      </c>
    </row>
    <row r="24" spans="1:11" ht="12.75" customHeight="1" x14ac:dyDescent="0.2">
      <c r="A24" s="147" t="s">
        <v>233</v>
      </c>
      <c r="B24" s="40">
        <v>5841.5505121685701</v>
      </c>
      <c r="C24" s="46">
        <f t="shared" si="0"/>
        <v>25447.695290187068</v>
      </c>
      <c r="D24" s="1134">
        <v>14334.003157060701</v>
      </c>
      <c r="E24" s="1134">
        <v>0</v>
      </c>
      <c r="F24" s="1134">
        <v>359.15820442100897</v>
      </c>
      <c r="G24" s="1134">
        <v>0</v>
      </c>
      <c r="H24" s="1134">
        <v>0</v>
      </c>
      <c r="I24" s="1134">
        <v>437.639810242061</v>
      </c>
      <c r="J24" s="1135">
        <v>10316.8941184633</v>
      </c>
      <c r="K24" s="1136">
        <v>1462.6320777047699</v>
      </c>
    </row>
    <row r="25" spans="1:11" ht="12.75" customHeight="1" x14ac:dyDescent="0.2">
      <c r="A25" s="147" t="s">
        <v>760</v>
      </c>
      <c r="B25" s="40">
        <v>11256.4997940842</v>
      </c>
      <c r="C25" s="46">
        <f t="shared" si="0"/>
        <v>47637.039056543028</v>
      </c>
      <c r="D25" s="1134">
        <v>28933.183742245801</v>
      </c>
      <c r="E25" s="1134">
        <v>0</v>
      </c>
      <c r="F25" s="1134">
        <v>1905.2218882914699</v>
      </c>
      <c r="G25" s="1134">
        <v>0</v>
      </c>
      <c r="H25" s="1134">
        <v>0</v>
      </c>
      <c r="I25" s="1134">
        <v>459.57237470525598</v>
      </c>
      <c r="J25" s="1135">
        <v>16339.061051300499</v>
      </c>
      <c r="K25" s="1136">
        <v>2525.0912203329899</v>
      </c>
    </row>
    <row r="26" spans="1:11" ht="12.75" customHeight="1" x14ac:dyDescent="0.2">
      <c r="A26" s="147" t="s">
        <v>1567</v>
      </c>
      <c r="B26" s="40">
        <v>2757.3692978450299</v>
      </c>
      <c r="C26" s="46">
        <f t="shared" si="0"/>
        <v>9699.0415755514259</v>
      </c>
      <c r="D26" s="1134">
        <v>4666.6232352063998</v>
      </c>
      <c r="E26" s="1134">
        <v>0</v>
      </c>
      <c r="F26" s="1134">
        <v>272.56215313758099</v>
      </c>
      <c r="G26" s="1134">
        <v>0</v>
      </c>
      <c r="H26" s="1134">
        <v>0</v>
      </c>
      <c r="I26" s="1134">
        <v>136.23261995110499</v>
      </c>
      <c r="J26" s="1135">
        <v>4623.6235672563398</v>
      </c>
      <c r="K26" s="1136">
        <v>619.26761703095201</v>
      </c>
    </row>
    <row r="27" spans="1:11" ht="12.75" customHeight="1" x14ac:dyDescent="0.2">
      <c r="A27" s="147" t="s">
        <v>128</v>
      </c>
      <c r="B27" s="40">
        <v>24434.060868234101</v>
      </c>
      <c r="C27" s="46">
        <f t="shared" si="0"/>
        <v>93665.720247338642</v>
      </c>
      <c r="D27" s="1134">
        <v>55488.200279357603</v>
      </c>
      <c r="E27" s="1134">
        <v>0</v>
      </c>
      <c r="F27" s="1134">
        <v>3206.4147613366599</v>
      </c>
      <c r="G27" s="1134">
        <v>0</v>
      </c>
      <c r="H27" s="1134">
        <v>0</v>
      </c>
      <c r="I27" s="1134">
        <v>1434.0522185770801</v>
      </c>
      <c r="J27" s="1135">
        <v>33537.052988067298</v>
      </c>
      <c r="K27" s="1136">
        <v>4717.0384722147601</v>
      </c>
    </row>
    <row r="28" spans="1:11" ht="12.75" customHeight="1" x14ac:dyDescent="0.2">
      <c r="A28" s="147" t="s">
        <v>1501</v>
      </c>
      <c r="B28" s="40">
        <v>993.86928181952999</v>
      </c>
      <c r="C28" s="46">
        <f t="shared" si="0"/>
        <v>3900.0385415467299</v>
      </c>
      <c r="D28" s="1134">
        <v>1610.1595334687599</v>
      </c>
      <c r="E28" s="1134">
        <v>0</v>
      </c>
      <c r="F28" s="1134">
        <v>78.973717750722201</v>
      </c>
      <c r="G28" s="1134">
        <v>0</v>
      </c>
      <c r="H28" s="1134">
        <v>0</v>
      </c>
      <c r="I28" s="1134">
        <v>58.745669251437803</v>
      </c>
      <c r="J28" s="1135">
        <v>2152.1596210758098</v>
      </c>
      <c r="K28" s="1136">
        <v>304.13143065817297</v>
      </c>
    </row>
    <row r="29" spans="1:11" ht="12.75" customHeight="1" x14ac:dyDescent="0.2">
      <c r="A29" s="147" t="s">
        <v>1568</v>
      </c>
      <c r="B29" s="40">
        <v>46350.890217631197</v>
      </c>
      <c r="C29" s="46">
        <f t="shared" si="0"/>
        <v>271203.48443001765</v>
      </c>
      <c r="D29" s="1134">
        <v>90327.720396923396</v>
      </c>
      <c r="E29" s="1134">
        <v>3560.5715700000001</v>
      </c>
      <c r="F29" s="1134">
        <v>10275.759451616999</v>
      </c>
      <c r="G29" s="1134">
        <v>0</v>
      </c>
      <c r="H29" s="1134">
        <v>30762.702789999999</v>
      </c>
      <c r="I29" s="1134">
        <v>3757.5825534332198</v>
      </c>
      <c r="J29" s="1135">
        <v>132519.147668044</v>
      </c>
      <c r="K29" s="1136">
        <v>10494.535222382399</v>
      </c>
    </row>
    <row r="30" spans="1:11" ht="12.75" customHeight="1" x14ac:dyDescent="0.2">
      <c r="A30" s="147" t="s">
        <v>244</v>
      </c>
      <c r="B30" s="40">
        <v>6748.0222407291103</v>
      </c>
      <c r="C30" s="46">
        <f t="shared" si="0"/>
        <v>23195.771424833772</v>
      </c>
      <c r="D30" s="1134">
        <v>13740.8535379897</v>
      </c>
      <c r="E30" s="1134">
        <v>0</v>
      </c>
      <c r="F30" s="1134">
        <v>1258.20758460652</v>
      </c>
      <c r="G30" s="1134">
        <v>0</v>
      </c>
      <c r="H30" s="1134">
        <v>0</v>
      </c>
      <c r="I30" s="1134">
        <v>383.18232299383101</v>
      </c>
      <c r="J30" s="1135">
        <v>7813.5279792437204</v>
      </c>
      <c r="K30" s="1136">
        <v>1162.50237639736</v>
      </c>
    </row>
    <row r="31" spans="1:11" ht="12.75" customHeight="1" x14ac:dyDescent="0.2">
      <c r="A31" s="147" t="s">
        <v>840</v>
      </c>
      <c r="B31" s="40">
        <v>270.04714555035201</v>
      </c>
      <c r="C31" s="46">
        <f t="shared" si="0"/>
        <v>1611.3152081452238</v>
      </c>
      <c r="D31" s="1134">
        <v>784.97847529603803</v>
      </c>
      <c r="E31" s="1134">
        <v>0</v>
      </c>
      <c r="F31" s="1134">
        <v>14.1738922931485</v>
      </c>
      <c r="G31" s="1134">
        <v>0</v>
      </c>
      <c r="H31" s="1134">
        <v>0</v>
      </c>
      <c r="I31" s="1134">
        <v>32.334842038628302</v>
      </c>
      <c r="J31" s="1135">
        <v>779.82799851740901</v>
      </c>
      <c r="K31" s="1136">
        <v>83.035884028382796</v>
      </c>
    </row>
    <row r="32" spans="1:11" ht="12.75" customHeight="1" x14ac:dyDescent="0.2">
      <c r="A32" s="147" t="s">
        <v>1569</v>
      </c>
      <c r="B32" s="40">
        <v>2842.85588931029</v>
      </c>
      <c r="C32" s="46">
        <f t="shared" si="0"/>
        <v>14385.16241985842</v>
      </c>
      <c r="D32" s="1134">
        <v>8440.3504841783106</v>
      </c>
      <c r="E32" s="1134">
        <v>0</v>
      </c>
      <c r="F32" s="1134">
        <v>216.74793184350199</v>
      </c>
      <c r="G32" s="1134">
        <v>0</v>
      </c>
      <c r="H32" s="1134">
        <v>0</v>
      </c>
      <c r="I32" s="1134">
        <v>109.741234904797</v>
      </c>
      <c r="J32" s="1135">
        <v>5618.3227689318101</v>
      </c>
      <c r="K32" s="1136">
        <v>795.34370846463105</v>
      </c>
    </row>
    <row r="33" spans="1:11" ht="12.75" customHeight="1" x14ac:dyDescent="0.2">
      <c r="A33" s="147" t="s">
        <v>1570</v>
      </c>
      <c r="B33" s="40">
        <v>6671.7815295813198</v>
      </c>
      <c r="C33" s="46">
        <f t="shared" si="0"/>
        <v>31816.517028696224</v>
      </c>
      <c r="D33" s="1134">
        <v>15530.704008438601</v>
      </c>
      <c r="E33" s="1134">
        <v>0</v>
      </c>
      <c r="F33" s="1134">
        <v>647.53550452464799</v>
      </c>
      <c r="G33" s="1134">
        <v>0</v>
      </c>
      <c r="H33" s="1134">
        <v>0</v>
      </c>
      <c r="I33" s="1134">
        <v>364.26881989437601</v>
      </c>
      <c r="J33" s="1135">
        <v>15274.0086958386</v>
      </c>
      <c r="K33" s="1136">
        <v>2189.9463872063902</v>
      </c>
    </row>
    <row r="34" spans="1:11" ht="12.75" customHeight="1" x14ac:dyDescent="0.2">
      <c r="A34" s="147" t="s">
        <v>256</v>
      </c>
      <c r="B34" s="40">
        <v>2437.5261890225502</v>
      </c>
      <c r="C34" s="46">
        <f t="shared" si="0"/>
        <v>12443.539269239496</v>
      </c>
      <c r="D34" s="1134">
        <v>5921.43234794809</v>
      </c>
      <c r="E34" s="1134">
        <v>0</v>
      </c>
      <c r="F34" s="1134">
        <v>540.20425750084598</v>
      </c>
      <c r="G34" s="1134">
        <v>0</v>
      </c>
      <c r="H34" s="1134">
        <v>0</v>
      </c>
      <c r="I34" s="1134">
        <v>85.576305622649997</v>
      </c>
      <c r="J34" s="1135">
        <v>5896.3263581679103</v>
      </c>
      <c r="K34" s="1136">
        <v>858.37094573918705</v>
      </c>
    </row>
    <row r="35" spans="1:11" ht="12.75" customHeight="1" x14ac:dyDescent="0.2">
      <c r="A35" s="147" t="s">
        <v>1571</v>
      </c>
      <c r="B35" s="40">
        <v>907.16472692449202</v>
      </c>
      <c r="C35" s="46">
        <f t="shared" si="0"/>
        <v>4240.7531968858275</v>
      </c>
      <c r="D35" s="1134">
        <v>2378.8957089545102</v>
      </c>
      <c r="E35" s="1134">
        <v>0</v>
      </c>
      <c r="F35" s="1134">
        <v>50.500076382247499</v>
      </c>
      <c r="G35" s="1134">
        <v>0</v>
      </c>
      <c r="H35" s="1134">
        <v>0</v>
      </c>
      <c r="I35" s="1134">
        <v>34.5704290810597</v>
      </c>
      <c r="J35" s="1135">
        <v>1776.7869824680099</v>
      </c>
      <c r="K35" s="1136">
        <v>307.13272767124698</v>
      </c>
    </row>
    <row r="36" spans="1:11" ht="12.75" customHeight="1" x14ac:dyDescent="0.2">
      <c r="A36" s="147" t="s">
        <v>1572</v>
      </c>
      <c r="B36" s="40">
        <v>2902.6915320296398</v>
      </c>
      <c r="C36" s="46">
        <f t="shared" si="0"/>
        <v>10481.011458055749</v>
      </c>
      <c r="D36" s="1134">
        <v>5930.9239061019498</v>
      </c>
      <c r="E36" s="1134">
        <v>0</v>
      </c>
      <c r="F36" s="1134">
        <v>218.70183719362601</v>
      </c>
      <c r="G36" s="1134">
        <v>0</v>
      </c>
      <c r="H36" s="1134">
        <v>0</v>
      </c>
      <c r="I36" s="1134">
        <v>297.214667130164</v>
      </c>
      <c r="J36" s="1135">
        <v>4034.17104763001</v>
      </c>
      <c r="K36" s="1136">
        <v>706.30523041009997</v>
      </c>
    </row>
    <row r="37" spans="1:11" ht="12.75" customHeight="1" x14ac:dyDescent="0.2">
      <c r="A37" s="147" t="s">
        <v>146</v>
      </c>
      <c r="B37" s="40">
        <v>37243.256012846497</v>
      </c>
      <c r="C37" s="46">
        <f t="shared" si="0"/>
        <v>115628.7706080908</v>
      </c>
      <c r="D37" s="1134">
        <v>57091.787286802799</v>
      </c>
      <c r="E37" s="1134">
        <v>0</v>
      </c>
      <c r="F37" s="1134">
        <v>6885.1280208513599</v>
      </c>
      <c r="G37" s="1134">
        <v>0</v>
      </c>
      <c r="H37" s="1134">
        <v>0</v>
      </c>
      <c r="I37" s="1134">
        <v>2474.42923734744</v>
      </c>
      <c r="J37" s="1135">
        <v>49177.426063089202</v>
      </c>
      <c r="K37" s="1136">
        <v>5913.55554809363</v>
      </c>
    </row>
    <row r="38" spans="1:11" ht="12.75" customHeight="1" x14ac:dyDescent="0.2">
      <c r="A38" s="147" t="s">
        <v>595</v>
      </c>
      <c r="B38" s="40">
        <v>207.64552907576399</v>
      </c>
      <c r="C38" s="46">
        <f t="shared" si="0"/>
        <v>687.74489902815048</v>
      </c>
      <c r="D38" s="1134">
        <v>383.94133645526898</v>
      </c>
      <c r="E38" s="1134">
        <v>0</v>
      </c>
      <c r="F38" s="1134">
        <v>0.216503675730989</v>
      </c>
      <c r="G38" s="1134">
        <v>0</v>
      </c>
      <c r="H38" s="1134">
        <v>0</v>
      </c>
      <c r="I38" s="1134">
        <v>1.6797468766544901</v>
      </c>
      <c r="J38" s="1135">
        <v>301.90731202049602</v>
      </c>
      <c r="K38" s="1136">
        <v>69.029831300703805</v>
      </c>
    </row>
    <row r="39" spans="1:11" ht="12.75" customHeight="1" x14ac:dyDescent="0.2">
      <c r="A39" s="147" t="s">
        <v>1573</v>
      </c>
      <c r="B39" s="40">
        <v>9026.8754673259591</v>
      </c>
      <c r="C39" s="46">
        <f t="shared" si="0"/>
        <v>30730.476983998924</v>
      </c>
      <c r="D39" s="1134">
        <v>15955.8148157096</v>
      </c>
      <c r="E39" s="1134">
        <v>0</v>
      </c>
      <c r="F39" s="1134">
        <v>1079.2412527538399</v>
      </c>
      <c r="G39" s="1134">
        <v>0</v>
      </c>
      <c r="H39" s="1134">
        <v>0</v>
      </c>
      <c r="I39" s="1134">
        <v>574.26273758148602</v>
      </c>
      <c r="J39" s="1135">
        <v>13121.158177953999</v>
      </c>
      <c r="K39" s="1136">
        <v>1504.6502358877999</v>
      </c>
    </row>
    <row r="40" spans="1:11" ht="12.75" customHeight="1" x14ac:dyDescent="0.2">
      <c r="A40" s="1137"/>
      <c r="B40" s="1138"/>
      <c r="C40" s="12"/>
      <c r="D40" s="12"/>
      <c r="E40" s="12"/>
      <c r="F40" s="12"/>
      <c r="G40" s="12"/>
      <c r="H40" s="12"/>
      <c r="I40" s="12"/>
      <c r="J40" s="731"/>
      <c r="K40" s="1139"/>
    </row>
    <row r="41" spans="1:11" ht="12.75" customHeight="1" x14ac:dyDescent="0.2">
      <c r="A41" s="1140" t="s">
        <v>1574</v>
      </c>
      <c r="B41" s="1141">
        <f>SUM(B4:B40)</f>
        <v>340019.91574162489</v>
      </c>
      <c r="C41" s="32">
        <f>SUM(D41:J41)</f>
        <v>1508594.8187940561</v>
      </c>
      <c r="D41" s="1142">
        <f t="shared" ref="D41:K41" si="1">SUM(D4:D39)</f>
        <v>740512.09315502353</v>
      </c>
      <c r="E41" s="1143">
        <f t="shared" si="1"/>
        <v>10318.66855</v>
      </c>
      <c r="F41" s="1143">
        <f t="shared" si="1"/>
        <v>51921.256070146155</v>
      </c>
      <c r="G41" s="1143">
        <f t="shared" si="1"/>
        <v>0</v>
      </c>
      <c r="H41" s="1143">
        <f t="shared" si="1"/>
        <v>37755.983419999997</v>
      </c>
      <c r="I41" s="1144">
        <f t="shared" si="1"/>
        <v>21566.047467522189</v>
      </c>
      <c r="J41" s="1145">
        <f t="shared" si="1"/>
        <v>646520.77013136435</v>
      </c>
      <c r="K41" s="1146">
        <f t="shared" si="1"/>
        <v>82591.692070447927</v>
      </c>
    </row>
    <row r="42" spans="1:11" ht="12.75" customHeight="1" x14ac:dyDescent="0.2">
      <c r="A42" s="1137"/>
      <c r="B42" s="1147"/>
      <c r="C42" s="435"/>
      <c r="D42" s="1148"/>
      <c r="E42" s="1149"/>
      <c r="F42" s="1149"/>
      <c r="G42" s="1149"/>
      <c r="H42" s="1149"/>
      <c r="I42" s="1149"/>
      <c r="J42" s="1150"/>
      <c r="K42" s="1151"/>
    </row>
    <row r="43" spans="1:11" ht="12.75" customHeight="1" x14ac:dyDescent="0.2">
      <c r="A43" s="368" t="s">
        <v>150</v>
      </c>
      <c r="B43" s="40">
        <v>61238.417526110097</v>
      </c>
      <c r="C43" s="46">
        <f>SUM(D43:J43)</f>
        <v>268587.0237795189</v>
      </c>
      <c r="D43" s="1152">
        <v>104134.746365482</v>
      </c>
      <c r="E43" s="119">
        <v>3387.7828</v>
      </c>
      <c r="F43" s="119">
        <v>11406.9058126653</v>
      </c>
      <c r="G43" s="119">
        <v>0</v>
      </c>
      <c r="H43" s="119">
        <v>26701.387599999998</v>
      </c>
      <c r="I43" s="745">
        <v>4406.4457426755898</v>
      </c>
      <c r="J43" s="1153">
        <v>118549.755458696</v>
      </c>
      <c r="K43" s="1136">
        <v>11422.936431759899</v>
      </c>
    </row>
    <row r="44" spans="1:11" ht="12.75" customHeight="1" x14ac:dyDescent="0.2">
      <c r="A44" s="285" t="s">
        <v>151</v>
      </c>
      <c r="B44" s="40">
        <v>81457.789560403005</v>
      </c>
      <c r="C44" s="46">
        <f>SUM(D44:J44)</f>
        <v>375100.86893237714</v>
      </c>
      <c r="D44" s="1154">
        <v>187859.76986144201</v>
      </c>
      <c r="E44" s="46">
        <v>6574.4765299999999</v>
      </c>
      <c r="F44" s="46">
        <v>9311.3541976523393</v>
      </c>
      <c r="G44" s="46">
        <v>0</v>
      </c>
      <c r="H44" s="46">
        <v>5171.5738899999997</v>
      </c>
      <c r="I44" s="748">
        <v>4718.1392603757704</v>
      </c>
      <c r="J44" s="1155">
        <v>161465.55519290699</v>
      </c>
      <c r="K44" s="1136">
        <v>24237.474245248599</v>
      </c>
    </row>
    <row r="45" spans="1:11" ht="12.75" customHeight="1" x14ac:dyDescent="0.2">
      <c r="A45" s="285" t="s">
        <v>152</v>
      </c>
      <c r="B45" s="40">
        <v>52639.236253490701</v>
      </c>
      <c r="C45" s="46">
        <f>SUM(D45:J45)</f>
        <v>225288.69518365123</v>
      </c>
      <c r="D45" s="1154">
        <v>97799.425948462798</v>
      </c>
      <c r="E45" s="46">
        <v>163.32532</v>
      </c>
      <c r="F45" s="46">
        <v>9180.00257586521</v>
      </c>
      <c r="G45" s="46">
        <v>0</v>
      </c>
      <c r="H45" s="1156">
        <v>4061.3151899999998</v>
      </c>
      <c r="I45" s="748">
        <v>3313.4019907872398</v>
      </c>
      <c r="J45" s="1155">
        <v>110771.224158536</v>
      </c>
      <c r="K45" s="1136">
        <v>10689.619528232201</v>
      </c>
    </row>
    <row r="46" spans="1:11" ht="12.75" customHeight="1" x14ac:dyDescent="0.2">
      <c r="A46" s="285" t="s">
        <v>153</v>
      </c>
      <c r="B46" s="40">
        <v>79101.1764885749</v>
      </c>
      <c r="C46" s="46">
        <f>SUM(D46:J46)</f>
        <v>413365.4825379987</v>
      </c>
      <c r="D46" s="1154">
        <v>224346.62124812699</v>
      </c>
      <c r="E46" s="46">
        <v>183.62045000000001</v>
      </c>
      <c r="F46" s="46">
        <v>13244.310689723199</v>
      </c>
      <c r="G46" s="46">
        <v>0</v>
      </c>
      <c r="H46" s="46">
        <v>1821.7067400000001</v>
      </c>
      <c r="I46" s="748">
        <v>5038.4856722724699</v>
      </c>
      <c r="J46" s="1155">
        <v>168730.73773787601</v>
      </c>
      <c r="K46" s="1136">
        <v>24377.5347725254</v>
      </c>
    </row>
    <row r="47" spans="1:11" ht="12.75" customHeight="1" x14ac:dyDescent="0.2">
      <c r="A47" s="285" t="s">
        <v>154</v>
      </c>
      <c r="B47" s="40">
        <v>65583.295913046197</v>
      </c>
      <c r="C47" s="46">
        <f>SUM(D47:J47)</f>
        <v>232013.81800639085</v>
      </c>
      <c r="D47" s="1154">
        <v>132111.040255192</v>
      </c>
      <c r="E47" s="46">
        <v>9.4634499999999999</v>
      </c>
      <c r="F47" s="46">
        <v>8778.6827942401196</v>
      </c>
      <c r="G47" s="46">
        <v>0</v>
      </c>
      <c r="H47" s="1156">
        <v>0</v>
      </c>
      <c r="I47" s="748">
        <v>4111.1339236099302</v>
      </c>
      <c r="J47" s="1155">
        <v>87003.497583348799</v>
      </c>
      <c r="K47" s="1136">
        <v>11864.1270926818</v>
      </c>
    </row>
    <row r="48" spans="1:11" ht="12.75" customHeight="1" x14ac:dyDescent="0.2">
      <c r="A48" s="1137"/>
      <c r="B48" s="1138"/>
      <c r="C48" s="12"/>
      <c r="D48" s="12"/>
      <c r="E48" s="12"/>
      <c r="F48" s="12"/>
      <c r="G48" s="12"/>
      <c r="H48" s="12"/>
      <c r="I48" s="12"/>
      <c r="J48" s="731"/>
      <c r="K48" s="1139"/>
    </row>
    <row r="49" spans="1:18" ht="12.75" customHeight="1" x14ac:dyDescent="0.2">
      <c r="A49" s="1140" t="s">
        <v>1574</v>
      </c>
      <c r="B49" s="1141">
        <f>SUM(B43:B48)</f>
        <v>340019.91574162489</v>
      </c>
      <c r="C49" s="32">
        <f>SUM(D49:J49)</f>
        <v>1514355.8884399366</v>
      </c>
      <c r="D49" s="1143">
        <f t="shared" ref="D49:K49" si="2">SUM(D43:D47)</f>
        <v>746251.60367870575</v>
      </c>
      <c r="E49" s="1143">
        <f t="shared" si="2"/>
        <v>10318.66855</v>
      </c>
      <c r="F49" s="1143">
        <f t="shared" si="2"/>
        <v>51921.25607014617</v>
      </c>
      <c r="G49" s="1143">
        <f t="shared" si="2"/>
        <v>0</v>
      </c>
      <c r="H49" s="1143">
        <f t="shared" si="2"/>
        <v>37755.983419999997</v>
      </c>
      <c r="I49" s="1144">
        <f t="shared" si="2"/>
        <v>21587.606589720999</v>
      </c>
      <c r="J49" s="1145">
        <f t="shared" si="2"/>
        <v>646520.77013136377</v>
      </c>
      <c r="K49" s="1146">
        <f t="shared" si="2"/>
        <v>82591.692070447898</v>
      </c>
    </row>
    <row r="50" spans="1:18" ht="12.75" customHeight="1" x14ac:dyDescent="0.2">
      <c r="A50" s="1157"/>
      <c r="B50" s="1158"/>
      <c r="C50" s="1159"/>
      <c r="D50" s="1159"/>
      <c r="E50" s="1159"/>
      <c r="F50" s="1159"/>
      <c r="G50" s="1159"/>
      <c r="H50" s="1159"/>
      <c r="I50" s="1159"/>
      <c r="J50" s="1160"/>
      <c r="K50" s="1161"/>
    </row>
    <row r="51" spans="1:18" x14ac:dyDescent="0.2">
      <c r="A51" s="132"/>
      <c r="B51" s="133"/>
      <c r="C51" s="134"/>
      <c r="D51" s="134"/>
      <c r="E51" s="134"/>
      <c r="F51" s="134"/>
      <c r="G51" s="134"/>
      <c r="H51" s="134"/>
      <c r="I51" s="134"/>
      <c r="J51" s="134"/>
      <c r="K51" s="135"/>
    </row>
    <row r="52" spans="1:18" x14ac:dyDescent="0.2">
      <c r="A52" s="136" t="s">
        <v>67</v>
      </c>
      <c r="B52" s="137"/>
      <c r="C52" s="138"/>
      <c r="D52" s="138"/>
      <c r="E52" s="138"/>
      <c r="F52" s="138"/>
      <c r="G52" s="138"/>
      <c r="H52" s="138"/>
      <c r="I52" s="138"/>
      <c r="J52" s="138"/>
      <c r="K52" s="139"/>
    </row>
    <row r="53" spans="1:18" ht="17.25" customHeight="1" x14ac:dyDescent="0.2">
      <c r="A53" s="3" t="s">
        <v>69</v>
      </c>
      <c r="B53" s="3"/>
      <c r="C53" s="3"/>
      <c r="D53" s="3"/>
      <c r="E53" s="3"/>
      <c r="F53" s="3"/>
      <c r="G53" s="3"/>
      <c r="H53" s="3"/>
      <c r="I53" s="3"/>
      <c r="J53" s="3"/>
      <c r="K53" s="3"/>
    </row>
    <row r="54" spans="1:18" ht="37.5" customHeight="1" x14ac:dyDescent="0.2">
      <c r="A54" s="3" t="s">
        <v>70</v>
      </c>
      <c r="B54" s="3"/>
      <c r="C54" s="3"/>
      <c r="D54" s="3"/>
      <c r="E54" s="3"/>
      <c r="F54" s="3"/>
      <c r="G54" s="3"/>
      <c r="H54" s="3"/>
      <c r="I54" s="3"/>
      <c r="J54" s="3"/>
      <c r="K54" s="3"/>
    </row>
    <row r="55" spans="1:18" ht="12.75" customHeight="1" x14ac:dyDescent="0.2">
      <c r="A55" s="3" t="s">
        <v>71</v>
      </c>
      <c r="B55" s="3"/>
      <c r="C55" s="3"/>
      <c r="D55" s="3"/>
      <c r="E55" s="3"/>
      <c r="F55" s="3"/>
      <c r="G55" s="3"/>
      <c r="H55" s="3"/>
      <c r="I55" s="3"/>
      <c r="J55" s="3"/>
      <c r="K55" s="3"/>
    </row>
    <row r="56" spans="1:18" ht="46.5" customHeight="1" x14ac:dyDescent="0.2">
      <c r="A56" s="3" t="s">
        <v>72</v>
      </c>
      <c r="B56" s="3"/>
      <c r="C56" s="3"/>
      <c r="D56" s="3"/>
      <c r="E56" s="3"/>
      <c r="F56" s="3"/>
      <c r="G56" s="3"/>
      <c r="H56" s="3"/>
      <c r="I56" s="3"/>
      <c r="J56" s="3"/>
      <c r="K56" s="3"/>
    </row>
    <row r="57" spans="1:18" ht="24.75" customHeight="1" x14ac:dyDescent="0.2">
      <c r="A57" s="3" t="s">
        <v>73</v>
      </c>
      <c r="B57" s="3"/>
      <c r="C57" s="3"/>
      <c r="D57" s="3"/>
      <c r="E57" s="3"/>
      <c r="F57" s="3"/>
      <c r="G57" s="3"/>
      <c r="H57" s="3"/>
      <c r="I57" s="3"/>
      <c r="J57" s="3"/>
      <c r="K57" s="3"/>
      <c r="L57" s="84"/>
      <c r="M57" s="84"/>
      <c r="N57" s="84"/>
      <c r="O57" s="84"/>
      <c r="P57" s="84"/>
      <c r="Q57" s="84"/>
      <c r="R57" s="84"/>
    </row>
    <row r="58" spans="1:18" ht="36.950000000000003" customHeight="1" x14ac:dyDescent="0.2">
      <c r="A58" s="3" t="s">
        <v>74</v>
      </c>
      <c r="B58" s="3"/>
      <c r="C58" s="3"/>
      <c r="D58" s="3"/>
      <c r="E58" s="3"/>
      <c r="F58" s="3"/>
      <c r="G58" s="3"/>
      <c r="H58" s="3"/>
      <c r="I58" s="3"/>
      <c r="J58" s="3"/>
      <c r="K58" s="3"/>
    </row>
    <row r="59" spans="1:18" ht="26.1" customHeight="1" x14ac:dyDescent="0.2">
      <c r="A59" s="3" t="s">
        <v>75</v>
      </c>
      <c r="B59" s="3"/>
      <c r="C59" s="3"/>
      <c r="D59" s="3"/>
      <c r="E59" s="3"/>
      <c r="F59" s="3"/>
      <c r="G59" s="3"/>
      <c r="H59" s="3"/>
      <c r="I59" s="3"/>
      <c r="J59" s="3"/>
      <c r="K59" s="3"/>
    </row>
    <row r="60" spans="1:18" ht="12" customHeight="1" x14ac:dyDescent="0.2">
      <c r="A60" s="3" t="s">
        <v>76</v>
      </c>
      <c r="B60" s="3"/>
      <c r="C60" s="3"/>
      <c r="D60" s="3"/>
      <c r="E60" s="3"/>
      <c r="F60" s="3"/>
      <c r="G60" s="3"/>
      <c r="H60" s="3"/>
      <c r="I60" s="3"/>
      <c r="J60" s="3"/>
      <c r="K60" s="3"/>
    </row>
  </sheetData>
  <mergeCells count="10">
    <mergeCell ref="A56:K56"/>
    <mergeCell ref="A57:K57"/>
    <mergeCell ref="A58:K58"/>
    <mergeCell ref="A59:K59"/>
    <mergeCell ref="A60:K60"/>
    <mergeCell ref="A1:K1"/>
    <mergeCell ref="A2:K2"/>
    <mergeCell ref="A53:K53"/>
    <mergeCell ref="A54:K54"/>
    <mergeCell ref="A55:K55"/>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2"/>
  <sheetViews>
    <sheetView windowProtection="1" zoomScaleNormal="100" workbookViewId="0">
      <pane ySplit="3" topLeftCell="A4" activePane="bottomLeft" state="frozen"/>
      <selection pane="bottomLeft" activeCell="A79" sqref="A79"/>
    </sheetView>
  </sheetViews>
  <sheetFormatPr defaultRowHeight="12.75" x14ac:dyDescent="0.2"/>
  <cols>
    <col min="1" max="1" width="15.85546875" style="6"/>
    <col min="2" max="2" width="10.28515625" style="6"/>
    <col min="3" max="3" width="11" style="6"/>
    <col min="4" max="4" width="13.28515625" style="6"/>
    <col min="5" max="5" width="12.28515625" style="6"/>
    <col min="6" max="6" width="12.42578125" style="6"/>
    <col min="7" max="7" width="8.28515625" style="6"/>
    <col min="8" max="8" width="11.5703125" style="6"/>
    <col min="9" max="9" width="11.28515625" style="6"/>
    <col min="10" max="10" width="9.5703125" style="6"/>
    <col min="11" max="11" width="9.140625" style="9"/>
    <col min="12" max="257" width="9.140625" style="6"/>
  </cols>
  <sheetData>
    <row r="1" spans="1:11" x14ac:dyDescent="0.2">
      <c r="A1" s="1" t="s">
        <v>186</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76" t="s">
        <v>187</v>
      </c>
      <c r="B4" s="100">
        <v>4786.1526073901796</v>
      </c>
      <c r="C4" s="177">
        <f t="shared" ref="C4:C18" si="0">SUM(D4:J4)</f>
        <v>17251.013145491379</v>
      </c>
      <c r="D4" s="178">
        <v>10729.983292217999</v>
      </c>
      <c r="E4" s="178">
        <v>0</v>
      </c>
      <c r="F4" s="178">
        <v>677.16474213992103</v>
      </c>
      <c r="G4" s="178">
        <v>0</v>
      </c>
      <c r="H4" s="178">
        <v>0</v>
      </c>
      <c r="I4" s="178">
        <v>217.511813938877</v>
      </c>
      <c r="J4" s="179">
        <v>5626.3532971945797</v>
      </c>
      <c r="K4" s="180">
        <v>899.38867158453195</v>
      </c>
    </row>
    <row r="5" spans="1:11" ht="12.75" customHeight="1" x14ac:dyDescent="0.2">
      <c r="A5" s="181" t="s">
        <v>188</v>
      </c>
      <c r="B5" s="100">
        <v>19181.942517563799</v>
      </c>
      <c r="C5" s="177">
        <f t="shared" si="0"/>
        <v>122723.43784493051</v>
      </c>
      <c r="D5" s="178">
        <v>71463.7622376168</v>
      </c>
      <c r="E5" s="178">
        <v>0</v>
      </c>
      <c r="F5" s="178">
        <v>7536.6286608947303</v>
      </c>
      <c r="G5" s="178">
        <v>0</v>
      </c>
      <c r="H5" s="178">
        <v>0</v>
      </c>
      <c r="I5" s="178">
        <v>1131.8919053095699</v>
      </c>
      <c r="J5" s="179">
        <v>42591.155041109399</v>
      </c>
      <c r="K5" s="180">
        <v>6469.7959278500202</v>
      </c>
    </row>
    <row r="6" spans="1:11" ht="12.75" customHeight="1" x14ac:dyDescent="0.2">
      <c r="A6" s="181" t="s">
        <v>189</v>
      </c>
      <c r="B6" s="100">
        <v>9717.5288505596109</v>
      </c>
      <c r="C6" s="177">
        <f t="shared" si="0"/>
        <v>25446.961693412843</v>
      </c>
      <c r="D6" s="178">
        <v>14278.9193576288</v>
      </c>
      <c r="E6" s="178">
        <v>0</v>
      </c>
      <c r="F6" s="178">
        <v>2329.6415632086</v>
      </c>
      <c r="G6" s="178">
        <v>0</v>
      </c>
      <c r="H6" s="178">
        <v>0</v>
      </c>
      <c r="I6" s="178">
        <v>437.726474157376</v>
      </c>
      <c r="J6" s="179">
        <v>8400.6742984180692</v>
      </c>
      <c r="K6" s="180">
        <v>1505.6506682255001</v>
      </c>
    </row>
    <row r="7" spans="1:11" ht="12.75" customHeight="1" x14ac:dyDescent="0.2">
      <c r="A7" s="181" t="s">
        <v>190</v>
      </c>
      <c r="B7" s="100">
        <v>6936.1727793065402</v>
      </c>
      <c r="C7" s="177">
        <f t="shared" si="0"/>
        <v>20931.759429523037</v>
      </c>
      <c r="D7" s="178">
        <v>11106.335285401599</v>
      </c>
      <c r="E7" s="178">
        <v>0</v>
      </c>
      <c r="F7" s="178">
        <v>358.418999559067</v>
      </c>
      <c r="G7" s="178">
        <v>0</v>
      </c>
      <c r="H7" s="178">
        <v>0</v>
      </c>
      <c r="I7" s="178">
        <v>458.99623222233902</v>
      </c>
      <c r="J7" s="179">
        <v>9008.0089123400303</v>
      </c>
      <c r="K7" s="180">
        <v>1535.66363835624</v>
      </c>
    </row>
    <row r="8" spans="1:11" ht="12.75" customHeight="1" x14ac:dyDescent="0.2">
      <c r="A8" s="181" t="s">
        <v>191</v>
      </c>
      <c r="B8" s="100">
        <v>3161.13287435129</v>
      </c>
      <c r="C8" s="177">
        <f t="shared" si="0"/>
        <v>10792.028839441722</v>
      </c>
      <c r="D8" s="178">
        <v>5070.4283600850104</v>
      </c>
      <c r="E8" s="178">
        <v>0</v>
      </c>
      <c r="F8" s="178">
        <v>250.58424632191199</v>
      </c>
      <c r="G8" s="178">
        <v>0</v>
      </c>
      <c r="H8" s="178">
        <v>0</v>
      </c>
      <c r="I8" s="178">
        <v>157.26955988121099</v>
      </c>
      <c r="J8" s="179">
        <v>5313.7466731535897</v>
      </c>
      <c r="K8" s="180">
        <v>761.32900898312505</v>
      </c>
    </row>
    <row r="9" spans="1:11" ht="12.75" customHeight="1" x14ac:dyDescent="0.2">
      <c r="A9" s="181" t="s">
        <v>192</v>
      </c>
      <c r="B9" s="100">
        <v>755.29826977350604</v>
      </c>
      <c r="C9" s="177">
        <f t="shared" si="0"/>
        <v>3055.4622810007422</v>
      </c>
      <c r="D9" s="178">
        <v>1279.1407118899899</v>
      </c>
      <c r="E9" s="178">
        <v>0</v>
      </c>
      <c r="F9" s="178">
        <v>124.197914204767</v>
      </c>
      <c r="G9" s="178">
        <v>0</v>
      </c>
      <c r="H9" s="178">
        <v>0</v>
      </c>
      <c r="I9" s="178">
        <v>77.771225386605707</v>
      </c>
      <c r="J9" s="179">
        <v>1574.3524295193799</v>
      </c>
      <c r="K9" s="180">
        <v>236.102031695161</v>
      </c>
    </row>
    <row r="10" spans="1:11" ht="12.75" customHeight="1" x14ac:dyDescent="0.2">
      <c r="A10" s="181" t="s">
        <v>193</v>
      </c>
      <c r="B10" s="100">
        <v>3914.14910364563</v>
      </c>
      <c r="C10" s="177">
        <f t="shared" si="0"/>
        <v>10626.233922733139</v>
      </c>
      <c r="D10" s="178">
        <v>5074.8547361090205</v>
      </c>
      <c r="E10" s="178">
        <v>0</v>
      </c>
      <c r="F10" s="178">
        <v>95.9747964356757</v>
      </c>
      <c r="G10" s="178">
        <v>0</v>
      </c>
      <c r="H10" s="178">
        <v>0</v>
      </c>
      <c r="I10" s="178">
        <v>130.13146450509299</v>
      </c>
      <c r="J10" s="179">
        <v>5325.27292568335</v>
      </c>
      <c r="K10" s="180">
        <v>788.34068210079101</v>
      </c>
    </row>
    <row r="11" spans="1:11" ht="12.75" customHeight="1" x14ac:dyDescent="0.2">
      <c r="A11" s="181" t="s">
        <v>194</v>
      </c>
      <c r="B11" s="100">
        <v>306288.15026732098</v>
      </c>
      <c r="C11" s="177">
        <f t="shared" si="0"/>
        <v>1011078.5483402126</v>
      </c>
      <c r="D11" s="178">
        <v>459772.65525638999</v>
      </c>
      <c r="E11" s="178">
        <v>3440.1749</v>
      </c>
      <c r="F11" s="178">
        <v>69347.788686795102</v>
      </c>
      <c r="G11" s="178">
        <v>0</v>
      </c>
      <c r="H11" s="178">
        <v>95535.475949999993</v>
      </c>
      <c r="I11" s="178">
        <v>20998.196525970601</v>
      </c>
      <c r="J11" s="179">
        <v>361984.25702105701</v>
      </c>
      <c r="K11" s="180">
        <v>50124.661415350201</v>
      </c>
    </row>
    <row r="12" spans="1:11" ht="12.75" customHeight="1" x14ac:dyDescent="0.2">
      <c r="A12" s="181" t="s">
        <v>195</v>
      </c>
      <c r="B12" s="100">
        <v>27022.360411411701</v>
      </c>
      <c r="C12" s="177">
        <f t="shared" si="0"/>
        <v>93303.102240859589</v>
      </c>
      <c r="D12" s="178">
        <v>47732.8549054662</v>
      </c>
      <c r="E12" s="178">
        <v>0</v>
      </c>
      <c r="F12" s="178">
        <v>1861.93735771655</v>
      </c>
      <c r="G12" s="178">
        <v>0</v>
      </c>
      <c r="H12" s="178">
        <v>0</v>
      </c>
      <c r="I12" s="178">
        <v>923.73002396823995</v>
      </c>
      <c r="J12" s="179">
        <v>42784.579953708599</v>
      </c>
      <c r="K12" s="180">
        <v>7316.1616855369102</v>
      </c>
    </row>
    <row r="13" spans="1:11" ht="12.75" customHeight="1" x14ac:dyDescent="0.2">
      <c r="A13" s="181" t="s">
        <v>196</v>
      </c>
      <c r="B13" s="100">
        <v>8259.4879257510293</v>
      </c>
      <c r="C13" s="177">
        <f t="shared" si="0"/>
        <v>31201.244282599764</v>
      </c>
      <c r="D13" s="178">
        <v>18316.5332937239</v>
      </c>
      <c r="E13" s="178">
        <v>0</v>
      </c>
      <c r="F13" s="178">
        <v>771.55262386095103</v>
      </c>
      <c r="G13" s="178">
        <v>0</v>
      </c>
      <c r="H13" s="178">
        <v>0</v>
      </c>
      <c r="I13" s="178">
        <v>325.61355586601502</v>
      </c>
      <c r="J13" s="179">
        <v>11787.5448091489</v>
      </c>
      <c r="K13" s="180">
        <v>1916.82835901665</v>
      </c>
    </row>
    <row r="14" spans="1:11" ht="12.75" customHeight="1" x14ac:dyDescent="0.2">
      <c r="A14" s="181" t="s">
        <v>197</v>
      </c>
      <c r="B14" s="100">
        <v>100705.809249071</v>
      </c>
      <c r="C14" s="177">
        <f t="shared" si="0"/>
        <v>486892.549285168</v>
      </c>
      <c r="D14" s="178">
        <v>202583.16949212001</v>
      </c>
      <c r="E14" s="178">
        <v>3950.2366400000001</v>
      </c>
      <c r="F14" s="178">
        <v>22232.598000561698</v>
      </c>
      <c r="G14" s="178">
        <v>0</v>
      </c>
      <c r="H14" s="178">
        <v>3161.7011900000002</v>
      </c>
      <c r="I14" s="178">
        <v>7798.8479222413198</v>
      </c>
      <c r="J14" s="179">
        <v>247165.99604024499</v>
      </c>
      <c r="K14" s="180">
        <v>26107.282284393699</v>
      </c>
    </row>
    <row r="15" spans="1:11" ht="12.75" customHeight="1" x14ac:dyDescent="0.2">
      <c r="A15" s="181" t="s">
        <v>198</v>
      </c>
      <c r="B15" s="100">
        <v>25817.537434047401</v>
      </c>
      <c r="C15" s="177">
        <f t="shared" si="0"/>
        <v>51872.076255618449</v>
      </c>
      <c r="D15" s="178">
        <v>5329.8743883020197</v>
      </c>
      <c r="E15" s="178">
        <v>0</v>
      </c>
      <c r="F15" s="178">
        <v>408.38563080664397</v>
      </c>
      <c r="G15" s="178">
        <v>0</v>
      </c>
      <c r="H15" s="178">
        <v>0</v>
      </c>
      <c r="I15" s="178">
        <v>1320.98278908419</v>
      </c>
      <c r="J15" s="179">
        <v>44812.833447425597</v>
      </c>
      <c r="K15" s="180">
        <v>6655.8763426606201</v>
      </c>
    </row>
    <row r="16" spans="1:11" ht="12.75" customHeight="1" x14ac:dyDescent="0.2">
      <c r="A16" s="181" t="s">
        <v>199</v>
      </c>
      <c r="B16" s="100">
        <v>1739.5468166217399</v>
      </c>
      <c r="C16" s="177">
        <f t="shared" si="0"/>
        <v>9622.6817841060147</v>
      </c>
      <c r="D16" s="178">
        <v>4507.4893651811799</v>
      </c>
      <c r="E16" s="178">
        <v>0</v>
      </c>
      <c r="F16" s="178">
        <v>382.95433033175999</v>
      </c>
      <c r="G16" s="178">
        <v>0</v>
      </c>
      <c r="H16" s="178">
        <v>0</v>
      </c>
      <c r="I16" s="178">
        <v>83.689026396255699</v>
      </c>
      <c r="J16" s="179">
        <v>4648.5490621968202</v>
      </c>
      <c r="K16" s="180">
        <v>565.24427079561804</v>
      </c>
    </row>
    <row r="17" spans="1:17" ht="12.75" customHeight="1" x14ac:dyDescent="0.2">
      <c r="A17" s="181" t="s">
        <v>200</v>
      </c>
      <c r="B17" s="100">
        <v>26576.978733231801</v>
      </c>
      <c r="C17" s="177">
        <f t="shared" si="0"/>
        <v>177917.93318510466</v>
      </c>
      <c r="D17" s="178">
        <v>60645.853947787102</v>
      </c>
      <c r="E17" s="178">
        <v>1737.67392</v>
      </c>
      <c r="F17" s="178">
        <v>2683.9409579609001</v>
      </c>
      <c r="G17" s="178">
        <v>0</v>
      </c>
      <c r="H17" s="178">
        <v>1737.3337100000001</v>
      </c>
      <c r="I17" s="178">
        <v>1893.6107094776501</v>
      </c>
      <c r="J17" s="179">
        <v>109219.519939879</v>
      </c>
      <c r="K17" s="180">
        <v>11403.9282173438</v>
      </c>
    </row>
    <row r="18" spans="1:17" ht="12.75" customHeight="1" x14ac:dyDescent="0.2">
      <c r="A18" s="181" t="s">
        <v>201</v>
      </c>
      <c r="B18" s="100">
        <v>16525.046895654999</v>
      </c>
      <c r="C18" s="177">
        <f t="shared" si="0"/>
        <v>56196.405006106404</v>
      </c>
      <c r="D18" s="178">
        <v>33036.651252871001</v>
      </c>
      <c r="E18" s="178">
        <v>0</v>
      </c>
      <c r="F18" s="178">
        <v>4681.9690896039901</v>
      </c>
      <c r="G18" s="178">
        <v>0</v>
      </c>
      <c r="H18" s="178">
        <v>0</v>
      </c>
      <c r="I18" s="178">
        <v>908.45360247101803</v>
      </c>
      <c r="J18" s="179">
        <v>17569.331061160399</v>
      </c>
      <c r="K18" s="180">
        <v>3322.4357934730001</v>
      </c>
    </row>
    <row r="19" spans="1:17" ht="12.75" customHeight="1" x14ac:dyDescent="0.2">
      <c r="A19" s="182"/>
      <c r="B19" s="183"/>
      <c r="C19" s="184"/>
      <c r="D19" s="185"/>
      <c r="E19" s="185"/>
      <c r="F19" s="185"/>
      <c r="G19" s="185"/>
      <c r="H19" s="185"/>
      <c r="I19" s="185"/>
      <c r="J19" s="186"/>
      <c r="K19" s="187"/>
    </row>
    <row r="20" spans="1:17" ht="12.75" customHeight="1" x14ac:dyDescent="0.2">
      <c r="A20" s="188" t="s">
        <v>202</v>
      </c>
      <c r="B20" s="189">
        <f>SUM(B4:B19)</f>
        <v>561387.29473570117</v>
      </c>
      <c r="C20" s="190">
        <f>SUM(D20:J20)</f>
        <v>2128911.437536309</v>
      </c>
      <c r="D20" s="190">
        <f t="shared" ref="D20:I20" si="1">SUM(D4:D18)</f>
        <v>950928.50588279066</v>
      </c>
      <c r="E20" s="190">
        <f t="shared" si="1"/>
        <v>9128.0854600000002</v>
      </c>
      <c r="F20" s="190">
        <f t="shared" si="1"/>
        <v>113743.73760040227</v>
      </c>
      <c r="G20" s="190">
        <f t="shared" si="1"/>
        <v>0</v>
      </c>
      <c r="H20" s="190">
        <f t="shared" si="1"/>
        <v>100434.51085000001</v>
      </c>
      <c r="I20" s="191">
        <f t="shared" si="1"/>
        <v>36864.422830876363</v>
      </c>
      <c r="J20" s="192">
        <f>SUM(J4:J19)</f>
        <v>917812.17491223966</v>
      </c>
      <c r="K20" s="193">
        <f>SUM(K4:K18)</f>
        <v>119608.68899736588</v>
      </c>
    </row>
    <row r="21" spans="1:17" ht="12.75" customHeight="1" x14ac:dyDescent="0.2">
      <c r="A21" s="194"/>
      <c r="B21" s="195"/>
      <c r="C21" s="196"/>
      <c r="D21" s="196"/>
      <c r="E21" s="196"/>
      <c r="F21" s="196"/>
      <c r="G21" s="196"/>
      <c r="H21" s="196"/>
      <c r="I21" s="196"/>
      <c r="J21" s="197"/>
      <c r="K21" s="198"/>
    </row>
    <row r="22" spans="1:17" ht="12.75" customHeight="1" x14ac:dyDescent="0.2">
      <c r="A22" s="199" t="s">
        <v>150</v>
      </c>
      <c r="B22" s="200">
        <v>72633.526407243698</v>
      </c>
      <c r="C22" s="177">
        <f t="shared" ref="C22:C29" si="2">SUM(D22:J22)</f>
        <v>308608.7376999082</v>
      </c>
      <c r="D22" s="121">
        <v>122686.72411787701</v>
      </c>
      <c r="E22" s="46">
        <v>1775.98648</v>
      </c>
      <c r="F22" s="46">
        <v>7300.7676283259398</v>
      </c>
      <c r="G22" s="46">
        <v>0</v>
      </c>
      <c r="H22" s="46">
        <v>1737.3337100000001</v>
      </c>
      <c r="I22" s="46">
        <v>3632.4497548792801</v>
      </c>
      <c r="J22" s="201">
        <v>171475.47600882599</v>
      </c>
      <c r="K22" s="180">
        <v>21038.091629311599</v>
      </c>
    </row>
    <row r="23" spans="1:17" ht="12.75" customHeight="1" x14ac:dyDescent="0.2">
      <c r="A23" s="202" t="s">
        <v>151</v>
      </c>
      <c r="B23" s="117">
        <v>98292.316874531796</v>
      </c>
      <c r="C23" s="177">
        <f t="shared" si="2"/>
        <v>345384.79074337246</v>
      </c>
      <c r="D23" s="121">
        <v>193950.70229450599</v>
      </c>
      <c r="E23" s="46">
        <v>5.3859999999999998E-2</v>
      </c>
      <c r="F23" s="46">
        <v>18146.573880883301</v>
      </c>
      <c r="G23" s="46">
        <v>0</v>
      </c>
      <c r="H23" s="46">
        <v>2657.3990199999998</v>
      </c>
      <c r="I23" s="46">
        <v>6937.0221847661196</v>
      </c>
      <c r="J23" s="203">
        <v>123693.03950321701</v>
      </c>
      <c r="K23" s="180">
        <v>20400.816230202199</v>
      </c>
    </row>
    <row r="24" spans="1:17" ht="12.75" customHeight="1" x14ac:dyDescent="0.2">
      <c r="A24" s="202" t="s">
        <v>152</v>
      </c>
      <c r="B24" s="117">
        <v>63460.1315077279</v>
      </c>
      <c r="C24" s="177">
        <f t="shared" si="2"/>
        <v>170121.57166467275</v>
      </c>
      <c r="D24" s="121">
        <v>77188.061664105102</v>
      </c>
      <c r="E24" s="46">
        <v>0.23372999999999999</v>
      </c>
      <c r="F24" s="46">
        <v>11798.918309987301</v>
      </c>
      <c r="G24" s="46">
        <v>0</v>
      </c>
      <c r="H24" s="46">
        <v>0</v>
      </c>
      <c r="I24" s="46">
        <v>4360.0743749716403</v>
      </c>
      <c r="J24" s="204">
        <v>76774.283585608704</v>
      </c>
      <c r="K24" s="180">
        <v>9713.1975666454091</v>
      </c>
    </row>
    <row r="25" spans="1:17" ht="12.75" customHeight="1" x14ac:dyDescent="0.2">
      <c r="A25" s="202" t="s">
        <v>153</v>
      </c>
      <c r="B25" s="117">
        <v>40523.078988211499</v>
      </c>
      <c r="C25" s="177">
        <f t="shared" si="2"/>
        <v>262404.31521493191</v>
      </c>
      <c r="D25" s="121">
        <v>68730.820169869301</v>
      </c>
      <c r="E25" s="46">
        <v>3064.1133100000002</v>
      </c>
      <c r="F25" s="46">
        <v>12441.7872768621</v>
      </c>
      <c r="G25" s="46">
        <v>0</v>
      </c>
      <c r="H25" s="46">
        <v>92878.076929999996</v>
      </c>
      <c r="I25" s="46">
        <v>1748.5222795438001</v>
      </c>
      <c r="J25" s="204">
        <v>83540.995248656705</v>
      </c>
      <c r="K25" s="180">
        <v>8361.6134784243804</v>
      </c>
    </row>
    <row r="26" spans="1:17" ht="12.75" customHeight="1" x14ac:dyDescent="0.2">
      <c r="A26" s="202" t="s">
        <v>154</v>
      </c>
      <c r="B26" s="117">
        <v>61282.329215602003</v>
      </c>
      <c r="C26" s="177">
        <f t="shared" si="2"/>
        <v>123341.76982700816</v>
      </c>
      <c r="D26" s="121">
        <v>61441.513862141699</v>
      </c>
      <c r="E26" s="46">
        <v>373.07900000000001</v>
      </c>
      <c r="F26" s="46">
        <v>12656.460785735801</v>
      </c>
      <c r="G26" s="46">
        <v>0</v>
      </c>
      <c r="H26" s="46">
        <v>0</v>
      </c>
      <c r="I26" s="46">
        <v>5112.3196418572597</v>
      </c>
      <c r="J26" s="203">
        <v>43758.396537273402</v>
      </c>
      <c r="K26" s="180">
        <v>7022.0345782556496</v>
      </c>
    </row>
    <row r="27" spans="1:17" ht="12.75" customHeight="1" x14ac:dyDescent="0.2">
      <c r="A27" s="202" t="s">
        <v>155</v>
      </c>
      <c r="B27" s="117">
        <v>73693.053471816398</v>
      </c>
      <c r="C27" s="177">
        <f t="shared" si="2"/>
        <v>189244.62169582513</v>
      </c>
      <c r="D27" s="121">
        <v>90616.789792523196</v>
      </c>
      <c r="E27" s="46">
        <v>0</v>
      </c>
      <c r="F27" s="46">
        <v>12147.637677245801</v>
      </c>
      <c r="G27" s="46">
        <v>0</v>
      </c>
      <c r="H27" s="46">
        <v>0</v>
      </c>
      <c r="I27" s="46">
        <v>3432.3724022974402</v>
      </c>
      <c r="J27" s="203">
        <v>83047.821823758699</v>
      </c>
      <c r="K27" s="180">
        <v>13244.723718695899</v>
      </c>
    </row>
    <row r="28" spans="1:17" ht="12.75" customHeight="1" x14ac:dyDescent="0.2">
      <c r="A28" s="202" t="s">
        <v>156</v>
      </c>
      <c r="B28" s="117">
        <v>57533.0002946522</v>
      </c>
      <c r="C28" s="177">
        <f t="shared" si="2"/>
        <v>283869.08747626201</v>
      </c>
      <c r="D28" s="121">
        <v>121207.87961381</v>
      </c>
      <c r="E28" s="46">
        <v>3903.3730799999998</v>
      </c>
      <c r="F28" s="46">
        <v>16241.028405445801</v>
      </c>
      <c r="G28" s="46">
        <v>0</v>
      </c>
      <c r="H28" s="46">
        <v>3161.7011900000002</v>
      </c>
      <c r="I28" s="46">
        <v>2834.6917000122198</v>
      </c>
      <c r="J28" s="204">
        <v>136520.41348699399</v>
      </c>
      <c r="K28" s="180">
        <v>15256.5931497932</v>
      </c>
    </row>
    <row r="29" spans="1:17" ht="12.75" customHeight="1" x14ac:dyDescent="0.2">
      <c r="A29" s="202" t="s">
        <v>203</v>
      </c>
      <c r="B29" s="117">
        <v>93969.857975915307</v>
      </c>
      <c r="C29" s="177">
        <f t="shared" si="2"/>
        <v>444728.38277077978</v>
      </c>
      <c r="D29" s="121">
        <v>215145.74649490899</v>
      </c>
      <c r="E29" s="46">
        <v>11.246</v>
      </c>
      <c r="F29" s="46">
        <v>23010.563635916202</v>
      </c>
      <c r="G29" s="46">
        <v>0</v>
      </c>
      <c r="H29" s="46">
        <v>0</v>
      </c>
      <c r="I29" s="46">
        <v>7559.0779220495597</v>
      </c>
      <c r="J29" s="203">
        <v>199001.74871790499</v>
      </c>
      <c r="K29" s="180">
        <v>24571.618646037499</v>
      </c>
    </row>
    <row r="30" spans="1:17" ht="12.75" customHeight="1" x14ac:dyDescent="0.2">
      <c r="A30" s="202"/>
      <c r="B30" s="205"/>
      <c r="C30" s="184"/>
      <c r="D30" s="184"/>
      <c r="E30" s="184"/>
      <c r="F30" s="184"/>
      <c r="G30" s="184"/>
      <c r="H30" s="184"/>
      <c r="I30" s="184"/>
      <c r="J30" s="206"/>
      <c r="K30" s="187"/>
    </row>
    <row r="31" spans="1:17" ht="12.75" customHeight="1" x14ac:dyDescent="0.2">
      <c r="A31" s="188" t="s">
        <v>202</v>
      </c>
      <c r="B31" s="207">
        <f>SUM(B22:B30)</f>
        <v>561387.29473570082</v>
      </c>
      <c r="C31" s="190">
        <f>SUM(D31:J31)</f>
        <v>2127703.2770927604</v>
      </c>
      <c r="D31" s="208">
        <f t="shared" ref="D31:I31" si="3">SUM(D22:D29)</f>
        <v>950968.2380097413</v>
      </c>
      <c r="E31" s="208">
        <f t="shared" si="3"/>
        <v>9128.0854599999984</v>
      </c>
      <c r="F31" s="208">
        <f t="shared" si="3"/>
        <v>113743.73760040224</v>
      </c>
      <c r="G31" s="208">
        <f t="shared" si="3"/>
        <v>0</v>
      </c>
      <c r="H31" s="208">
        <f t="shared" si="3"/>
        <v>100434.51085000001</v>
      </c>
      <c r="I31" s="209">
        <f t="shared" si="3"/>
        <v>35616.530260377316</v>
      </c>
      <c r="J31" s="210">
        <f>SUM(J22:J30)</f>
        <v>917812.17491223954</v>
      </c>
      <c r="K31" s="211">
        <f>SUM(K22:K29)</f>
        <v>119608.68899736584</v>
      </c>
    </row>
    <row r="32" spans="1:17" ht="12.75" customHeight="1" x14ac:dyDescent="0.2">
      <c r="A32" s="170"/>
      <c r="B32" s="212"/>
      <c r="C32" s="213"/>
      <c r="D32" s="214"/>
      <c r="E32" s="214"/>
      <c r="F32" s="214"/>
      <c r="G32" s="214"/>
      <c r="H32" s="214"/>
      <c r="I32" s="214"/>
      <c r="J32" s="215"/>
      <c r="K32" s="198"/>
      <c r="L32" s="216"/>
      <c r="M32" s="216"/>
      <c r="N32" s="216"/>
      <c r="O32" s="216"/>
      <c r="P32" s="216"/>
      <c r="Q32" s="216"/>
    </row>
    <row r="33" spans="1:17" ht="12.75" customHeight="1" x14ac:dyDescent="0.2">
      <c r="A33" s="132"/>
      <c r="B33" s="133"/>
      <c r="C33" s="134"/>
      <c r="D33" s="134"/>
      <c r="E33" s="134"/>
      <c r="F33" s="134"/>
      <c r="G33" s="134"/>
      <c r="H33" s="134"/>
      <c r="I33" s="134"/>
      <c r="J33" s="134"/>
      <c r="K33" s="135"/>
      <c r="L33" s="216"/>
      <c r="M33" s="216"/>
      <c r="N33" s="216"/>
      <c r="O33" s="216"/>
      <c r="P33" s="216"/>
      <c r="Q33" s="216"/>
    </row>
    <row r="34" spans="1:17" x14ac:dyDescent="0.2">
      <c r="A34" s="136" t="s">
        <v>67</v>
      </c>
      <c r="B34" s="137"/>
      <c r="C34" s="138"/>
      <c r="D34" s="138"/>
      <c r="E34" s="138"/>
      <c r="F34" s="138"/>
      <c r="G34" s="138"/>
      <c r="H34" s="138"/>
      <c r="I34" s="138"/>
      <c r="J34" s="138"/>
      <c r="K34" s="139"/>
      <c r="L34" s="13"/>
      <c r="M34" s="13"/>
      <c r="N34" s="13"/>
      <c r="O34" s="13"/>
      <c r="P34" s="13"/>
      <c r="Q34" s="13"/>
    </row>
    <row r="35" spans="1:17" ht="13.5" customHeight="1" x14ac:dyDescent="0.2">
      <c r="A35" s="3" t="s">
        <v>69</v>
      </c>
      <c r="B35" s="3"/>
      <c r="C35" s="3"/>
      <c r="D35" s="3"/>
      <c r="E35" s="3"/>
      <c r="F35" s="3"/>
      <c r="G35" s="3"/>
      <c r="H35" s="3"/>
      <c r="I35" s="3"/>
      <c r="J35" s="3"/>
      <c r="K35" s="3"/>
      <c r="L35" s="84"/>
      <c r="M35" s="84"/>
      <c r="N35" s="84"/>
      <c r="O35" s="84"/>
      <c r="P35" s="84"/>
      <c r="Q35" s="84"/>
    </row>
    <row r="36" spans="1:17" ht="40.5" customHeight="1" x14ac:dyDescent="0.2">
      <c r="A36" s="3" t="s">
        <v>70</v>
      </c>
      <c r="B36" s="3"/>
      <c r="C36" s="3"/>
      <c r="D36" s="3"/>
      <c r="E36" s="3"/>
      <c r="F36" s="3"/>
      <c r="G36" s="3"/>
      <c r="H36" s="3"/>
      <c r="I36" s="3"/>
      <c r="J36" s="3"/>
      <c r="K36" s="3"/>
      <c r="M36" s="60"/>
      <c r="O36" s="7"/>
      <c r="Q36" s="60"/>
    </row>
    <row r="37" spans="1:17" ht="15" customHeight="1" x14ac:dyDescent="0.2">
      <c r="A37" s="3" t="s">
        <v>71</v>
      </c>
      <c r="B37" s="3"/>
      <c r="C37" s="3"/>
      <c r="D37" s="3"/>
      <c r="E37" s="3"/>
      <c r="F37" s="3"/>
      <c r="G37" s="3"/>
      <c r="H37" s="3"/>
      <c r="I37" s="3"/>
      <c r="J37" s="3"/>
      <c r="K37" s="3"/>
      <c r="L37" s="84"/>
      <c r="M37" s="84"/>
      <c r="N37" s="84"/>
      <c r="O37" s="84"/>
      <c r="P37" s="84"/>
      <c r="Q37" s="84"/>
    </row>
    <row r="38" spans="1:17" ht="48" customHeight="1" x14ac:dyDescent="0.2">
      <c r="A38" s="3" t="s">
        <v>72</v>
      </c>
      <c r="B38" s="3"/>
      <c r="C38" s="3"/>
      <c r="D38" s="3"/>
      <c r="E38" s="3"/>
      <c r="F38" s="3"/>
      <c r="G38" s="3"/>
      <c r="H38" s="3"/>
      <c r="I38" s="3"/>
      <c r="J38" s="3"/>
      <c r="K38" s="3"/>
      <c r="L38" s="84"/>
      <c r="M38" s="84"/>
      <c r="N38" s="84"/>
      <c r="O38" s="84"/>
      <c r="P38" s="84"/>
      <c r="Q38" s="84"/>
    </row>
    <row r="39" spans="1:17" ht="27" customHeight="1" x14ac:dyDescent="0.2">
      <c r="A39" s="3" t="s">
        <v>73</v>
      </c>
      <c r="B39" s="3"/>
      <c r="C39" s="3"/>
      <c r="D39" s="3"/>
      <c r="E39" s="3"/>
      <c r="F39" s="3"/>
      <c r="G39" s="3"/>
      <c r="H39" s="3"/>
      <c r="I39" s="3"/>
      <c r="J39" s="3"/>
      <c r="K39" s="3"/>
      <c r="L39" s="84"/>
      <c r="M39" s="84"/>
      <c r="N39" s="84"/>
      <c r="O39" s="84"/>
      <c r="P39" s="84"/>
      <c r="Q39" s="84"/>
    </row>
    <row r="40" spans="1:17" s="8" customFormat="1" ht="39" customHeight="1" x14ac:dyDescent="0.2">
      <c r="A40" s="3" t="s">
        <v>74</v>
      </c>
      <c r="B40" s="3"/>
      <c r="C40" s="3"/>
      <c r="D40" s="3"/>
      <c r="E40" s="3"/>
      <c r="F40" s="3"/>
      <c r="G40" s="3"/>
      <c r="H40" s="3"/>
      <c r="I40" s="3"/>
      <c r="J40" s="3"/>
      <c r="K40" s="3"/>
      <c r="L40" s="84"/>
      <c r="M40" s="84"/>
      <c r="N40" s="84"/>
      <c r="O40" s="84"/>
      <c r="P40" s="84"/>
      <c r="Q40" s="84"/>
    </row>
    <row r="41" spans="1:17" ht="27" customHeight="1" x14ac:dyDescent="0.2">
      <c r="A41" s="3" t="s">
        <v>75</v>
      </c>
      <c r="B41" s="3"/>
      <c r="C41" s="3"/>
      <c r="D41" s="3"/>
      <c r="E41" s="3"/>
      <c r="F41" s="3"/>
      <c r="G41" s="3"/>
      <c r="H41" s="3"/>
      <c r="I41" s="3"/>
      <c r="J41" s="3"/>
      <c r="K41" s="3"/>
      <c r="L41" s="13"/>
      <c r="M41" s="13"/>
      <c r="N41" s="13"/>
      <c r="O41" s="13"/>
      <c r="P41" s="13"/>
      <c r="Q41" s="13"/>
    </row>
    <row r="42" spans="1:17" ht="16.5" customHeight="1" x14ac:dyDescent="0.2">
      <c r="A42" s="2" t="s">
        <v>76</v>
      </c>
      <c r="B42" s="2"/>
      <c r="C42" s="2"/>
      <c r="D42" s="2"/>
      <c r="E42" s="2"/>
      <c r="F42" s="2"/>
      <c r="G42" s="2"/>
      <c r="H42" s="2"/>
      <c r="I42" s="2"/>
      <c r="J42" s="2"/>
      <c r="K42" s="2"/>
      <c r="L42" s="216"/>
      <c r="M42" s="216"/>
      <c r="N42" s="216"/>
      <c r="O42" s="216"/>
      <c r="P42" s="216"/>
      <c r="Q42" s="216"/>
    </row>
  </sheetData>
  <mergeCells count="10">
    <mergeCell ref="A38:K38"/>
    <mergeCell ref="A39:K39"/>
    <mergeCell ref="A40:K40"/>
    <mergeCell ref="A41:K41"/>
    <mergeCell ref="A42:K42"/>
    <mergeCell ref="A1:K1"/>
    <mergeCell ref="A2:K2"/>
    <mergeCell ref="A35:K35"/>
    <mergeCell ref="A36:K36"/>
    <mergeCell ref="A37:K37"/>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5"/>
  <sheetViews>
    <sheetView windowProtection="1" zoomScaleNormal="100" workbookViewId="0">
      <pane ySplit="3" topLeftCell="A4" activePane="bottomLeft" state="frozen"/>
      <selection pane="bottomLeft" activeCell="A127" sqref="A127"/>
    </sheetView>
  </sheetViews>
  <sheetFormatPr defaultRowHeight="12.75" x14ac:dyDescent="0.2"/>
  <cols>
    <col min="1" max="1" width="21.42578125" style="6"/>
    <col min="2" max="2" width="10.28515625" style="6"/>
    <col min="3" max="3" width="11" style="6"/>
    <col min="4" max="4" width="12.7109375" style="6"/>
    <col min="5" max="5" width="12" style="6"/>
    <col min="6" max="6" width="12.5703125" style="6"/>
    <col min="7" max="7" width="8.42578125" style="6"/>
    <col min="8" max="8" width="9.7109375" style="6"/>
    <col min="9" max="9" width="11.42578125" style="6"/>
    <col min="10" max="10" width="11.140625" style="6"/>
    <col min="11" max="11" width="9.140625" style="9"/>
    <col min="12" max="257" width="9.140625" style="6"/>
  </cols>
  <sheetData>
    <row r="1" spans="1:11" x14ac:dyDescent="0.2">
      <c r="A1" s="1" t="s">
        <v>1575</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60" customHeight="1" x14ac:dyDescent="0.2">
      <c r="A3" s="14" t="s">
        <v>2</v>
      </c>
      <c r="B3" s="15" t="s">
        <v>3</v>
      </c>
      <c r="C3" s="16" t="s">
        <v>4</v>
      </c>
      <c r="D3" s="17" t="s">
        <v>5</v>
      </c>
      <c r="E3" s="16" t="s">
        <v>79</v>
      </c>
      <c r="F3" s="17" t="s">
        <v>7</v>
      </c>
      <c r="G3" s="17" t="s">
        <v>80</v>
      </c>
      <c r="H3" s="17" t="s">
        <v>9</v>
      </c>
      <c r="I3" s="18" t="s">
        <v>10</v>
      </c>
      <c r="J3" s="19" t="s">
        <v>11</v>
      </c>
      <c r="K3" s="94" t="s">
        <v>81</v>
      </c>
    </row>
    <row r="4" spans="1:11" s="10" customFormat="1" ht="12.75" customHeight="1" x14ac:dyDescent="0.2">
      <c r="A4" s="147" t="s">
        <v>366</v>
      </c>
      <c r="B4" s="40">
        <v>8858.8262089052605</v>
      </c>
      <c r="C4" s="671">
        <f t="shared" ref="C4:C35" si="0">SUM(D4:J4)</f>
        <v>18790.772640257903</v>
      </c>
      <c r="D4" s="1162">
        <v>10780.4466804354</v>
      </c>
      <c r="E4" s="1162">
        <v>0</v>
      </c>
      <c r="F4" s="1162">
        <v>712.40461694936903</v>
      </c>
      <c r="G4" s="1162">
        <v>0</v>
      </c>
      <c r="H4" s="1162">
        <v>0</v>
      </c>
      <c r="I4" s="1162">
        <v>521.05854803198497</v>
      </c>
      <c r="J4" s="1163">
        <v>6776.8627948411504</v>
      </c>
      <c r="K4" s="1164">
        <v>1368.59143796178</v>
      </c>
    </row>
    <row r="5" spans="1:11" s="10" customFormat="1" ht="12.75" customHeight="1" x14ac:dyDescent="0.2">
      <c r="A5" s="147" t="s">
        <v>1576</v>
      </c>
      <c r="B5" s="40">
        <v>102008.244453077</v>
      </c>
      <c r="C5" s="671">
        <f t="shared" si="0"/>
        <v>472689.26050400396</v>
      </c>
      <c r="D5" s="1162">
        <v>145035.77995040201</v>
      </c>
      <c r="E5" s="1162">
        <v>32572.04104</v>
      </c>
      <c r="F5" s="1162">
        <v>11036.3990295194</v>
      </c>
      <c r="G5" s="1162">
        <v>0</v>
      </c>
      <c r="H5" s="1162">
        <v>33487.722099999999</v>
      </c>
      <c r="I5" s="1162">
        <v>10536.739628031501</v>
      </c>
      <c r="J5" s="1163">
        <v>240020.57875605099</v>
      </c>
      <c r="K5" s="1164">
        <v>19695.511432129799</v>
      </c>
    </row>
    <row r="6" spans="1:11" s="10" customFormat="1" ht="12.75" customHeight="1" x14ac:dyDescent="0.2">
      <c r="A6" s="147" t="s">
        <v>1577</v>
      </c>
      <c r="B6" s="40">
        <v>6540.82884573505</v>
      </c>
      <c r="C6" s="671">
        <f t="shared" si="0"/>
        <v>27231.836356432606</v>
      </c>
      <c r="D6" s="1162">
        <v>10759.5581855442</v>
      </c>
      <c r="E6" s="1162">
        <v>0</v>
      </c>
      <c r="F6" s="1162">
        <v>313.605533593742</v>
      </c>
      <c r="G6" s="1162">
        <v>0</v>
      </c>
      <c r="H6" s="1162">
        <v>0</v>
      </c>
      <c r="I6" s="1162">
        <v>333.16802118486498</v>
      </c>
      <c r="J6" s="1163">
        <v>15825.5046161098</v>
      </c>
      <c r="K6" s="1164">
        <v>1931.83484408202</v>
      </c>
    </row>
    <row r="7" spans="1:11" s="10" customFormat="1" ht="12.75" customHeight="1" x14ac:dyDescent="0.2">
      <c r="A7" s="147" t="s">
        <v>1519</v>
      </c>
      <c r="B7" s="40">
        <v>17957.009409279901</v>
      </c>
      <c r="C7" s="671">
        <f t="shared" si="0"/>
        <v>47717.032217494067</v>
      </c>
      <c r="D7" s="1162">
        <v>23220.245903950501</v>
      </c>
      <c r="E7" s="1162">
        <v>0</v>
      </c>
      <c r="F7" s="1162">
        <v>1715.691226978</v>
      </c>
      <c r="G7" s="1162">
        <v>0</v>
      </c>
      <c r="H7" s="1162">
        <v>0</v>
      </c>
      <c r="I7" s="1162">
        <v>1144.1803932458599</v>
      </c>
      <c r="J7" s="1163">
        <v>21636.914693319701</v>
      </c>
      <c r="K7" s="1164">
        <v>5030.1737939121604</v>
      </c>
    </row>
    <row r="8" spans="1:11" s="10" customFormat="1" ht="12.75" customHeight="1" x14ac:dyDescent="0.2">
      <c r="A8" s="147" t="s">
        <v>1578</v>
      </c>
      <c r="B8" s="40">
        <v>4231.3149127540501</v>
      </c>
      <c r="C8" s="671">
        <f t="shared" si="0"/>
        <v>17832.0052401469</v>
      </c>
      <c r="D8" s="1162">
        <v>7620.1527563127001</v>
      </c>
      <c r="E8" s="1162">
        <v>0</v>
      </c>
      <c r="F8" s="1162">
        <v>254.072134973364</v>
      </c>
      <c r="G8" s="1162">
        <v>0</v>
      </c>
      <c r="H8" s="1162">
        <v>0</v>
      </c>
      <c r="I8" s="1162">
        <v>193.55689369121799</v>
      </c>
      <c r="J8" s="1163">
        <v>9764.2234551696201</v>
      </c>
      <c r="K8" s="1164">
        <v>1498.6476418616601</v>
      </c>
    </row>
    <row r="9" spans="1:11" s="10" customFormat="1" ht="12.75" customHeight="1" x14ac:dyDescent="0.2">
      <c r="A9" s="147" t="s">
        <v>1579</v>
      </c>
      <c r="B9" s="40">
        <v>28339.203085907298</v>
      </c>
      <c r="C9" s="671">
        <f t="shared" si="0"/>
        <v>78130.168178491527</v>
      </c>
      <c r="D9" s="1162">
        <v>36678.788808424797</v>
      </c>
      <c r="E9" s="1162">
        <v>0</v>
      </c>
      <c r="F9" s="1162">
        <v>3015.6972343392699</v>
      </c>
      <c r="G9" s="1162">
        <v>0</v>
      </c>
      <c r="H9" s="1162">
        <v>0</v>
      </c>
      <c r="I9" s="1162">
        <v>1670.7896841132699</v>
      </c>
      <c r="J9" s="1163">
        <v>36764.8924516142</v>
      </c>
      <c r="K9" s="1164">
        <v>7096.0665712448099</v>
      </c>
    </row>
    <row r="10" spans="1:11" s="10" customFormat="1" ht="12.75" customHeight="1" x14ac:dyDescent="0.2">
      <c r="A10" s="147" t="s">
        <v>1580</v>
      </c>
      <c r="B10" s="40">
        <v>11578.6497223922</v>
      </c>
      <c r="C10" s="671">
        <f t="shared" si="0"/>
        <v>69893.992678966984</v>
      </c>
      <c r="D10" s="1162">
        <v>26105.494335580399</v>
      </c>
      <c r="E10" s="1162">
        <v>0</v>
      </c>
      <c r="F10" s="1162">
        <v>1311.4917615299801</v>
      </c>
      <c r="G10" s="1162">
        <v>0</v>
      </c>
      <c r="H10" s="1162">
        <v>1533.7865400000001</v>
      </c>
      <c r="I10" s="1162">
        <v>1108.9525116046</v>
      </c>
      <c r="J10" s="1163">
        <v>39834.267530252</v>
      </c>
      <c r="K10" s="1164">
        <v>4851.0964054653996</v>
      </c>
    </row>
    <row r="11" spans="1:11" s="10" customFormat="1" ht="12.75" customHeight="1" x14ac:dyDescent="0.2">
      <c r="A11" s="147" t="s">
        <v>443</v>
      </c>
      <c r="B11" s="40">
        <v>6347.6049191169604</v>
      </c>
      <c r="C11" s="671">
        <f t="shared" si="0"/>
        <v>17901.522228607744</v>
      </c>
      <c r="D11" s="1162">
        <v>9066.1183482141696</v>
      </c>
      <c r="E11" s="1162">
        <v>0</v>
      </c>
      <c r="F11" s="1162">
        <v>391.88562918639002</v>
      </c>
      <c r="G11" s="1162">
        <v>0</v>
      </c>
      <c r="H11" s="1162">
        <v>0</v>
      </c>
      <c r="I11" s="1162">
        <v>204.21140428825501</v>
      </c>
      <c r="J11" s="1163">
        <v>8239.3068469189293</v>
      </c>
      <c r="K11" s="1164">
        <v>1825.78901628673</v>
      </c>
    </row>
    <row r="12" spans="1:11" s="10" customFormat="1" ht="12.75" customHeight="1" x14ac:dyDescent="0.2">
      <c r="A12" s="147" t="s">
        <v>1581</v>
      </c>
      <c r="B12" s="40">
        <v>48798.878297481599</v>
      </c>
      <c r="C12" s="671">
        <f t="shared" si="0"/>
        <v>96295.35198238508</v>
      </c>
      <c r="D12" s="1162">
        <v>53186.235021917702</v>
      </c>
      <c r="E12" s="1162">
        <v>4134.9729399999997</v>
      </c>
      <c r="F12" s="1162">
        <v>3887.4302350348999</v>
      </c>
      <c r="G12" s="1162">
        <v>0</v>
      </c>
      <c r="H12" s="1162">
        <v>126.67585</v>
      </c>
      <c r="I12" s="1162">
        <v>4415.7907827545796</v>
      </c>
      <c r="J12" s="1163">
        <v>30544.247152677901</v>
      </c>
      <c r="K12" s="1164">
        <v>6969.0116643580104</v>
      </c>
    </row>
    <row r="13" spans="1:11" s="10" customFormat="1" ht="12.75" customHeight="1" x14ac:dyDescent="0.2">
      <c r="A13" s="147" t="s">
        <v>88</v>
      </c>
      <c r="B13" s="40">
        <v>15723.9690691386</v>
      </c>
      <c r="C13" s="671">
        <f t="shared" si="0"/>
        <v>72398.080824476288</v>
      </c>
      <c r="D13" s="1162">
        <v>21208.174060896999</v>
      </c>
      <c r="E13" s="1162">
        <v>356.12634000000003</v>
      </c>
      <c r="F13" s="1162">
        <v>1436.03314709699</v>
      </c>
      <c r="G13" s="1162">
        <v>0</v>
      </c>
      <c r="H13" s="1162">
        <v>1375.01118</v>
      </c>
      <c r="I13" s="1162">
        <v>1271.8315296430001</v>
      </c>
      <c r="J13" s="1163">
        <v>46750.904566839301</v>
      </c>
      <c r="K13" s="1164">
        <v>4779.0652771516197</v>
      </c>
    </row>
    <row r="14" spans="1:11" s="10" customFormat="1" ht="12.75" customHeight="1" x14ac:dyDescent="0.2">
      <c r="A14" s="147" t="s">
        <v>1582</v>
      </c>
      <c r="B14" s="40">
        <v>13831.1400689207</v>
      </c>
      <c r="C14" s="671">
        <f t="shared" si="0"/>
        <v>49544.620978308623</v>
      </c>
      <c r="D14" s="1162">
        <v>25456.917092449101</v>
      </c>
      <c r="E14" s="1162">
        <v>0</v>
      </c>
      <c r="F14" s="1162">
        <v>1760.65113942229</v>
      </c>
      <c r="G14" s="1162">
        <v>0</v>
      </c>
      <c r="H14" s="1162">
        <v>0</v>
      </c>
      <c r="I14" s="1162">
        <v>1151.3604707762299</v>
      </c>
      <c r="J14" s="1163">
        <v>21175.692275661</v>
      </c>
      <c r="K14" s="1164">
        <v>4129.7846899899296</v>
      </c>
    </row>
    <row r="15" spans="1:11" s="10" customFormat="1" ht="12.75" customHeight="1" x14ac:dyDescent="0.2">
      <c r="A15" s="147" t="s">
        <v>922</v>
      </c>
      <c r="B15" s="40">
        <v>641.23712905697596</v>
      </c>
      <c r="C15" s="671">
        <f t="shared" si="0"/>
        <v>1448.7928945268345</v>
      </c>
      <c r="D15" s="1162">
        <v>907.68203046986503</v>
      </c>
      <c r="E15" s="1162">
        <v>0</v>
      </c>
      <c r="F15" s="1162">
        <v>31.509339683589701</v>
      </c>
      <c r="G15" s="1162">
        <v>0</v>
      </c>
      <c r="H15" s="1162">
        <v>0</v>
      </c>
      <c r="I15" s="1162">
        <v>19.2608161558007</v>
      </c>
      <c r="J15" s="1163">
        <v>490.34070821757899</v>
      </c>
      <c r="K15" s="1164">
        <v>147.06355364063</v>
      </c>
    </row>
    <row r="16" spans="1:11" s="10" customFormat="1" ht="12.75" customHeight="1" x14ac:dyDescent="0.2">
      <c r="A16" s="147" t="s">
        <v>1212</v>
      </c>
      <c r="B16" s="40">
        <v>6626.2316304187298</v>
      </c>
      <c r="C16" s="671">
        <f t="shared" si="0"/>
        <v>18689.776626535484</v>
      </c>
      <c r="D16" s="1162">
        <v>11142.001504714701</v>
      </c>
      <c r="E16" s="1162">
        <v>0</v>
      </c>
      <c r="F16" s="1162">
        <v>418.51705847872699</v>
      </c>
      <c r="G16" s="1162">
        <v>0</v>
      </c>
      <c r="H16" s="1162">
        <v>0</v>
      </c>
      <c r="I16" s="1162">
        <v>557.43546153993702</v>
      </c>
      <c r="J16" s="1163">
        <v>6571.8226018021196</v>
      </c>
      <c r="K16" s="1164">
        <v>1383.59792302715</v>
      </c>
    </row>
    <row r="17" spans="1:11" s="10" customFormat="1" ht="12.75" customHeight="1" x14ac:dyDescent="0.2">
      <c r="A17" s="147" t="s">
        <v>1583</v>
      </c>
      <c r="B17" s="40">
        <v>9254.6268941417002</v>
      </c>
      <c r="C17" s="671">
        <f t="shared" si="0"/>
        <v>24400.530188110512</v>
      </c>
      <c r="D17" s="1162">
        <v>11205.9218596461</v>
      </c>
      <c r="E17" s="1162">
        <v>0</v>
      </c>
      <c r="F17" s="1162">
        <v>2691.7632888732201</v>
      </c>
      <c r="G17" s="1162">
        <v>0</v>
      </c>
      <c r="H17" s="1162">
        <v>0</v>
      </c>
      <c r="I17" s="1162">
        <v>1265.57755702964</v>
      </c>
      <c r="J17" s="1163">
        <v>9237.2674825615504</v>
      </c>
      <c r="K17" s="1164">
        <v>1988.8594873304201</v>
      </c>
    </row>
    <row r="18" spans="1:11" s="10" customFormat="1" ht="12.75" customHeight="1" x14ac:dyDescent="0.2">
      <c r="A18" s="147" t="s">
        <v>1584</v>
      </c>
      <c r="B18" s="40">
        <v>31586.027450835201</v>
      </c>
      <c r="C18" s="671">
        <f t="shared" si="0"/>
        <v>150604.94214304097</v>
      </c>
      <c r="D18" s="1162">
        <v>43624.868365771101</v>
      </c>
      <c r="E18" s="1162">
        <v>2108.2112900000002</v>
      </c>
      <c r="F18" s="1162">
        <v>2680.09902072861</v>
      </c>
      <c r="G18" s="1162">
        <v>0</v>
      </c>
      <c r="H18" s="1162">
        <v>1734.39986</v>
      </c>
      <c r="I18" s="1162">
        <v>3401.9781447914602</v>
      </c>
      <c r="J18" s="1163">
        <v>97055.3854617498</v>
      </c>
      <c r="K18" s="1164">
        <v>6967.01079968263</v>
      </c>
    </row>
    <row r="19" spans="1:11" s="10" customFormat="1" ht="12.75" customHeight="1" x14ac:dyDescent="0.2">
      <c r="A19" s="147" t="s">
        <v>1585</v>
      </c>
      <c r="B19" s="40">
        <v>3502.5810532595001</v>
      </c>
      <c r="C19" s="671">
        <f t="shared" si="0"/>
        <v>12213.819958682572</v>
      </c>
      <c r="D19" s="1162">
        <v>5565.4591919869599</v>
      </c>
      <c r="E19" s="1162">
        <v>0</v>
      </c>
      <c r="F19" s="1162">
        <v>443.61534236684798</v>
      </c>
      <c r="G19" s="1162">
        <v>0</v>
      </c>
      <c r="H19" s="1162">
        <v>0</v>
      </c>
      <c r="I19" s="1162">
        <v>134.243593200134</v>
      </c>
      <c r="J19" s="1163">
        <v>6070.5018311286303</v>
      </c>
      <c r="K19" s="1164">
        <v>1360.58797926025</v>
      </c>
    </row>
    <row r="20" spans="1:11" s="10" customFormat="1" ht="12.75" customHeight="1" x14ac:dyDescent="0.2">
      <c r="A20" s="147" t="s">
        <v>1586</v>
      </c>
      <c r="B20" s="40">
        <v>8463.6077731083005</v>
      </c>
      <c r="C20" s="671">
        <f t="shared" si="0"/>
        <v>25867.194729205708</v>
      </c>
      <c r="D20" s="1162">
        <v>12199.238435637601</v>
      </c>
      <c r="E20" s="1162">
        <v>0</v>
      </c>
      <c r="F20" s="1162">
        <v>726.74639294152405</v>
      </c>
      <c r="G20" s="1162">
        <v>0</v>
      </c>
      <c r="H20" s="1162">
        <v>0</v>
      </c>
      <c r="I20" s="1162">
        <v>970.94400459508097</v>
      </c>
      <c r="J20" s="1163">
        <v>11970.2658960315</v>
      </c>
      <c r="K20" s="1164">
        <v>2449.0583626684502</v>
      </c>
    </row>
    <row r="21" spans="1:11" s="10" customFormat="1" ht="12.75" customHeight="1" x14ac:dyDescent="0.2">
      <c r="A21" s="147" t="s">
        <v>649</v>
      </c>
      <c r="B21" s="40">
        <v>3582.4391883273101</v>
      </c>
      <c r="C21" s="671">
        <f t="shared" si="0"/>
        <v>8731.7371413563778</v>
      </c>
      <c r="D21" s="1162">
        <v>4848.64376802889</v>
      </c>
      <c r="E21" s="1162">
        <v>0</v>
      </c>
      <c r="F21" s="1162">
        <v>570.51542981655905</v>
      </c>
      <c r="G21" s="1162">
        <v>0</v>
      </c>
      <c r="H21" s="1162">
        <v>0</v>
      </c>
      <c r="I21" s="1162">
        <v>230.46884083795999</v>
      </c>
      <c r="J21" s="1163">
        <v>3082.10910267297</v>
      </c>
      <c r="K21" s="1164">
        <v>997.43104067828597</v>
      </c>
    </row>
    <row r="22" spans="1:11" s="10" customFormat="1" ht="12.75" customHeight="1" x14ac:dyDescent="0.2">
      <c r="A22" s="147" t="s">
        <v>214</v>
      </c>
      <c r="B22" s="40">
        <v>5902.03211960935</v>
      </c>
      <c r="C22" s="671">
        <f t="shared" si="0"/>
        <v>16801.001748511837</v>
      </c>
      <c r="D22" s="1162">
        <v>8384.5361290697801</v>
      </c>
      <c r="E22" s="1162">
        <v>0</v>
      </c>
      <c r="F22" s="1162">
        <v>711.08458333807596</v>
      </c>
      <c r="G22" s="1162">
        <v>0</v>
      </c>
      <c r="H22" s="1162">
        <v>0</v>
      </c>
      <c r="I22" s="1162">
        <v>358.04658093436001</v>
      </c>
      <c r="J22" s="1163">
        <v>7347.33445516962</v>
      </c>
      <c r="K22" s="1164">
        <v>1498.6476418616601</v>
      </c>
    </row>
    <row r="23" spans="1:11" s="10" customFormat="1" ht="12.75" customHeight="1" x14ac:dyDescent="0.2">
      <c r="A23" s="147" t="s">
        <v>217</v>
      </c>
      <c r="B23" s="40">
        <v>8908.4566702801694</v>
      </c>
      <c r="C23" s="671">
        <f t="shared" si="0"/>
        <v>30125.366287905072</v>
      </c>
      <c r="D23" s="1162">
        <v>13088.931785872401</v>
      </c>
      <c r="E23" s="1162">
        <v>0</v>
      </c>
      <c r="F23" s="1162">
        <v>840.46714877496197</v>
      </c>
      <c r="G23" s="1162">
        <v>0</v>
      </c>
      <c r="H23" s="1162">
        <v>0</v>
      </c>
      <c r="I23" s="1162">
        <v>565.73562435590895</v>
      </c>
      <c r="J23" s="1163">
        <v>15630.231728901799</v>
      </c>
      <c r="K23" s="1164">
        <v>3037.31257723097</v>
      </c>
    </row>
    <row r="24" spans="1:11" s="10" customFormat="1" ht="12.75" customHeight="1" x14ac:dyDescent="0.2">
      <c r="A24" s="147" t="s">
        <v>651</v>
      </c>
      <c r="B24" s="40">
        <v>21090.092160718599</v>
      </c>
      <c r="C24" s="671">
        <f t="shared" si="0"/>
        <v>62308.190160219739</v>
      </c>
      <c r="D24" s="1162">
        <v>38344.0861947331</v>
      </c>
      <c r="E24" s="1162">
        <v>0</v>
      </c>
      <c r="F24" s="1162">
        <v>2913.5638983535</v>
      </c>
      <c r="G24" s="1162">
        <v>0</v>
      </c>
      <c r="H24" s="1162">
        <v>0</v>
      </c>
      <c r="I24" s="1162">
        <v>2288.30693069164</v>
      </c>
      <c r="J24" s="1163">
        <v>18762.2331364415</v>
      </c>
      <c r="K24" s="1164">
        <v>3829.6549886825201</v>
      </c>
    </row>
    <row r="25" spans="1:11" s="10" customFormat="1" ht="12.75" customHeight="1" x14ac:dyDescent="0.2">
      <c r="A25" s="147" t="s">
        <v>1587</v>
      </c>
      <c r="B25" s="40">
        <v>21022.128143849401</v>
      </c>
      <c r="C25" s="671">
        <f t="shared" si="0"/>
        <v>67420.338986892282</v>
      </c>
      <c r="D25" s="1162">
        <v>34915.993650644697</v>
      </c>
      <c r="E25" s="1162">
        <v>0</v>
      </c>
      <c r="F25" s="1162">
        <v>3420.7641400787402</v>
      </c>
      <c r="G25" s="1162">
        <v>0</v>
      </c>
      <c r="H25" s="1162">
        <v>0</v>
      </c>
      <c r="I25" s="1162">
        <v>1447.8165897318499</v>
      </c>
      <c r="J25" s="1163">
        <v>27635.764606436998</v>
      </c>
      <c r="K25" s="1164">
        <v>4497.9437902603504</v>
      </c>
    </row>
    <row r="26" spans="1:11" s="10" customFormat="1" ht="12.75" customHeight="1" x14ac:dyDescent="0.2">
      <c r="A26" s="147" t="s">
        <v>432</v>
      </c>
      <c r="B26" s="40">
        <v>37481.121857825899</v>
      </c>
      <c r="C26" s="671">
        <f t="shared" si="0"/>
        <v>105300.27964491531</v>
      </c>
      <c r="D26" s="1162">
        <v>51080.377477686598</v>
      </c>
      <c r="E26" s="1162">
        <v>0</v>
      </c>
      <c r="F26" s="1162">
        <v>3410.1930994150998</v>
      </c>
      <c r="G26" s="1162">
        <v>0</v>
      </c>
      <c r="H26" s="1162">
        <v>0</v>
      </c>
      <c r="I26" s="1162">
        <v>4971.25762335321</v>
      </c>
      <c r="J26" s="1163">
        <v>45838.451444460399</v>
      </c>
      <c r="K26" s="1164">
        <v>6821.9481107173797</v>
      </c>
    </row>
    <row r="27" spans="1:11" s="10" customFormat="1" ht="12.75" customHeight="1" x14ac:dyDescent="0.2">
      <c r="A27" s="147" t="s">
        <v>798</v>
      </c>
      <c r="B27" s="40">
        <v>3220.8452763948899</v>
      </c>
      <c r="C27" s="671">
        <f t="shared" si="0"/>
        <v>8994.9840948774108</v>
      </c>
      <c r="D27" s="1162">
        <v>4753.0208192333303</v>
      </c>
      <c r="E27" s="1162">
        <v>0</v>
      </c>
      <c r="F27" s="1162">
        <v>162.398869145877</v>
      </c>
      <c r="G27" s="1162">
        <v>0</v>
      </c>
      <c r="H27" s="1162">
        <v>0</v>
      </c>
      <c r="I27" s="1162">
        <v>82.841222613834205</v>
      </c>
      <c r="J27" s="1163">
        <v>3996.72318388437</v>
      </c>
      <c r="K27" s="1164">
        <v>1172.5066997742699</v>
      </c>
    </row>
    <row r="28" spans="1:11" s="10" customFormat="1" ht="12.75" customHeight="1" x14ac:dyDescent="0.2">
      <c r="A28" s="147" t="s">
        <v>1358</v>
      </c>
      <c r="B28" s="40">
        <v>22516.517118212701</v>
      </c>
      <c r="C28" s="671">
        <f t="shared" si="0"/>
        <v>111203.14870401862</v>
      </c>
      <c r="D28" s="1162">
        <v>34057.519516491499</v>
      </c>
      <c r="E28" s="1162">
        <v>1488.12093</v>
      </c>
      <c r="F28" s="1162">
        <v>3503.6689120187498</v>
      </c>
      <c r="G28" s="1162">
        <v>0</v>
      </c>
      <c r="H28" s="1162">
        <v>1439.21027</v>
      </c>
      <c r="I28" s="1162">
        <v>1826.0764161616801</v>
      </c>
      <c r="J28" s="1163">
        <v>68888.552659346693</v>
      </c>
      <c r="K28" s="1164">
        <v>8147.5209581584304</v>
      </c>
    </row>
    <row r="29" spans="1:11" s="10" customFormat="1" ht="12.75" customHeight="1" x14ac:dyDescent="0.2">
      <c r="A29" s="147" t="s">
        <v>110</v>
      </c>
      <c r="B29" s="40">
        <v>13678.9377578741</v>
      </c>
      <c r="C29" s="671">
        <f t="shared" si="0"/>
        <v>47118.389074034319</v>
      </c>
      <c r="D29" s="1162">
        <v>25719.851081521701</v>
      </c>
      <c r="E29" s="1162">
        <v>0</v>
      </c>
      <c r="F29" s="1162">
        <v>1119.69360123761</v>
      </c>
      <c r="G29" s="1162">
        <v>0</v>
      </c>
      <c r="H29" s="1162">
        <v>0</v>
      </c>
      <c r="I29" s="1162">
        <v>904.06331258260604</v>
      </c>
      <c r="J29" s="1163">
        <v>19374.781078692398</v>
      </c>
      <c r="K29" s="1164">
        <v>3015.3030658017601</v>
      </c>
    </row>
    <row r="30" spans="1:11" s="10" customFormat="1" ht="12.75" customHeight="1" x14ac:dyDescent="0.2">
      <c r="A30" s="147" t="s">
        <v>1588</v>
      </c>
      <c r="B30" s="40">
        <v>765.30522176631405</v>
      </c>
      <c r="C30" s="671">
        <f t="shared" si="0"/>
        <v>2932.0893000983679</v>
      </c>
      <c r="D30" s="1162">
        <v>1040.8263245856699</v>
      </c>
      <c r="E30" s="1162">
        <v>0</v>
      </c>
      <c r="F30" s="1162">
        <v>67.840808095800696</v>
      </c>
      <c r="G30" s="1162">
        <v>0</v>
      </c>
      <c r="H30" s="1162">
        <v>0</v>
      </c>
      <c r="I30" s="1162">
        <v>47.054774184997001</v>
      </c>
      <c r="J30" s="1163">
        <v>1776.3673932319</v>
      </c>
      <c r="K30" s="1164">
        <v>244.10549039669201</v>
      </c>
    </row>
    <row r="31" spans="1:11" s="10" customFormat="1" ht="12.75" customHeight="1" x14ac:dyDescent="0.2">
      <c r="A31" s="147" t="s">
        <v>111</v>
      </c>
      <c r="B31" s="40">
        <v>13112.3655385115</v>
      </c>
      <c r="C31" s="671">
        <f t="shared" si="0"/>
        <v>38369.922638599419</v>
      </c>
      <c r="D31" s="1162">
        <v>21229.714855935901</v>
      </c>
      <c r="E31" s="1162">
        <v>0</v>
      </c>
      <c r="F31" s="1162">
        <v>1278.33185492029</v>
      </c>
      <c r="G31" s="1162">
        <v>0</v>
      </c>
      <c r="H31" s="1162">
        <v>0</v>
      </c>
      <c r="I31" s="1162">
        <v>814.55351356793005</v>
      </c>
      <c r="J31" s="1163">
        <v>15047.3224141753</v>
      </c>
      <c r="K31" s="1164">
        <v>2445.0566333176798</v>
      </c>
    </row>
    <row r="32" spans="1:11" s="10" customFormat="1" ht="12.75" customHeight="1" x14ac:dyDescent="0.2">
      <c r="A32" s="147" t="s">
        <v>223</v>
      </c>
      <c r="B32" s="40">
        <v>1286.96857939189</v>
      </c>
      <c r="C32" s="671">
        <f t="shared" si="0"/>
        <v>3173.4105357530079</v>
      </c>
      <c r="D32" s="1162">
        <v>1637.28287735971</v>
      </c>
      <c r="E32" s="1162">
        <v>0</v>
      </c>
      <c r="F32" s="1162">
        <v>56.6492867757512</v>
      </c>
      <c r="G32" s="1162">
        <v>0</v>
      </c>
      <c r="H32" s="1162">
        <v>0</v>
      </c>
      <c r="I32" s="1162">
        <v>33.0411235355568</v>
      </c>
      <c r="J32" s="1163">
        <v>1446.43724808199</v>
      </c>
      <c r="K32" s="1164">
        <v>276.11932520281499</v>
      </c>
    </row>
    <row r="33" spans="1:11" s="10" customFormat="1" ht="12.75" customHeight="1" x14ac:dyDescent="0.2">
      <c r="A33" s="147" t="s">
        <v>113</v>
      </c>
      <c r="B33" s="40">
        <v>3845.6847222913898</v>
      </c>
      <c r="C33" s="671">
        <f t="shared" si="0"/>
        <v>11882.177332536048</v>
      </c>
      <c r="D33" s="1162">
        <v>7133.1402848067401</v>
      </c>
      <c r="E33" s="1162">
        <v>0</v>
      </c>
      <c r="F33" s="1162">
        <v>388.31393297744597</v>
      </c>
      <c r="G33" s="1162">
        <v>0</v>
      </c>
      <c r="H33" s="1162">
        <v>0</v>
      </c>
      <c r="I33" s="1162">
        <v>175.952560579742</v>
      </c>
      <c r="J33" s="1163">
        <v>4184.7705541721198</v>
      </c>
      <c r="K33" s="1164">
        <v>677.29269261704997</v>
      </c>
    </row>
    <row r="34" spans="1:11" s="10" customFormat="1" ht="12.75" customHeight="1" x14ac:dyDescent="0.2">
      <c r="A34" s="147" t="s">
        <v>1589</v>
      </c>
      <c r="B34" s="40">
        <v>4457.0518017409504</v>
      </c>
      <c r="C34" s="671">
        <f t="shared" si="0"/>
        <v>12731.715059668037</v>
      </c>
      <c r="D34" s="1162">
        <v>5597.1886304408799</v>
      </c>
      <c r="E34" s="1162">
        <v>0</v>
      </c>
      <c r="F34" s="1162">
        <v>240.02313971510401</v>
      </c>
      <c r="G34" s="1162">
        <v>0</v>
      </c>
      <c r="H34" s="1162">
        <v>0</v>
      </c>
      <c r="I34" s="1162">
        <v>160.063548231282</v>
      </c>
      <c r="J34" s="1163">
        <v>6734.4397412807702</v>
      </c>
      <c r="K34" s="1164">
        <v>994.42974366521105</v>
      </c>
    </row>
    <row r="35" spans="1:11" s="10" customFormat="1" ht="12.75" customHeight="1" x14ac:dyDescent="0.2">
      <c r="A35" s="147" t="s">
        <v>697</v>
      </c>
      <c r="B35" s="40">
        <v>7172.6438327429496</v>
      </c>
      <c r="C35" s="671">
        <f t="shared" si="0"/>
        <v>24248.272462886223</v>
      </c>
      <c r="D35" s="1162">
        <v>12771.221840018499</v>
      </c>
      <c r="E35" s="1162">
        <v>0</v>
      </c>
      <c r="F35" s="1162">
        <v>1292.4526239698</v>
      </c>
      <c r="G35" s="1162">
        <v>0</v>
      </c>
      <c r="H35" s="1162">
        <v>0</v>
      </c>
      <c r="I35" s="1162">
        <v>584.34433908765197</v>
      </c>
      <c r="J35" s="1163">
        <v>9600.2536598102706</v>
      </c>
      <c r="K35" s="1164">
        <v>1508.65196523857</v>
      </c>
    </row>
    <row r="36" spans="1:11" s="10" customFormat="1" ht="12.75" customHeight="1" x14ac:dyDescent="0.2">
      <c r="A36" s="147" t="s">
        <v>118</v>
      </c>
      <c r="B36" s="40">
        <v>4328.60233578935</v>
      </c>
      <c r="C36" s="671">
        <f t="shared" ref="C36:C67" si="1">SUM(D36:J36)</f>
        <v>14028.267208944082</v>
      </c>
      <c r="D36" s="1162">
        <v>7176.1112136152597</v>
      </c>
      <c r="E36" s="1162">
        <v>0</v>
      </c>
      <c r="F36" s="1162">
        <v>372.49463745765098</v>
      </c>
      <c r="G36" s="1162">
        <v>0</v>
      </c>
      <c r="H36" s="1162">
        <v>0</v>
      </c>
      <c r="I36" s="1162">
        <v>508.90900711621202</v>
      </c>
      <c r="J36" s="1163">
        <v>5970.7523507549604</v>
      </c>
      <c r="K36" s="1164">
        <v>1273.5503658811001</v>
      </c>
    </row>
    <row r="37" spans="1:11" s="10" customFormat="1" ht="12.75" customHeight="1" x14ac:dyDescent="0.2">
      <c r="A37" s="147" t="s">
        <v>1590</v>
      </c>
      <c r="B37" s="40">
        <v>1590.2242552559401</v>
      </c>
      <c r="C37" s="671">
        <f t="shared" si="1"/>
        <v>3277.0882763205027</v>
      </c>
      <c r="D37" s="1162">
        <v>2020.9356869079199</v>
      </c>
      <c r="E37" s="1162">
        <v>0</v>
      </c>
      <c r="F37" s="1162">
        <v>134.38870700824401</v>
      </c>
      <c r="G37" s="1162">
        <v>0</v>
      </c>
      <c r="H37" s="1162">
        <v>0</v>
      </c>
      <c r="I37" s="1162">
        <v>36.119611119098799</v>
      </c>
      <c r="J37" s="1163">
        <v>1085.6442712852399</v>
      </c>
      <c r="K37" s="1164">
        <v>326.140942087383</v>
      </c>
    </row>
    <row r="38" spans="1:11" s="10" customFormat="1" ht="12.75" customHeight="1" x14ac:dyDescent="0.2">
      <c r="A38" s="147" t="s">
        <v>1591</v>
      </c>
      <c r="B38" s="40">
        <v>17684.531821149201</v>
      </c>
      <c r="C38" s="671">
        <f t="shared" si="1"/>
        <v>61443.248210756377</v>
      </c>
      <c r="D38" s="1162">
        <v>35058.213523270497</v>
      </c>
      <c r="E38" s="1162">
        <v>0</v>
      </c>
      <c r="F38" s="1162">
        <v>1387.1316762642</v>
      </c>
      <c r="G38" s="1162">
        <v>0</v>
      </c>
      <c r="H38" s="1162">
        <v>0</v>
      </c>
      <c r="I38" s="1162">
        <v>1917.6302986283799</v>
      </c>
      <c r="J38" s="1163">
        <v>23080.272712593302</v>
      </c>
      <c r="K38" s="1164">
        <v>3950.7073015431802</v>
      </c>
    </row>
    <row r="39" spans="1:11" s="10" customFormat="1" ht="12.75" customHeight="1" x14ac:dyDescent="0.2">
      <c r="A39" s="147" t="s">
        <v>1272</v>
      </c>
      <c r="B39" s="40">
        <v>34834.749996938001</v>
      </c>
      <c r="C39" s="671">
        <f t="shared" si="1"/>
        <v>92903.652021194401</v>
      </c>
      <c r="D39" s="1162">
        <v>41632.865723661998</v>
      </c>
      <c r="E39" s="1162">
        <v>0</v>
      </c>
      <c r="F39" s="1162">
        <v>3486.5173267514801</v>
      </c>
      <c r="G39" s="1162">
        <v>0</v>
      </c>
      <c r="H39" s="1162">
        <v>0</v>
      </c>
      <c r="I39" s="1162">
        <v>2658.0252076644201</v>
      </c>
      <c r="J39" s="1163">
        <v>45126.243763116501</v>
      </c>
      <c r="K39" s="1164">
        <v>8543.6921638842105</v>
      </c>
    </row>
    <row r="40" spans="1:11" s="10" customFormat="1" ht="12.75" customHeight="1" x14ac:dyDescent="0.2">
      <c r="A40" s="147" t="s">
        <v>121</v>
      </c>
      <c r="B40" s="40">
        <v>8581.1779968297196</v>
      </c>
      <c r="C40" s="671">
        <f t="shared" si="1"/>
        <v>27302.256639692772</v>
      </c>
      <c r="D40" s="1162">
        <v>12981.560636770701</v>
      </c>
      <c r="E40" s="1162">
        <v>0</v>
      </c>
      <c r="F40" s="1162">
        <v>727.425411928877</v>
      </c>
      <c r="G40" s="1162">
        <v>0</v>
      </c>
      <c r="H40" s="1162">
        <v>0</v>
      </c>
      <c r="I40" s="1162">
        <v>581.58035825529805</v>
      </c>
      <c r="J40" s="1163">
        <v>13011.690232737899</v>
      </c>
      <c r="K40" s="1164">
        <v>2485.0739268253401</v>
      </c>
    </row>
    <row r="41" spans="1:11" s="10" customFormat="1" ht="12.75" customHeight="1" x14ac:dyDescent="0.2">
      <c r="A41" s="147" t="s">
        <v>1592</v>
      </c>
      <c r="B41" s="40">
        <v>10789.529812087099</v>
      </c>
      <c r="C41" s="671">
        <f t="shared" si="1"/>
        <v>87597.236278799508</v>
      </c>
      <c r="D41" s="1162">
        <v>22494.1333673267</v>
      </c>
      <c r="E41" s="1162">
        <v>1521.1355100000001</v>
      </c>
      <c r="F41" s="1162">
        <v>1271.47544013283</v>
      </c>
      <c r="G41" s="1162">
        <v>0</v>
      </c>
      <c r="H41" s="1162">
        <v>4831.2516699999996</v>
      </c>
      <c r="I41" s="1162">
        <v>644.12547482917</v>
      </c>
      <c r="J41" s="1163">
        <v>56835.114816510802</v>
      </c>
      <c r="K41" s="1164">
        <v>4649.0090732517501</v>
      </c>
    </row>
    <row r="42" spans="1:11" s="10" customFormat="1" ht="12.75" customHeight="1" x14ac:dyDescent="0.2">
      <c r="A42" s="147" t="s">
        <v>1593</v>
      </c>
      <c r="B42" s="40">
        <v>24430.511047679302</v>
      </c>
      <c r="C42" s="671">
        <f t="shared" si="1"/>
        <v>52476.955796396644</v>
      </c>
      <c r="D42" s="1162">
        <v>29550.683243116</v>
      </c>
      <c r="E42" s="1162">
        <v>0</v>
      </c>
      <c r="F42" s="1162">
        <v>2384.4599206559501</v>
      </c>
      <c r="G42" s="1162">
        <v>0</v>
      </c>
      <c r="H42" s="1162">
        <v>0</v>
      </c>
      <c r="I42" s="1162">
        <v>1535.4698519041899</v>
      </c>
      <c r="J42" s="1163">
        <v>19006.342780720501</v>
      </c>
      <c r="K42" s="1164">
        <v>4183.8080362252704</v>
      </c>
    </row>
    <row r="43" spans="1:11" s="10" customFormat="1" ht="12.75" customHeight="1" x14ac:dyDescent="0.2">
      <c r="A43" s="147" t="s">
        <v>1594</v>
      </c>
      <c r="B43" s="40">
        <v>30080.2713198979</v>
      </c>
      <c r="C43" s="671">
        <f t="shared" si="1"/>
        <v>144979.35034348091</v>
      </c>
      <c r="D43" s="1162">
        <v>59723.482934297397</v>
      </c>
      <c r="E43" s="1162">
        <v>0</v>
      </c>
      <c r="F43" s="1162">
        <v>2708.0033108767302</v>
      </c>
      <c r="G43" s="1162">
        <v>0</v>
      </c>
      <c r="H43" s="1162">
        <v>2346.8250800000001</v>
      </c>
      <c r="I43" s="1162">
        <v>2561.0997268943702</v>
      </c>
      <c r="J43" s="1163">
        <v>77639.939291412404</v>
      </c>
      <c r="K43" s="1164">
        <v>8173.5321989384101</v>
      </c>
    </row>
    <row r="44" spans="1:11" s="10" customFormat="1" ht="12.75" customHeight="1" x14ac:dyDescent="0.2">
      <c r="A44" s="147" t="s">
        <v>1595</v>
      </c>
      <c r="B44" s="40">
        <v>11322.536304511899</v>
      </c>
      <c r="C44" s="671">
        <f t="shared" si="1"/>
        <v>27423.003109357938</v>
      </c>
      <c r="D44" s="1162">
        <v>15111.986538949801</v>
      </c>
      <c r="E44" s="1162">
        <v>0</v>
      </c>
      <c r="F44" s="1162">
        <v>1413.6237223053599</v>
      </c>
      <c r="G44" s="1162">
        <v>0</v>
      </c>
      <c r="H44" s="1162">
        <v>0</v>
      </c>
      <c r="I44" s="1162">
        <v>879.80165610017605</v>
      </c>
      <c r="J44" s="1163">
        <v>10017.591192002599</v>
      </c>
      <c r="K44" s="1164">
        <v>2742.1850376120201</v>
      </c>
    </row>
    <row r="45" spans="1:11" s="10" customFormat="1" ht="12.75" customHeight="1" x14ac:dyDescent="0.2">
      <c r="A45" s="147" t="s">
        <v>1596</v>
      </c>
      <c r="B45" s="40">
        <v>4438.1861132614204</v>
      </c>
      <c r="C45" s="671">
        <f t="shared" si="1"/>
        <v>13331.581589774807</v>
      </c>
      <c r="D45" s="1162">
        <v>7335.0021307970701</v>
      </c>
      <c r="E45" s="1162">
        <v>0</v>
      </c>
      <c r="F45" s="1162">
        <v>311.143221093958</v>
      </c>
      <c r="G45" s="1162">
        <v>0</v>
      </c>
      <c r="H45" s="1162">
        <v>0</v>
      </c>
      <c r="I45" s="1162">
        <v>238.501794315788</v>
      </c>
      <c r="J45" s="1163">
        <v>5446.9344435679895</v>
      </c>
      <c r="K45" s="1164">
        <v>1473.6368334193701</v>
      </c>
    </row>
    <row r="46" spans="1:11" s="10" customFormat="1" ht="12.75" customHeight="1" x14ac:dyDescent="0.2">
      <c r="A46" s="147" t="s">
        <v>677</v>
      </c>
      <c r="B46" s="40">
        <v>10525.6493499964</v>
      </c>
      <c r="C46" s="671">
        <f t="shared" si="1"/>
        <v>29882.249616416793</v>
      </c>
      <c r="D46" s="1162">
        <v>13187.0037395501</v>
      </c>
      <c r="E46" s="1162">
        <v>0</v>
      </c>
      <c r="F46" s="1162">
        <v>922.92087350866495</v>
      </c>
      <c r="G46" s="1162">
        <v>0</v>
      </c>
      <c r="H46" s="1162">
        <v>0</v>
      </c>
      <c r="I46" s="1162">
        <v>591.475641778728</v>
      </c>
      <c r="J46" s="1163">
        <v>15180.8493615793</v>
      </c>
      <c r="K46" s="1164">
        <v>3366.4548163314198</v>
      </c>
    </row>
    <row r="47" spans="1:11" s="10" customFormat="1" ht="12.75" customHeight="1" x14ac:dyDescent="0.2">
      <c r="A47" s="147" t="s">
        <v>1597</v>
      </c>
      <c r="B47" s="40">
        <v>4377.3127674973402</v>
      </c>
      <c r="C47" s="671">
        <f t="shared" si="1"/>
        <v>10419.612041735243</v>
      </c>
      <c r="D47" s="1162">
        <v>5650.6618232390801</v>
      </c>
      <c r="E47" s="1162">
        <v>0</v>
      </c>
      <c r="F47" s="1162">
        <v>214.987019907263</v>
      </c>
      <c r="G47" s="1162">
        <v>0</v>
      </c>
      <c r="H47" s="1162">
        <v>0</v>
      </c>
      <c r="I47" s="1162">
        <v>82.290014704531004</v>
      </c>
      <c r="J47" s="1163">
        <v>4471.6731838843698</v>
      </c>
      <c r="K47" s="1164">
        <v>1172.5066997742699</v>
      </c>
    </row>
    <row r="48" spans="1:11" s="10" customFormat="1" ht="12.75" customHeight="1" x14ac:dyDescent="0.2">
      <c r="A48" s="147" t="s">
        <v>131</v>
      </c>
      <c r="B48" s="40">
        <v>14672.138114276</v>
      </c>
      <c r="C48" s="671">
        <f t="shared" si="1"/>
        <v>39008.741561486204</v>
      </c>
      <c r="D48" s="1162">
        <v>19721.653095413101</v>
      </c>
      <c r="E48" s="1162">
        <v>0</v>
      </c>
      <c r="F48" s="1162">
        <v>1302.96358770798</v>
      </c>
      <c r="G48" s="1162">
        <v>0</v>
      </c>
      <c r="H48" s="1162">
        <v>0</v>
      </c>
      <c r="I48" s="1162">
        <v>771.95023189812503</v>
      </c>
      <c r="J48" s="1163">
        <v>17212.174646467</v>
      </c>
      <c r="K48" s="1164">
        <v>2255.9749214940198</v>
      </c>
    </row>
    <row r="49" spans="1:11" s="10" customFormat="1" ht="12.75" customHeight="1" x14ac:dyDescent="0.2">
      <c r="A49" s="147" t="s">
        <v>132</v>
      </c>
      <c r="B49" s="40">
        <v>53966.676473047497</v>
      </c>
      <c r="C49" s="671">
        <f t="shared" si="1"/>
        <v>111125.26127874653</v>
      </c>
      <c r="D49" s="1162">
        <v>56743.8963256672</v>
      </c>
      <c r="E49" s="1162">
        <v>0</v>
      </c>
      <c r="F49" s="1162">
        <v>5271.41396820106</v>
      </c>
      <c r="G49" s="1162">
        <v>0</v>
      </c>
      <c r="H49" s="1162">
        <v>0</v>
      </c>
      <c r="I49" s="1162">
        <v>7911.2210929203902</v>
      </c>
      <c r="J49" s="1163">
        <v>41198.729891957897</v>
      </c>
      <c r="K49" s="1164">
        <v>9425.0730533903006</v>
      </c>
    </row>
    <row r="50" spans="1:11" s="10" customFormat="1" ht="12.75" customHeight="1" x14ac:dyDescent="0.2">
      <c r="A50" s="147" t="s">
        <v>1598</v>
      </c>
      <c r="B50" s="40">
        <v>1794.7465374511801</v>
      </c>
      <c r="C50" s="671">
        <f t="shared" si="1"/>
        <v>3421.105564859075</v>
      </c>
      <c r="D50" s="1162">
        <v>2125.0614239531301</v>
      </c>
      <c r="E50" s="1162">
        <v>0</v>
      </c>
      <c r="F50" s="1162">
        <v>226.732116078313</v>
      </c>
      <c r="G50" s="1162">
        <v>0</v>
      </c>
      <c r="H50" s="1162">
        <v>0</v>
      </c>
      <c r="I50" s="1162">
        <v>120.349294889386</v>
      </c>
      <c r="J50" s="1163">
        <v>948.96272993824596</v>
      </c>
      <c r="K50" s="1164">
        <v>280.12105455358102</v>
      </c>
    </row>
    <row r="51" spans="1:11" s="10" customFormat="1" ht="12.75" customHeight="1" x14ac:dyDescent="0.2">
      <c r="A51" s="147" t="s">
        <v>1422</v>
      </c>
      <c r="B51" s="40">
        <v>23420.875417866799</v>
      </c>
      <c r="C51" s="671">
        <f t="shared" si="1"/>
        <v>45107.522936286681</v>
      </c>
      <c r="D51" s="1162">
        <v>26438.303322190401</v>
      </c>
      <c r="E51" s="1162">
        <v>0</v>
      </c>
      <c r="F51" s="1162">
        <v>1860.2056784456499</v>
      </c>
      <c r="G51" s="1162">
        <v>0</v>
      </c>
      <c r="H51" s="1162">
        <v>0</v>
      </c>
      <c r="I51" s="1162">
        <v>1517.79238696273</v>
      </c>
      <c r="J51" s="1163">
        <v>15291.221548687899</v>
      </c>
      <c r="K51" s="1164">
        <v>3683.59186737959</v>
      </c>
    </row>
    <row r="52" spans="1:11" s="10" customFormat="1" ht="12.75" customHeight="1" x14ac:dyDescent="0.2">
      <c r="A52" s="147" t="s">
        <v>1599</v>
      </c>
      <c r="B52" s="40">
        <v>8996.2954551832408</v>
      </c>
      <c r="C52" s="671">
        <f t="shared" si="1"/>
        <v>22237.822111600093</v>
      </c>
      <c r="D52" s="1162">
        <v>13330.6143131393</v>
      </c>
      <c r="E52" s="1162">
        <v>0</v>
      </c>
      <c r="F52" s="1162">
        <v>671.96653589478797</v>
      </c>
      <c r="G52" s="1162">
        <v>0</v>
      </c>
      <c r="H52" s="1162">
        <v>0</v>
      </c>
      <c r="I52" s="1162">
        <v>806.19238232478801</v>
      </c>
      <c r="J52" s="1163">
        <v>7429.0488802412201</v>
      </c>
      <c r="K52" s="1164">
        <v>1983.85732564197</v>
      </c>
    </row>
    <row r="53" spans="1:11" s="10" customFormat="1" ht="12.75" customHeight="1" x14ac:dyDescent="0.2">
      <c r="A53" s="147" t="s">
        <v>134</v>
      </c>
      <c r="B53" s="40">
        <v>4072.5030014150302</v>
      </c>
      <c r="C53" s="671">
        <f t="shared" si="1"/>
        <v>12544.003128755996</v>
      </c>
      <c r="D53" s="1162">
        <v>6710.4119379496096</v>
      </c>
      <c r="E53" s="1162">
        <v>0</v>
      </c>
      <c r="F53" s="1162">
        <v>436.665056467542</v>
      </c>
      <c r="G53" s="1162">
        <v>0</v>
      </c>
      <c r="H53" s="1162">
        <v>0</v>
      </c>
      <c r="I53" s="1162">
        <v>267.42508819142398</v>
      </c>
      <c r="J53" s="1163">
        <v>5129.5010461474203</v>
      </c>
      <c r="K53" s="1164">
        <v>789.34111443848303</v>
      </c>
    </row>
    <row r="54" spans="1:11" s="10" customFormat="1" ht="12.75" customHeight="1" x14ac:dyDescent="0.2">
      <c r="A54" s="147" t="s">
        <v>1600</v>
      </c>
      <c r="B54" s="40">
        <v>79971.075725083501</v>
      </c>
      <c r="C54" s="671">
        <f t="shared" si="1"/>
        <v>545573.73075853253</v>
      </c>
      <c r="D54" s="1162">
        <v>179376.573691561</v>
      </c>
      <c r="E54" s="1162">
        <v>5648.7940699999999</v>
      </c>
      <c r="F54" s="1162">
        <v>10201.6675570112</v>
      </c>
      <c r="G54" s="1162">
        <v>0</v>
      </c>
      <c r="H54" s="1162">
        <v>109274.82491</v>
      </c>
      <c r="I54" s="1162">
        <v>4883.4256793752802</v>
      </c>
      <c r="J54" s="1163">
        <v>236188.44485058499</v>
      </c>
      <c r="K54" s="1164">
        <v>20028.655400580999</v>
      </c>
    </row>
    <row r="55" spans="1:11" s="10" customFormat="1" ht="12.75" customHeight="1" x14ac:dyDescent="0.2">
      <c r="A55" s="147" t="s">
        <v>136</v>
      </c>
      <c r="B55" s="40">
        <v>5740.9028707654797</v>
      </c>
      <c r="C55" s="671">
        <f t="shared" si="1"/>
        <v>17558.634496765648</v>
      </c>
      <c r="D55" s="1162">
        <v>8146.8875181527201</v>
      </c>
      <c r="E55" s="1162">
        <v>0</v>
      </c>
      <c r="F55" s="1162">
        <v>461.97135839400602</v>
      </c>
      <c r="G55" s="1162">
        <v>0</v>
      </c>
      <c r="H55" s="1162">
        <v>0</v>
      </c>
      <c r="I55" s="1162">
        <v>388.29248570624202</v>
      </c>
      <c r="J55" s="1163">
        <v>8561.4831345126804</v>
      </c>
      <c r="K55" s="1164">
        <v>1238.5352340618999</v>
      </c>
    </row>
    <row r="56" spans="1:11" s="10" customFormat="1" ht="12.75" customHeight="1" x14ac:dyDescent="0.2">
      <c r="A56" s="147" t="s">
        <v>1601</v>
      </c>
      <c r="B56" s="40">
        <v>1833.09002500102</v>
      </c>
      <c r="C56" s="671">
        <f t="shared" si="1"/>
        <v>5996.1995160752413</v>
      </c>
      <c r="D56" s="1162">
        <v>2967.7486585489</v>
      </c>
      <c r="E56" s="1162">
        <v>0</v>
      </c>
      <c r="F56" s="1162">
        <v>86.449618006900295</v>
      </c>
      <c r="G56" s="1162">
        <v>0</v>
      </c>
      <c r="H56" s="1162">
        <v>0</v>
      </c>
      <c r="I56" s="1162">
        <v>56.7855024273412</v>
      </c>
      <c r="J56" s="1163">
        <v>2885.2157370921</v>
      </c>
      <c r="K56" s="1164">
        <v>554.239515081013</v>
      </c>
    </row>
    <row r="57" spans="1:11" s="10" customFormat="1" ht="12.75" customHeight="1" x14ac:dyDescent="0.2">
      <c r="A57" s="147" t="s">
        <v>1602</v>
      </c>
      <c r="B57" s="40">
        <v>13488.6539278289</v>
      </c>
      <c r="C57" s="671">
        <f t="shared" si="1"/>
        <v>50092.616795740891</v>
      </c>
      <c r="D57" s="1162">
        <v>26382.306654306201</v>
      </c>
      <c r="E57" s="1162">
        <v>0</v>
      </c>
      <c r="F57" s="1162">
        <v>1310.6309786187701</v>
      </c>
      <c r="G57" s="1162">
        <v>0</v>
      </c>
      <c r="H57" s="1162">
        <v>0</v>
      </c>
      <c r="I57" s="1162">
        <v>1145.67645467032</v>
      </c>
      <c r="J57" s="1163">
        <v>21254.002708145599</v>
      </c>
      <c r="K57" s="1164">
        <v>4199.8149536283299</v>
      </c>
    </row>
    <row r="58" spans="1:11" s="10" customFormat="1" ht="12.75" customHeight="1" x14ac:dyDescent="0.2">
      <c r="A58" s="147" t="s">
        <v>1603</v>
      </c>
      <c r="B58" s="40">
        <v>2931.4855275078298</v>
      </c>
      <c r="C58" s="671">
        <f t="shared" si="1"/>
        <v>5455.2673118810926</v>
      </c>
      <c r="D58" s="1162">
        <v>3272.9883160537402</v>
      </c>
      <c r="E58" s="1162">
        <v>0</v>
      </c>
      <c r="F58" s="1162">
        <v>169.395180199409</v>
      </c>
      <c r="G58" s="1162">
        <v>0</v>
      </c>
      <c r="H58" s="1162">
        <v>0</v>
      </c>
      <c r="I58" s="1162">
        <v>51.460933385923298</v>
      </c>
      <c r="J58" s="1163">
        <v>1961.42288224202</v>
      </c>
      <c r="K58" s="1164">
        <v>522.22568027489001</v>
      </c>
    </row>
    <row r="59" spans="1:11" s="10" customFormat="1" ht="12.75" customHeight="1" x14ac:dyDescent="0.2">
      <c r="A59" s="147" t="s">
        <v>968</v>
      </c>
      <c r="B59" s="40">
        <v>6866.3277653176801</v>
      </c>
      <c r="C59" s="671">
        <f t="shared" si="1"/>
        <v>22595.95658266079</v>
      </c>
      <c r="D59" s="1162">
        <v>11995.345305939099</v>
      </c>
      <c r="E59" s="1162">
        <v>0</v>
      </c>
      <c r="F59" s="1162">
        <v>839.646343559804</v>
      </c>
      <c r="G59" s="1162">
        <v>0</v>
      </c>
      <c r="H59" s="1162">
        <v>0</v>
      </c>
      <c r="I59" s="1162">
        <v>357.61305143806698</v>
      </c>
      <c r="J59" s="1163">
        <v>9403.35188172382</v>
      </c>
      <c r="K59" s="1164">
        <v>1900.82144161358</v>
      </c>
    </row>
    <row r="60" spans="1:11" s="10" customFormat="1" ht="12.75" customHeight="1" x14ac:dyDescent="0.2">
      <c r="A60" s="147" t="s">
        <v>728</v>
      </c>
      <c r="B60" s="40">
        <v>670.97795666747299</v>
      </c>
      <c r="C60" s="671">
        <f t="shared" si="1"/>
        <v>2925.0548549855648</v>
      </c>
      <c r="D60" s="1162">
        <v>1202.28365640681</v>
      </c>
      <c r="E60" s="1162">
        <v>0</v>
      </c>
      <c r="F60" s="1162">
        <v>22.120776614435201</v>
      </c>
      <c r="G60" s="1162">
        <v>0</v>
      </c>
      <c r="H60" s="1162">
        <v>0</v>
      </c>
      <c r="I60" s="1162">
        <v>62.804690543479801</v>
      </c>
      <c r="J60" s="1163">
        <v>1637.8457314208399</v>
      </c>
      <c r="K60" s="1164">
        <v>197.08517052519801</v>
      </c>
    </row>
    <row r="61" spans="1:11" s="10" customFormat="1" ht="12.75" customHeight="1" x14ac:dyDescent="0.2">
      <c r="A61" s="147" t="s">
        <v>1604</v>
      </c>
      <c r="B61" s="40">
        <v>4188.9321103203802</v>
      </c>
      <c r="C61" s="671">
        <f t="shared" si="1"/>
        <v>11430.390960623203</v>
      </c>
      <c r="D61" s="1162">
        <v>6567.1297197596896</v>
      </c>
      <c r="E61" s="1162">
        <v>0</v>
      </c>
      <c r="F61" s="1162">
        <v>266.799143196356</v>
      </c>
      <c r="G61" s="1162">
        <v>0</v>
      </c>
      <c r="H61" s="1162">
        <v>0</v>
      </c>
      <c r="I61" s="1162">
        <v>226.98184687908699</v>
      </c>
      <c r="J61" s="1163">
        <v>4369.4802507880704</v>
      </c>
      <c r="K61" s="1164">
        <v>799.34543781539605</v>
      </c>
    </row>
    <row r="62" spans="1:11" s="10" customFormat="1" ht="12.75" customHeight="1" x14ac:dyDescent="0.2">
      <c r="A62" s="147" t="s">
        <v>1372</v>
      </c>
      <c r="B62" s="40">
        <v>4170.7670866898297</v>
      </c>
      <c r="C62" s="671">
        <f t="shared" si="1"/>
        <v>15722.549968279553</v>
      </c>
      <c r="D62" s="1162">
        <v>7298.6165953015097</v>
      </c>
      <c r="E62" s="1162">
        <v>0</v>
      </c>
      <c r="F62" s="1162">
        <v>611.55575604180899</v>
      </c>
      <c r="G62" s="1162">
        <v>0</v>
      </c>
      <c r="H62" s="1162">
        <v>0</v>
      </c>
      <c r="I62" s="1162">
        <v>231.186566600144</v>
      </c>
      <c r="J62" s="1163">
        <v>7581.1910503360896</v>
      </c>
      <c r="K62" s="1164">
        <v>1229.5313430226799</v>
      </c>
    </row>
    <row r="63" spans="1:11" s="10" customFormat="1" ht="12.75" customHeight="1" x14ac:dyDescent="0.2">
      <c r="A63" s="147" t="s">
        <v>256</v>
      </c>
      <c r="B63" s="40">
        <v>3470.0158604518101</v>
      </c>
      <c r="C63" s="671">
        <f t="shared" si="1"/>
        <v>5913.071979352595</v>
      </c>
      <c r="D63" s="1162">
        <v>3701.4244570177498</v>
      </c>
      <c r="E63" s="1162">
        <v>0</v>
      </c>
      <c r="F63" s="1162">
        <v>328.06524511951898</v>
      </c>
      <c r="G63" s="1162">
        <v>0</v>
      </c>
      <c r="H63" s="1162">
        <v>0</v>
      </c>
      <c r="I63" s="1162">
        <v>332.259817338836</v>
      </c>
      <c r="J63" s="1163">
        <v>1551.32245987649</v>
      </c>
      <c r="K63" s="1164">
        <v>560.24210910716101</v>
      </c>
    </row>
    <row r="64" spans="1:11" s="10" customFormat="1" ht="12.75" customHeight="1" x14ac:dyDescent="0.2">
      <c r="A64" s="147" t="s">
        <v>1605</v>
      </c>
      <c r="B64" s="40">
        <v>5884.2018864273396</v>
      </c>
      <c r="C64" s="671">
        <f t="shared" si="1"/>
        <v>18087.518269093118</v>
      </c>
      <c r="D64" s="1162">
        <v>7465.6041501172604</v>
      </c>
      <c r="E64" s="1162">
        <v>0</v>
      </c>
      <c r="F64" s="1162">
        <v>656.21140148199004</v>
      </c>
      <c r="G64" s="1162">
        <v>0</v>
      </c>
      <c r="H64" s="1162">
        <v>0</v>
      </c>
      <c r="I64" s="1162">
        <v>209.87686342108501</v>
      </c>
      <c r="J64" s="1163">
        <v>9755.8258540727802</v>
      </c>
      <c r="K64" s="1164">
        <v>2099.90747681416</v>
      </c>
    </row>
    <row r="65" spans="1:11" s="10" customFormat="1" ht="12.75" customHeight="1" x14ac:dyDescent="0.2">
      <c r="A65" s="147" t="s">
        <v>592</v>
      </c>
      <c r="B65" s="40">
        <v>4152.5663182731096</v>
      </c>
      <c r="C65" s="671">
        <f t="shared" si="1"/>
        <v>15195.096159238095</v>
      </c>
      <c r="D65" s="1162">
        <v>6849.58731842217</v>
      </c>
      <c r="E65" s="1162">
        <v>0</v>
      </c>
      <c r="F65" s="1162">
        <v>283.48249033206099</v>
      </c>
      <c r="G65" s="1162">
        <v>0</v>
      </c>
      <c r="H65" s="1162">
        <v>0</v>
      </c>
      <c r="I65" s="1162">
        <v>178.079860509355</v>
      </c>
      <c r="J65" s="1163">
        <v>7883.9464899745099</v>
      </c>
      <c r="K65" s="1164">
        <v>1573.6800671885101</v>
      </c>
    </row>
    <row r="66" spans="1:11" s="10" customFormat="1" ht="12.75" customHeight="1" x14ac:dyDescent="0.2">
      <c r="A66" s="147" t="s">
        <v>146</v>
      </c>
      <c r="B66" s="40">
        <v>18619.923864701399</v>
      </c>
      <c r="C66" s="671">
        <f t="shared" si="1"/>
        <v>49538.802352331448</v>
      </c>
      <c r="D66" s="1162">
        <v>24653.464861269498</v>
      </c>
      <c r="E66" s="1162">
        <v>0</v>
      </c>
      <c r="F66" s="1162">
        <v>1372.1316910508301</v>
      </c>
      <c r="G66" s="1162">
        <v>0</v>
      </c>
      <c r="H66" s="1162">
        <v>0</v>
      </c>
      <c r="I66" s="1162">
        <v>1364.4302325677199</v>
      </c>
      <c r="J66" s="1163">
        <v>22148.775567443401</v>
      </c>
      <c r="K66" s="1164">
        <v>3982.7211363493002</v>
      </c>
    </row>
    <row r="67" spans="1:11" s="10" customFormat="1" ht="12.75" customHeight="1" x14ac:dyDescent="0.2">
      <c r="A67" s="147" t="s">
        <v>593</v>
      </c>
      <c r="B67" s="40">
        <v>5323.7212094241804</v>
      </c>
      <c r="C67" s="671">
        <f t="shared" si="1"/>
        <v>13969.142323241354</v>
      </c>
      <c r="D67" s="1162">
        <v>7630.9241883320301</v>
      </c>
      <c r="E67" s="1162">
        <v>0</v>
      </c>
      <c r="F67" s="1162">
        <v>383.42398416977301</v>
      </c>
      <c r="G67" s="1162">
        <v>0</v>
      </c>
      <c r="H67" s="1162">
        <v>0</v>
      </c>
      <c r="I67" s="1162">
        <v>457.13487823082198</v>
      </c>
      <c r="J67" s="1163">
        <v>5497.6592725087303</v>
      </c>
      <c r="K67" s="1164">
        <v>932.40293872834695</v>
      </c>
    </row>
    <row r="68" spans="1:11" s="10" customFormat="1" ht="12.75" customHeight="1" x14ac:dyDescent="0.2">
      <c r="A68" s="147" t="s">
        <v>1606</v>
      </c>
      <c r="B68" s="40">
        <v>36949.811101977502</v>
      </c>
      <c r="C68" s="671">
        <f t="shared" ref="C68:C99" si="2">SUM(D68:J68)</f>
        <v>91238.338640005328</v>
      </c>
      <c r="D68" s="1162">
        <v>46442.555568654599</v>
      </c>
      <c r="E68" s="1162">
        <v>0</v>
      </c>
      <c r="F68" s="1162">
        <v>2806.7299611713902</v>
      </c>
      <c r="G68" s="1162">
        <v>0</v>
      </c>
      <c r="H68" s="1162">
        <v>0</v>
      </c>
      <c r="I68" s="1162">
        <v>2469.95423349354</v>
      </c>
      <c r="J68" s="1163">
        <v>39519.098876685799</v>
      </c>
      <c r="K68" s="1164">
        <v>7581.27625502512</v>
      </c>
    </row>
    <row r="69" spans="1:11" s="10" customFormat="1" ht="12.75" customHeight="1" x14ac:dyDescent="0.2">
      <c r="A69" s="147" t="s">
        <v>1376</v>
      </c>
      <c r="B69" s="40">
        <v>2473.1042852906899</v>
      </c>
      <c r="C69" s="671">
        <f t="shared" si="2"/>
        <v>7029.3151024214712</v>
      </c>
      <c r="D69" s="1162">
        <v>3801.41184473044</v>
      </c>
      <c r="E69" s="1162">
        <v>0</v>
      </c>
      <c r="F69" s="1162">
        <v>111.140970883831</v>
      </c>
      <c r="G69" s="1162">
        <v>0</v>
      </c>
      <c r="H69" s="1162">
        <v>0</v>
      </c>
      <c r="I69" s="1162">
        <v>134.1833682777</v>
      </c>
      <c r="J69" s="1163">
        <v>2982.5789185294998</v>
      </c>
      <c r="K69" s="1164">
        <v>514.22222157335898</v>
      </c>
    </row>
    <row r="70" spans="1:11" s="10" customFormat="1" ht="12.75" customHeight="1" x14ac:dyDescent="0.2">
      <c r="A70" s="147" t="s">
        <v>970</v>
      </c>
      <c r="B70" s="40">
        <v>36160.711927483899</v>
      </c>
      <c r="C70" s="671">
        <f t="shared" si="2"/>
        <v>78849.683699661706</v>
      </c>
      <c r="D70" s="1162">
        <v>40094.1151414751</v>
      </c>
      <c r="E70" s="1162">
        <v>0</v>
      </c>
      <c r="F70" s="1162">
        <v>4234.7406353319602</v>
      </c>
      <c r="G70" s="1162">
        <v>0</v>
      </c>
      <c r="H70" s="1162">
        <v>0</v>
      </c>
      <c r="I70" s="1162">
        <v>1967.81013749924</v>
      </c>
      <c r="J70" s="1163">
        <v>32553.017785355401</v>
      </c>
      <c r="K70" s="1164">
        <v>7298.1539034584703</v>
      </c>
    </row>
    <row r="71" spans="1:11" ht="12.75" customHeight="1" x14ac:dyDescent="0.2">
      <c r="A71" s="1165"/>
      <c r="B71" s="1166"/>
      <c r="C71" s="636"/>
      <c r="D71" s="636"/>
      <c r="E71" s="636"/>
      <c r="F71" s="636"/>
      <c r="G71" s="636"/>
      <c r="H71" s="636"/>
      <c r="I71" s="636"/>
      <c r="J71" s="711"/>
      <c r="K71" s="1167"/>
    </row>
    <row r="72" spans="1:11" ht="12.75" customHeight="1" x14ac:dyDescent="0.2">
      <c r="A72" s="1168" t="s">
        <v>1607</v>
      </c>
      <c r="B72" s="1169">
        <f>SUM(B4:B71)</f>
        <v>995135.3584824116</v>
      </c>
      <c r="C72" s="124">
        <f>SUM(D72:J72)</f>
        <v>3508671.0510274414</v>
      </c>
      <c r="D72" s="1170">
        <f t="shared" ref="D72:K72" si="3">SUM(D4:D70)</f>
        <v>1483206.966394648</v>
      </c>
      <c r="E72" s="1170">
        <f t="shared" si="3"/>
        <v>47829.402119999999</v>
      </c>
      <c r="F72" s="1170">
        <f t="shared" si="3"/>
        <v>102054.25476220014</v>
      </c>
      <c r="G72" s="1170">
        <f t="shared" si="3"/>
        <v>0</v>
      </c>
      <c r="H72" s="1170">
        <f t="shared" si="3"/>
        <v>156149.70746000001</v>
      </c>
      <c r="I72" s="1171">
        <f t="shared" si="3"/>
        <v>81538.618167989029</v>
      </c>
      <c r="J72" s="1172">
        <f t="shared" si="3"/>
        <v>1637892.1021226041</v>
      </c>
      <c r="K72" s="1173">
        <f t="shared" si="3"/>
        <v>228606.79262117716</v>
      </c>
    </row>
    <row r="73" spans="1:11" ht="12.75" customHeight="1" x14ac:dyDescent="0.2">
      <c r="A73" s="1174"/>
      <c r="B73" s="1175"/>
      <c r="C73" s="721"/>
      <c r="D73" s="1176"/>
      <c r="E73" s="1176"/>
      <c r="F73" s="1176"/>
      <c r="G73" s="1176"/>
      <c r="H73" s="1176"/>
      <c r="I73" s="1176"/>
      <c r="J73" s="1177"/>
      <c r="K73" s="1178"/>
    </row>
    <row r="74" spans="1:11" ht="12.75" customHeight="1" x14ac:dyDescent="0.2">
      <c r="A74" s="368" t="s">
        <v>150</v>
      </c>
      <c r="B74" s="286">
        <v>31047.4664963305</v>
      </c>
      <c r="C74" s="671">
        <f t="shared" ref="C74:C92" si="4">SUM(D74:J74)</f>
        <v>168054.38356839807</v>
      </c>
      <c r="D74" s="699">
        <v>69927.074368179397</v>
      </c>
      <c r="E74" s="699">
        <v>-5.8640400000000001</v>
      </c>
      <c r="F74" s="699">
        <v>3704.05120976444</v>
      </c>
      <c r="G74" s="671">
        <v>0</v>
      </c>
      <c r="H74" s="1179">
        <v>0</v>
      </c>
      <c r="I74" s="699">
        <v>1520.86740778072</v>
      </c>
      <c r="J74" s="1180">
        <v>92908.254622673499</v>
      </c>
      <c r="K74" s="1164">
        <v>7637.3004659358403</v>
      </c>
    </row>
    <row r="75" spans="1:11" ht="12.75" customHeight="1" x14ac:dyDescent="0.2">
      <c r="A75" s="285" t="s">
        <v>151</v>
      </c>
      <c r="B75" s="40">
        <v>34352.351381350301</v>
      </c>
      <c r="C75" s="671">
        <f t="shared" si="4"/>
        <v>328848.52204436471</v>
      </c>
      <c r="D75" s="671">
        <v>84884.908183631705</v>
      </c>
      <c r="E75" s="671">
        <v>3213.0897799999998</v>
      </c>
      <c r="F75" s="671">
        <v>4642.5499154024901</v>
      </c>
      <c r="G75" s="671">
        <v>0</v>
      </c>
      <c r="H75" s="671">
        <v>107511.73626999999</v>
      </c>
      <c r="I75" s="671">
        <v>2389.5090959025601</v>
      </c>
      <c r="J75" s="1181">
        <v>126206.72879942801</v>
      </c>
      <c r="K75" s="1164">
        <v>9398.0613802726293</v>
      </c>
    </row>
    <row r="76" spans="1:11" ht="12.75" customHeight="1" x14ac:dyDescent="0.2">
      <c r="A76" s="285" t="s">
        <v>152</v>
      </c>
      <c r="B76" s="40">
        <v>56592.007672670501</v>
      </c>
      <c r="C76" s="671">
        <f t="shared" si="4"/>
        <v>250299.43042865914</v>
      </c>
      <c r="D76" s="671">
        <v>81447.597721117694</v>
      </c>
      <c r="E76" s="671">
        <v>606.99041</v>
      </c>
      <c r="F76" s="671">
        <v>6461.6465913085704</v>
      </c>
      <c r="G76" s="671">
        <v>0</v>
      </c>
      <c r="H76" s="671">
        <v>4577.3100899999999</v>
      </c>
      <c r="I76" s="671">
        <v>3843.9909934758498</v>
      </c>
      <c r="J76" s="1181">
        <v>153361.89462275701</v>
      </c>
      <c r="K76" s="1164">
        <v>19731.526996286699</v>
      </c>
    </row>
    <row r="77" spans="1:11" ht="12.75" customHeight="1" x14ac:dyDescent="0.2">
      <c r="A77" s="285" t="s">
        <v>153</v>
      </c>
      <c r="B77" s="40">
        <v>55388.344099190203</v>
      </c>
      <c r="C77" s="671">
        <f t="shared" si="4"/>
        <v>162360.05324003479</v>
      </c>
      <c r="D77" s="671">
        <v>72571.733216936205</v>
      </c>
      <c r="E77" s="671">
        <v>351.31515999999999</v>
      </c>
      <c r="F77" s="671">
        <v>5241.7207472361697</v>
      </c>
      <c r="G77" s="671">
        <v>0</v>
      </c>
      <c r="H77" s="1182">
        <v>0</v>
      </c>
      <c r="I77" s="671">
        <v>4963.77977247734</v>
      </c>
      <c r="J77" s="1181">
        <v>79231.504343385095</v>
      </c>
      <c r="K77" s="1164">
        <v>13157.6861053168</v>
      </c>
    </row>
    <row r="78" spans="1:11" ht="12.75" customHeight="1" x14ac:dyDescent="0.2">
      <c r="A78" s="285" t="s">
        <v>154</v>
      </c>
      <c r="B78" s="40">
        <v>59038.075133175</v>
      </c>
      <c r="C78" s="671">
        <f t="shared" si="4"/>
        <v>171269.95197003207</v>
      </c>
      <c r="D78" s="671">
        <v>83014.929517484794</v>
      </c>
      <c r="E78" s="671">
        <v>1165.3749299999999</v>
      </c>
      <c r="F78" s="671">
        <v>7412.9318750075499</v>
      </c>
      <c r="G78" s="671">
        <v>0</v>
      </c>
      <c r="H78" s="1182">
        <v>0</v>
      </c>
      <c r="I78" s="671">
        <v>4648.0577295573303</v>
      </c>
      <c r="J78" s="1181">
        <v>75028.657917982404</v>
      </c>
      <c r="K78" s="1164">
        <v>17414.525702193499</v>
      </c>
    </row>
    <row r="79" spans="1:11" ht="12.75" customHeight="1" x14ac:dyDescent="0.2">
      <c r="A79" s="285" t="s">
        <v>155</v>
      </c>
      <c r="B79" s="40">
        <v>48165.407285475099</v>
      </c>
      <c r="C79" s="671">
        <f t="shared" si="4"/>
        <v>184866.26039494903</v>
      </c>
      <c r="D79" s="671">
        <v>64165.413280178902</v>
      </c>
      <c r="E79" s="671">
        <v>83.832279999999997</v>
      </c>
      <c r="F79" s="671">
        <v>4486.0724545309604</v>
      </c>
      <c r="G79" s="671">
        <v>0</v>
      </c>
      <c r="H79" s="1182">
        <v>0</v>
      </c>
      <c r="I79" s="671">
        <v>5315.0558299531704</v>
      </c>
      <c r="J79" s="1181">
        <v>110815.886550286</v>
      </c>
      <c r="K79" s="1164">
        <v>11016.760902657301</v>
      </c>
    </row>
    <row r="80" spans="1:11" ht="12.75" customHeight="1" x14ac:dyDescent="0.2">
      <c r="A80" s="285" t="s">
        <v>156</v>
      </c>
      <c r="B80" s="40">
        <v>46360.046625599898</v>
      </c>
      <c r="C80" s="671">
        <f t="shared" si="4"/>
        <v>113141.61771457916</v>
      </c>
      <c r="D80" s="671">
        <v>56048.538138110998</v>
      </c>
      <c r="E80" s="671">
        <v>40.32405</v>
      </c>
      <c r="F80" s="671">
        <v>4125.5238349707397</v>
      </c>
      <c r="G80" s="671">
        <v>0</v>
      </c>
      <c r="H80" s="1182">
        <v>0</v>
      </c>
      <c r="I80" s="671">
        <v>6004.6429441712298</v>
      </c>
      <c r="J80" s="1181">
        <v>46922.588747326197</v>
      </c>
      <c r="K80" s="1164">
        <v>8078.4911268577298</v>
      </c>
    </row>
    <row r="81" spans="1:11" ht="12.75" customHeight="1" x14ac:dyDescent="0.2">
      <c r="A81" s="285" t="s">
        <v>203</v>
      </c>
      <c r="B81" s="40">
        <v>52041.207547514503</v>
      </c>
      <c r="C81" s="671">
        <f t="shared" si="4"/>
        <v>101741.69510485241</v>
      </c>
      <c r="D81" s="671">
        <v>57645.1092461386</v>
      </c>
      <c r="E81" s="671">
        <v>794.99814000000003</v>
      </c>
      <c r="F81" s="671">
        <v>4276.1579553016199</v>
      </c>
      <c r="G81" s="671">
        <v>0</v>
      </c>
      <c r="H81" s="1182">
        <v>105.28706</v>
      </c>
      <c r="I81" s="671">
        <v>4805.3357339132899</v>
      </c>
      <c r="J81" s="1181">
        <v>34114.806969498903</v>
      </c>
      <c r="K81" s="1164">
        <v>7781.36272256339</v>
      </c>
    </row>
    <row r="82" spans="1:11" ht="12.75" customHeight="1" x14ac:dyDescent="0.2">
      <c r="A82" s="285" t="s">
        <v>320</v>
      </c>
      <c r="B82" s="40">
        <v>58566.137487239401</v>
      </c>
      <c r="C82" s="671">
        <f t="shared" si="4"/>
        <v>219352.6216600622</v>
      </c>
      <c r="D82" s="671">
        <v>103519.959151918</v>
      </c>
      <c r="E82" s="671">
        <v>8.7772500000000004</v>
      </c>
      <c r="F82" s="671">
        <v>5866.8576606564502</v>
      </c>
      <c r="G82" s="671">
        <v>0</v>
      </c>
      <c r="H82" s="1182">
        <v>1533.7865400000001</v>
      </c>
      <c r="I82" s="671">
        <v>3608.5609492987501</v>
      </c>
      <c r="J82" s="1181">
        <v>104814.680108189</v>
      </c>
      <c r="K82" s="1164">
        <v>15668.7712729221</v>
      </c>
    </row>
    <row r="83" spans="1:11" ht="12.75" customHeight="1" x14ac:dyDescent="0.2">
      <c r="A83" s="285" t="s">
        <v>321</v>
      </c>
      <c r="B83" s="40">
        <v>61780.951974939497</v>
      </c>
      <c r="C83" s="671">
        <f t="shared" si="4"/>
        <v>170991.18018188939</v>
      </c>
      <c r="D83" s="671">
        <v>92260.161673906201</v>
      </c>
      <c r="E83" s="671">
        <v>0</v>
      </c>
      <c r="F83" s="671">
        <v>5043.0738994752601</v>
      </c>
      <c r="G83" s="671">
        <v>0</v>
      </c>
      <c r="H83" s="1182">
        <v>0</v>
      </c>
      <c r="I83" s="671">
        <v>4374.7920910984303</v>
      </c>
      <c r="J83" s="1181">
        <v>69313.1525174095</v>
      </c>
      <c r="K83" s="1164">
        <v>13532.848231951</v>
      </c>
    </row>
    <row r="84" spans="1:11" ht="12.75" customHeight="1" x14ac:dyDescent="0.2">
      <c r="A84" s="285" t="s">
        <v>322</v>
      </c>
      <c r="B84" s="40">
        <v>61874.113681739902</v>
      </c>
      <c r="C84" s="671">
        <f t="shared" si="4"/>
        <v>235542.65059313929</v>
      </c>
      <c r="D84" s="671">
        <v>110160.109781694</v>
      </c>
      <c r="E84" s="671">
        <v>0</v>
      </c>
      <c r="F84" s="671">
        <v>5413.0924038393096</v>
      </c>
      <c r="G84" s="671">
        <v>0</v>
      </c>
      <c r="H84" s="1182">
        <v>2346.8250800000001</v>
      </c>
      <c r="I84" s="671">
        <v>5006.0582039129704</v>
      </c>
      <c r="J84" s="1181">
        <v>112616.565123693</v>
      </c>
      <c r="K84" s="1164">
        <v>14193.1335748273</v>
      </c>
    </row>
    <row r="85" spans="1:11" ht="12.75" customHeight="1" x14ac:dyDescent="0.2">
      <c r="A85" s="285" t="s">
        <v>323</v>
      </c>
      <c r="B85" s="40">
        <v>61354.928067121</v>
      </c>
      <c r="C85" s="671">
        <f t="shared" si="4"/>
        <v>187036.53135690821</v>
      </c>
      <c r="D85" s="671">
        <v>96850.313127487403</v>
      </c>
      <c r="E85" s="671">
        <v>25.869299999999999</v>
      </c>
      <c r="F85" s="671">
        <v>5769.9436480148397</v>
      </c>
      <c r="G85" s="671">
        <v>0</v>
      </c>
      <c r="H85" s="1182">
        <v>0</v>
      </c>
      <c r="I85" s="671">
        <v>4256.6113142390404</v>
      </c>
      <c r="J85" s="1181">
        <v>80133.793967166901</v>
      </c>
      <c r="K85" s="1164">
        <v>13985.0436485875</v>
      </c>
    </row>
    <row r="86" spans="1:11" ht="12.75" customHeight="1" x14ac:dyDescent="0.2">
      <c r="A86" s="285" t="s">
        <v>324</v>
      </c>
      <c r="B86" s="40">
        <v>44686.647627928003</v>
      </c>
      <c r="C86" s="671">
        <f t="shared" si="4"/>
        <v>121026.15168580091</v>
      </c>
      <c r="D86" s="671">
        <v>58829.090990796998</v>
      </c>
      <c r="E86" s="671">
        <v>7548.0810300000003</v>
      </c>
      <c r="F86" s="671">
        <v>4673.0895962326103</v>
      </c>
      <c r="G86" s="671">
        <v>0</v>
      </c>
      <c r="H86" s="1182">
        <v>0</v>
      </c>
      <c r="I86" s="671">
        <v>5613.3641661761003</v>
      </c>
      <c r="J86" s="1181">
        <v>44362.525902595196</v>
      </c>
      <c r="K86" s="1164">
        <v>8154.5239845222704</v>
      </c>
    </row>
    <row r="87" spans="1:11" ht="12.75" customHeight="1" x14ac:dyDescent="0.2">
      <c r="A87" s="285" t="s">
        <v>325</v>
      </c>
      <c r="B87" s="40">
        <v>51605.427742741602</v>
      </c>
      <c r="C87" s="671">
        <f t="shared" si="4"/>
        <v>323421.16499232838</v>
      </c>
      <c r="D87" s="671">
        <v>78264.220004091505</v>
      </c>
      <c r="E87" s="671">
        <v>32475.478319999998</v>
      </c>
      <c r="F87" s="671">
        <v>5952.6982566619599</v>
      </c>
      <c r="G87" s="671">
        <v>0</v>
      </c>
      <c r="H87" s="671">
        <v>33487.722099999999</v>
      </c>
      <c r="I87" s="671">
        <v>4512.2550268578898</v>
      </c>
      <c r="J87" s="1181">
        <v>168728.79128471701</v>
      </c>
      <c r="K87" s="1164">
        <v>11004.755714605</v>
      </c>
    </row>
    <row r="88" spans="1:11" ht="12.75" customHeight="1" x14ac:dyDescent="0.2">
      <c r="A88" s="285" t="s">
        <v>326</v>
      </c>
      <c r="B88" s="40">
        <v>52535.147675941997</v>
      </c>
      <c r="C88" s="671">
        <f t="shared" si="4"/>
        <v>108057.46741804096</v>
      </c>
      <c r="D88" s="671">
        <v>61423.584159813603</v>
      </c>
      <c r="E88" s="671">
        <v>0</v>
      </c>
      <c r="F88" s="671">
        <v>4779.5366087986604</v>
      </c>
      <c r="G88" s="671">
        <v>0</v>
      </c>
      <c r="H88" s="1182">
        <v>21.38879</v>
      </c>
      <c r="I88" s="671">
        <v>3400.7140165833998</v>
      </c>
      <c r="J88" s="1181">
        <v>38432.243842845302</v>
      </c>
      <c r="K88" s="1164">
        <v>8801.8037070085793</v>
      </c>
    </row>
    <row r="89" spans="1:11" ht="12.75" customHeight="1" x14ac:dyDescent="0.2">
      <c r="A89" s="285" t="s">
        <v>327</v>
      </c>
      <c r="B89" s="40">
        <v>45422.486080758099</v>
      </c>
      <c r="C89" s="671">
        <f t="shared" si="4"/>
        <v>127331.73351110818</v>
      </c>
      <c r="D89" s="671">
        <v>54820.157351173701</v>
      </c>
      <c r="E89" s="671">
        <v>10.757</v>
      </c>
      <c r="F89" s="671">
        <v>4682.7628845577601</v>
      </c>
      <c r="G89" s="671">
        <v>0</v>
      </c>
      <c r="H89" s="671">
        <v>1734.39986</v>
      </c>
      <c r="I89" s="671">
        <v>3584.6549129636101</v>
      </c>
      <c r="J89" s="1181">
        <v>62499.001502413099</v>
      </c>
      <c r="K89" s="1164">
        <v>10762.6510888836</v>
      </c>
    </row>
    <row r="90" spans="1:11" ht="12.75" customHeight="1" x14ac:dyDescent="0.2">
      <c r="A90" s="285" t="s">
        <v>328</v>
      </c>
      <c r="B90" s="40">
        <v>55574.325657188499</v>
      </c>
      <c r="C90" s="671">
        <f t="shared" si="4"/>
        <v>234648.63198991911</v>
      </c>
      <c r="D90" s="671">
        <v>98564.250473492997</v>
      </c>
      <c r="E90" s="671">
        <v>1510.37851</v>
      </c>
      <c r="F90" s="671">
        <v>7092.8107035276998</v>
      </c>
      <c r="G90" s="671">
        <v>0</v>
      </c>
      <c r="H90" s="671">
        <v>4831.2516699999996</v>
      </c>
      <c r="I90" s="671">
        <v>3774.81159417143</v>
      </c>
      <c r="J90" s="1181">
        <v>118875.129038727</v>
      </c>
      <c r="K90" s="1164">
        <v>15820.8369882512</v>
      </c>
    </row>
    <row r="91" spans="1:11" ht="12.75" customHeight="1" x14ac:dyDescent="0.2">
      <c r="A91" s="285" t="s">
        <v>329</v>
      </c>
      <c r="B91" s="40">
        <v>56429.392462330703</v>
      </c>
      <c r="C91" s="671">
        <f t="shared" si="4"/>
        <v>148236.75513293914</v>
      </c>
      <c r="D91" s="671">
        <v>73445.950718325403</v>
      </c>
      <c r="E91" s="671">
        <v>0</v>
      </c>
      <c r="F91" s="671">
        <v>5011.0054893291799</v>
      </c>
      <c r="G91" s="671">
        <v>0</v>
      </c>
      <c r="H91" s="1182">
        <v>0</v>
      </c>
      <c r="I91" s="671">
        <v>5453.4312355202401</v>
      </c>
      <c r="J91" s="1181">
        <v>64326.367689764302</v>
      </c>
      <c r="K91" s="1164">
        <v>10627.5927232953</v>
      </c>
    </row>
    <row r="92" spans="1:11" ht="12.75" customHeight="1" x14ac:dyDescent="0.2">
      <c r="A92" s="285" t="s">
        <v>330</v>
      </c>
      <c r="B92" s="40">
        <v>62320.893783177002</v>
      </c>
      <c r="C92" s="671">
        <f t="shared" si="4"/>
        <v>149862.89878788003</v>
      </c>
      <c r="D92" s="671">
        <v>82702.620463443105</v>
      </c>
      <c r="E92" s="671">
        <v>0</v>
      </c>
      <c r="F92" s="671">
        <v>7418.7290275839396</v>
      </c>
      <c r="G92" s="671">
        <v>0</v>
      </c>
      <c r="H92" s="1182">
        <v>0</v>
      </c>
      <c r="I92" s="671">
        <v>4542.0207251058</v>
      </c>
      <c r="J92" s="1181">
        <v>55199.5285717472</v>
      </c>
      <c r="K92" s="1164">
        <v>11839.116284239501</v>
      </c>
    </row>
    <row r="93" spans="1:11" ht="12.75" customHeight="1" x14ac:dyDescent="0.2">
      <c r="A93" s="285"/>
      <c r="B93" s="1166"/>
      <c r="C93" s="636"/>
      <c r="D93" s="636"/>
      <c r="E93" s="636"/>
      <c r="F93" s="636"/>
      <c r="G93" s="636"/>
      <c r="H93" s="636"/>
      <c r="I93" s="636"/>
      <c r="J93" s="711"/>
      <c r="K93" s="1167"/>
    </row>
    <row r="94" spans="1:11" ht="12.75" customHeight="1" x14ac:dyDescent="0.2">
      <c r="A94" s="1168" t="s">
        <v>1607</v>
      </c>
      <c r="B94" s="1183">
        <f>SUM(B74:B93)</f>
        <v>995135.35848241183</v>
      </c>
      <c r="C94" s="124">
        <f>SUM(D94:J94)</f>
        <v>3506089.7017758852</v>
      </c>
      <c r="D94" s="1052">
        <f t="shared" ref="D94:K94" si="5">SUM(D74:D92)</f>
        <v>1480545.7215679213</v>
      </c>
      <c r="E94" s="124">
        <f t="shared" si="5"/>
        <v>47829.402119999999</v>
      </c>
      <c r="F94" s="124">
        <f t="shared" si="5"/>
        <v>102054.25476220022</v>
      </c>
      <c r="G94" s="124">
        <f t="shared" si="5"/>
        <v>0</v>
      </c>
      <c r="H94" s="124">
        <f t="shared" si="5"/>
        <v>156149.70745999998</v>
      </c>
      <c r="I94" s="125">
        <f t="shared" si="5"/>
        <v>81618.513743159157</v>
      </c>
      <c r="J94" s="126">
        <f t="shared" si="5"/>
        <v>1637892.1021226044</v>
      </c>
      <c r="K94" s="153">
        <f t="shared" si="5"/>
        <v>228606.79262117724</v>
      </c>
    </row>
    <row r="95" spans="1:11" x14ac:dyDescent="0.2">
      <c r="A95" s="409"/>
      <c r="B95" s="1184"/>
      <c r="C95" s="1176"/>
      <c r="D95" s="317"/>
      <c r="E95" s="317"/>
      <c r="F95" s="317"/>
      <c r="G95" s="317"/>
      <c r="H95" s="1176"/>
      <c r="I95" s="317"/>
      <c r="J95" s="1177"/>
      <c r="K95" s="1178"/>
    </row>
    <row r="96" spans="1:11" x14ac:dyDescent="0.2">
      <c r="A96" s="132"/>
      <c r="B96" s="133"/>
      <c r="C96" s="134"/>
      <c r="D96" s="134"/>
      <c r="E96" s="134"/>
      <c r="F96" s="134"/>
      <c r="G96" s="134"/>
      <c r="H96" s="134"/>
      <c r="I96" s="134"/>
      <c r="J96" s="134"/>
      <c r="K96" s="135"/>
    </row>
    <row r="97" spans="1:18" x14ac:dyDescent="0.2">
      <c r="A97" s="136" t="s">
        <v>67</v>
      </c>
      <c r="B97" s="137"/>
      <c r="C97" s="138"/>
      <c r="D97" s="138"/>
      <c r="E97" s="138"/>
      <c r="F97" s="138"/>
      <c r="G97" s="138"/>
      <c r="H97" s="138"/>
      <c r="I97" s="138"/>
      <c r="J97" s="138"/>
      <c r="K97" s="139"/>
    </row>
    <row r="98" spans="1:18" ht="16.5" customHeight="1" x14ac:dyDescent="0.2">
      <c r="A98" s="3" t="s">
        <v>69</v>
      </c>
      <c r="B98" s="3"/>
      <c r="C98" s="3"/>
      <c r="D98" s="3"/>
      <c r="E98" s="3"/>
      <c r="F98" s="3"/>
      <c r="G98" s="3"/>
      <c r="H98" s="3"/>
      <c r="I98" s="3"/>
      <c r="J98" s="3"/>
      <c r="K98" s="3"/>
    </row>
    <row r="99" spans="1:18" ht="36.75" customHeight="1" x14ac:dyDescent="0.2">
      <c r="A99" s="3" t="s">
        <v>70</v>
      </c>
      <c r="B99" s="3"/>
      <c r="C99" s="3"/>
      <c r="D99" s="3"/>
      <c r="E99" s="3"/>
      <c r="F99" s="3"/>
      <c r="G99" s="3"/>
      <c r="H99" s="3"/>
      <c r="I99" s="3"/>
      <c r="J99" s="3"/>
      <c r="K99" s="3"/>
    </row>
    <row r="100" spans="1:18" ht="15.75" customHeight="1" x14ac:dyDescent="0.2">
      <c r="A100" s="3" t="s">
        <v>71</v>
      </c>
      <c r="B100" s="3"/>
      <c r="C100" s="3"/>
      <c r="D100" s="3"/>
      <c r="E100" s="3"/>
      <c r="F100" s="3"/>
      <c r="G100" s="3"/>
      <c r="H100" s="3"/>
      <c r="I100" s="3"/>
      <c r="J100" s="3"/>
      <c r="K100" s="3"/>
    </row>
    <row r="101" spans="1:18" ht="42.75" customHeight="1" x14ac:dyDescent="0.2">
      <c r="A101" s="3" t="s">
        <v>72</v>
      </c>
      <c r="B101" s="3"/>
      <c r="C101" s="3"/>
      <c r="D101" s="3"/>
      <c r="E101" s="3"/>
      <c r="F101" s="3"/>
      <c r="G101" s="3"/>
      <c r="H101" s="3"/>
      <c r="I101" s="3"/>
      <c r="J101" s="3"/>
      <c r="K101" s="3"/>
    </row>
    <row r="102" spans="1:18" ht="24" customHeight="1" x14ac:dyDescent="0.2">
      <c r="A102" s="3" t="s">
        <v>73</v>
      </c>
      <c r="B102" s="3"/>
      <c r="C102" s="3"/>
      <c r="D102" s="3"/>
      <c r="E102" s="3"/>
      <c r="F102" s="3"/>
      <c r="G102" s="3"/>
      <c r="H102" s="3"/>
      <c r="I102" s="3"/>
      <c r="J102" s="3"/>
      <c r="K102" s="3"/>
      <c r="L102" s="84"/>
      <c r="M102" s="84"/>
      <c r="N102" s="84"/>
      <c r="O102" s="84"/>
      <c r="P102" s="84"/>
      <c r="Q102" s="84"/>
      <c r="R102" s="84"/>
    </row>
    <row r="103" spans="1:18" ht="36.950000000000003" customHeight="1" x14ac:dyDescent="0.2">
      <c r="A103" s="3" t="s">
        <v>74</v>
      </c>
      <c r="B103" s="3"/>
      <c r="C103" s="3"/>
      <c r="D103" s="3"/>
      <c r="E103" s="3"/>
      <c r="F103" s="3"/>
      <c r="G103" s="3"/>
      <c r="H103" s="3"/>
      <c r="I103" s="3"/>
      <c r="J103" s="3"/>
      <c r="K103" s="3"/>
    </row>
    <row r="104" spans="1:18" ht="26.1" customHeight="1" x14ac:dyDescent="0.2">
      <c r="A104" s="3" t="s">
        <v>75</v>
      </c>
      <c r="B104" s="3"/>
      <c r="C104" s="3"/>
      <c r="D104" s="3"/>
      <c r="E104" s="3"/>
      <c r="F104" s="3"/>
      <c r="G104" s="3"/>
      <c r="H104" s="3"/>
      <c r="I104" s="3"/>
      <c r="J104" s="3"/>
      <c r="K104" s="3"/>
    </row>
    <row r="105" spans="1:18" ht="15" customHeight="1" x14ac:dyDescent="0.2">
      <c r="A105" s="2" t="s">
        <v>76</v>
      </c>
      <c r="B105" s="2"/>
      <c r="C105" s="2"/>
      <c r="D105" s="2"/>
      <c r="E105" s="2"/>
      <c r="F105" s="2"/>
      <c r="G105" s="2"/>
      <c r="H105" s="2"/>
      <c r="I105" s="2"/>
      <c r="J105" s="2"/>
      <c r="K105" s="2"/>
    </row>
  </sheetData>
  <mergeCells count="10">
    <mergeCell ref="A101:K101"/>
    <mergeCell ref="A102:K102"/>
    <mergeCell ref="A103:K103"/>
    <mergeCell ref="A104:K104"/>
    <mergeCell ref="A105:K105"/>
    <mergeCell ref="A1:K1"/>
    <mergeCell ref="A2:K2"/>
    <mergeCell ref="A98:K98"/>
    <mergeCell ref="A99:K99"/>
    <mergeCell ref="A100:K10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indowProtection="1" zoomScaleNormal="100" workbookViewId="0">
      <pane ySplit="3" topLeftCell="A4" activePane="bottomLeft" state="frozen"/>
      <selection pane="bottomLeft" activeCell="A51" sqref="A51"/>
    </sheetView>
  </sheetViews>
  <sheetFormatPr defaultRowHeight="12.75" x14ac:dyDescent="0.2"/>
  <cols>
    <col min="1" max="1" width="20" style="6"/>
    <col min="2" max="2" width="10.28515625" style="6"/>
    <col min="3" max="3" width="10.7109375" style="6"/>
    <col min="4" max="4" width="12.7109375" style="6"/>
    <col min="5" max="5" width="12.28515625" style="6"/>
    <col min="6" max="6" width="12.42578125" style="6"/>
    <col min="7" max="7" width="8.28515625" style="6"/>
    <col min="8" max="8" width="9" style="6"/>
    <col min="9" max="9" width="11.28515625" style="6"/>
    <col min="10" max="10" width="9.5703125" style="6"/>
    <col min="11" max="11" width="9.140625" style="9"/>
    <col min="12" max="257" width="9.140625" style="6"/>
  </cols>
  <sheetData>
    <row r="1" spans="1:11" x14ac:dyDescent="0.2">
      <c r="A1" s="1" t="s">
        <v>1608</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63.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994</v>
      </c>
      <c r="B4" s="40">
        <v>3845.6571407879701</v>
      </c>
      <c r="C4" s="46">
        <f>SUM(D4:J4)</f>
        <v>19684.726601986673</v>
      </c>
      <c r="D4" s="1185">
        <v>8443.16038824522</v>
      </c>
      <c r="E4" s="1185">
        <v>0</v>
      </c>
      <c r="F4" s="1185">
        <v>228.67366852903001</v>
      </c>
      <c r="G4" s="1185">
        <v>0</v>
      </c>
      <c r="H4" s="1185">
        <v>0</v>
      </c>
      <c r="I4" s="1185">
        <v>432.66458768932301</v>
      </c>
      <c r="J4" s="1186">
        <v>10580.2279575231</v>
      </c>
      <c r="K4" s="1187">
        <v>1029.44487548441</v>
      </c>
    </row>
    <row r="5" spans="1:11" ht="12.75" customHeight="1" x14ac:dyDescent="0.2">
      <c r="A5" s="147" t="s">
        <v>433</v>
      </c>
      <c r="B5" s="40">
        <v>13833.4611290175</v>
      </c>
      <c r="C5" s="46">
        <f>SUM(D5:J5)</f>
        <v>59785.239267302903</v>
      </c>
      <c r="D5" s="1185">
        <v>30658.3273683384</v>
      </c>
      <c r="E5" s="1185">
        <v>0</v>
      </c>
      <c r="F5" s="1185">
        <v>1738.68960739871</v>
      </c>
      <c r="G5" s="1185">
        <v>0</v>
      </c>
      <c r="H5" s="1185">
        <v>0</v>
      </c>
      <c r="I5" s="1185">
        <v>1198.35529730909</v>
      </c>
      <c r="J5" s="1186">
        <v>26189.866994256699</v>
      </c>
      <c r="K5" s="1187">
        <v>3695.5970554318801</v>
      </c>
    </row>
    <row r="6" spans="1:11" ht="12.75" customHeight="1" x14ac:dyDescent="0.2">
      <c r="A6" s="147" t="s">
        <v>1609</v>
      </c>
      <c r="B6" s="40">
        <v>7334.0553826038704</v>
      </c>
      <c r="C6" s="46">
        <f>SUM(D6:J6)</f>
        <v>26206.657106459454</v>
      </c>
      <c r="D6" s="1185">
        <v>16443.981022361699</v>
      </c>
      <c r="E6" s="1185">
        <v>0</v>
      </c>
      <c r="F6" s="1185">
        <v>996.54215819061403</v>
      </c>
      <c r="G6" s="1185">
        <v>0</v>
      </c>
      <c r="H6" s="1185">
        <v>0</v>
      </c>
      <c r="I6" s="1185">
        <v>892.47577115639001</v>
      </c>
      <c r="J6" s="1186">
        <v>7873.6581547507503</v>
      </c>
      <c r="K6" s="1187">
        <v>1454.6286190032399</v>
      </c>
    </row>
    <row r="7" spans="1:11" ht="12.75" customHeight="1" x14ac:dyDescent="0.2">
      <c r="A7" s="147" t="s">
        <v>1610</v>
      </c>
      <c r="B7" s="40">
        <v>37555.003132934202</v>
      </c>
      <c r="C7" s="46">
        <f>SUM(D7:J7)</f>
        <v>207366.72390733002</v>
      </c>
      <c r="D7" s="1185">
        <v>78622.991457212105</v>
      </c>
      <c r="E7" s="1185">
        <v>13236.49361</v>
      </c>
      <c r="F7" s="1185">
        <v>4201.8246429641804</v>
      </c>
      <c r="G7" s="1185">
        <v>0</v>
      </c>
      <c r="H7" s="1185">
        <v>9384.8959300000006</v>
      </c>
      <c r="I7" s="1185">
        <v>2751.0434735910299</v>
      </c>
      <c r="J7" s="1186">
        <v>99169.474793562695</v>
      </c>
      <c r="K7" s="1187">
        <v>11217.847802533201</v>
      </c>
    </row>
    <row r="8" spans="1:11" ht="12.75" customHeight="1" x14ac:dyDescent="0.2">
      <c r="A8" s="147" t="s">
        <v>146</v>
      </c>
      <c r="B8" s="40">
        <v>11389.1680512356</v>
      </c>
      <c r="C8" s="46">
        <f>SUM(D8:J8)</f>
        <v>29661.405704662331</v>
      </c>
      <c r="D8" s="1185">
        <v>17614.850172576302</v>
      </c>
      <c r="E8" s="1185">
        <v>0</v>
      </c>
      <c r="F8" s="1185">
        <v>1293.6161214496501</v>
      </c>
      <c r="G8" s="1185">
        <v>0</v>
      </c>
      <c r="H8" s="1185">
        <v>0</v>
      </c>
      <c r="I8" s="1185">
        <v>870.29451879352803</v>
      </c>
      <c r="J8" s="1186">
        <v>9882.6448918428505</v>
      </c>
      <c r="K8" s="1187">
        <v>2008.86813408425</v>
      </c>
    </row>
    <row r="9" spans="1:11" ht="12.75" customHeight="1" x14ac:dyDescent="0.2">
      <c r="A9" s="1188"/>
      <c r="B9" s="1189"/>
      <c r="C9" s="12"/>
      <c r="D9" s="636"/>
      <c r="E9" s="636"/>
      <c r="F9" s="636"/>
      <c r="G9" s="636"/>
      <c r="H9" s="636"/>
      <c r="I9" s="636"/>
      <c r="J9" s="711"/>
      <c r="K9" s="1190"/>
    </row>
    <row r="10" spans="1:11" ht="12.75" customHeight="1" x14ac:dyDescent="0.2">
      <c r="A10" s="1191" t="s">
        <v>1611</v>
      </c>
      <c r="B10" s="1192">
        <f>SUM(B4:B9)</f>
        <v>73957.344836579141</v>
      </c>
      <c r="C10" s="32">
        <f>SUM(D10:J10)</f>
        <v>342704.75258774136</v>
      </c>
      <c r="D10" s="1193">
        <f t="shared" ref="D10:K10" si="0">SUM(D4:D8)</f>
        <v>151783.3104087337</v>
      </c>
      <c r="E10" s="1193">
        <f t="shared" si="0"/>
        <v>13236.49361</v>
      </c>
      <c r="F10" s="1193">
        <f t="shared" si="0"/>
        <v>8459.3461985321846</v>
      </c>
      <c r="G10" s="1193">
        <f t="shared" si="0"/>
        <v>0</v>
      </c>
      <c r="H10" s="1193">
        <f t="shared" si="0"/>
        <v>9384.8959300000006</v>
      </c>
      <c r="I10" s="1194">
        <f t="shared" si="0"/>
        <v>6144.833648539362</v>
      </c>
      <c r="J10" s="1195">
        <f t="shared" si="0"/>
        <v>153695.8727919361</v>
      </c>
      <c r="K10" s="1196">
        <f t="shared" si="0"/>
        <v>19406.38648653698</v>
      </c>
    </row>
    <row r="11" spans="1:11" ht="12.75" customHeight="1" x14ac:dyDescent="0.2">
      <c r="A11" s="1197"/>
      <c r="B11" s="1198"/>
      <c r="C11" s="1198"/>
      <c r="D11" s="1199"/>
      <c r="E11" s="1199"/>
      <c r="F11" s="1199"/>
      <c r="G11" s="1199"/>
      <c r="H11" s="1199"/>
      <c r="I11" s="1199"/>
      <c r="J11" s="1200"/>
      <c r="K11" s="1201"/>
    </row>
    <row r="12" spans="1:11" ht="12.75" customHeight="1" x14ac:dyDescent="0.2">
      <c r="A12" s="368" t="s">
        <v>150</v>
      </c>
      <c r="B12" s="286">
        <v>35775.300940130299</v>
      </c>
      <c r="C12" s="46">
        <f>SUM(D12:J12)</f>
        <v>155409.0641385538</v>
      </c>
      <c r="D12" s="699">
        <v>72761.660296877002</v>
      </c>
      <c r="E12" s="699">
        <v>2.9E-4</v>
      </c>
      <c r="F12" s="699">
        <v>3661.4179584459098</v>
      </c>
      <c r="G12" s="699">
        <v>0</v>
      </c>
      <c r="H12" s="699">
        <v>0</v>
      </c>
      <c r="I12" s="699">
        <v>3075.40936753182</v>
      </c>
      <c r="J12" s="1202">
        <v>75910.5762256991</v>
      </c>
      <c r="K12" s="1187">
        <v>9627.1603856039492</v>
      </c>
    </row>
    <row r="13" spans="1:11" ht="12.75" customHeight="1" x14ac:dyDescent="0.2">
      <c r="A13" s="285" t="s">
        <v>151</v>
      </c>
      <c r="B13" s="40">
        <v>38182.043896448697</v>
      </c>
      <c r="C13" s="46">
        <f>SUM(D13:J13)</f>
        <v>187588.86870873952</v>
      </c>
      <c r="D13" s="671">
        <v>79309.380623966194</v>
      </c>
      <c r="E13" s="671">
        <v>13236.49332</v>
      </c>
      <c r="F13" s="671">
        <v>4797.9282400862803</v>
      </c>
      <c r="G13" s="671">
        <v>0</v>
      </c>
      <c r="H13" s="1203">
        <v>9384.8959300000006</v>
      </c>
      <c r="I13" s="671">
        <v>3074.87402845006</v>
      </c>
      <c r="J13" s="1204">
        <v>77785.296566236997</v>
      </c>
      <c r="K13" s="1187">
        <v>9779.2261009330396</v>
      </c>
    </row>
    <row r="14" spans="1:11" ht="12.75" customHeight="1" x14ac:dyDescent="0.2">
      <c r="A14" s="1188"/>
      <c r="B14" s="1189"/>
      <c r="C14" s="12"/>
      <c r="D14" s="636"/>
      <c r="E14" s="636"/>
      <c r="F14" s="636"/>
      <c r="G14" s="636"/>
      <c r="H14" s="636"/>
      <c r="I14" s="636"/>
      <c r="J14" s="711"/>
      <c r="K14" s="1190"/>
    </row>
    <row r="15" spans="1:11" ht="12.75" customHeight="1" x14ac:dyDescent="0.2">
      <c r="A15" s="1191" t="s">
        <v>1611</v>
      </c>
      <c r="B15" s="1192">
        <f>SUM(B12:B14)</f>
        <v>73957.344836578995</v>
      </c>
      <c r="C15" s="32">
        <f>SUM(D15:J15)</f>
        <v>342997.93284729333</v>
      </c>
      <c r="D15" s="1193">
        <f t="shared" ref="D15:K15" si="1">SUM(D12:D13)</f>
        <v>152071.0409208432</v>
      </c>
      <c r="E15" s="1193">
        <f t="shared" si="1"/>
        <v>13236.49361</v>
      </c>
      <c r="F15" s="1193">
        <f t="shared" si="1"/>
        <v>8459.3461985321901</v>
      </c>
      <c r="G15" s="1193">
        <f t="shared" si="1"/>
        <v>0</v>
      </c>
      <c r="H15" s="1193">
        <f t="shared" si="1"/>
        <v>9384.8959300000006</v>
      </c>
      <c r="I15" s="1194">
        <f t="shared" si="1"/>
        <v>6150.2833959818799</v>
      </c>
      <c r="J15" s="1195">
        <f t="shared" si="1"/>
        <v>153695.8727919361</v>
      </c>
      <c r="K15" s="1196">
        <f t="shared" si="1"/>
        <v>19406.386486536991</v>
      </c>
    </row>
    <row r="16" spans="1:11" x14ac:dyDescent="0.2">
      <c r="A16" s="1205"/>
      <c r="B16" s="1184"/>
      <c r="C16" s="1184"/>
      <c r="D16" s="1176"/>
      <c r="E16" s="1176"/>
      <c r="F16" s="1176"/>
      <c r="G16" s="1176"/>
      <c r="H16" s="1176"/>
      <c r="I16" s="1176"/>
      <c r="J16" s="1177"/>
      <c r="K16" s="1178"/>
    </row>
    <row r="17" spans="1:18" x14ac:dyDescent="0.2">
      <c r="A17" s="132"/>
      <c r="B17" s="133"/>
      <c r="C17" s="134"/>
      <c r="D17" s="134"/>
      <c r="E17" s="134"/>
      <c r="F17" s="134"/>
      <c r="G17" s="134"/>
      <c r="H17" s="134"/>
      <c r="I17" s="134"/>
      <c r="J17" s="134"/>
      <c r="K17" s="135"/>
    </row>
    <row r="18" spans="1:18" x14ac:dyDescent="0.2">
      <c r="A18" s="136" t="s">
        <v>67</v>
      </c>
      <c r="B18" s="137"/>
      <c r="C18" s="138"/>
      <c r="D18" s="138"/>
      <c r="E18" s="138"/>
      <c r="F18" s="138"/>
      <c r="G18" s="138"/>
      <c r="H18" s="138"/>
      <c r="I18" s="138"/>
      <c r="J18" s="138"/>
      <c r="K18" s="139"/>
    </row>
    <row r="19" spans="1:18" ht="18" customHeight="1" x14ac:dyDescent="0.2">
      <c r="A19" s="3" t="s">
        <v>69</v>
      </c>
      <c r="B19" s="3"/>
      <c r="C19" s="3"/>
      <c r="D19" s="3"/>
      <c r="E19" s="3"/>
      <c r="F19" s="3"/>
      <c r="G19" s="3"/>
      <c r="H19" s="3"/>
      <c r="I19" s="3"/>
      <c r="J19" s="3"/>
      <c r="K19" s="3"/>
    </row>
    <row r="20" spans="1:18" ht="36" customHeight="1" x14ac:dyDescent="0.2">
      <c r="A20" s="3" t="s">
        <v>70</v>
      </c>
      <c r="B20" s="3"/>
      <c r="C20" s="3"/>
      <c r="D20" s="3"/>
      <c r="E20" s="3"/>
      <c r="F20" s="3"/>
      <c r="G20" s="3"/>
      <c r="H20" s="3"/>
      <c r="I20" s="3"/>
      <c r="J20" s="3"/>
      <c r="K20" s="3"/>
    </row>
    <row r="21" spans="1:18" ht="12" customHeight="1" x14ac:dyDescent="0.2">
      <c r="A21" s="3" t="s">
        <v>71</v>
      </c>
      <c r="B21" s="3"/>
      <c r="C21" s="3"/>
      <c r="D21" s="3"/>
      <c r="E21" s="3"/>
      <c r="F21" s="3"/>
      <c r="G21" s="3"/>
      <c r="H21" s="3"/>
      <c r="I21" s="3"/>
      <c r="J21" s="3"/>
      <c r="K21" s="3"/>
    </row>
    <row r="22" spans="1:18" ht="36.75" customHeight="1" x14ac:dyDescent="0.2">
      <c r="A22" s="3" t="s">
        <v>72</v>
      </c>
      <c r="B22" s="3"/>
      <c r="C22" s="3"/>
      <c r="D22" s="3"/>
      <c r="E22" s="3"/>
      <c r="F22" s="3"/>
      <c r="G22" s="3"/>
      <c r="H22" s="3"/>
      <c r="I22" s="3"/>
      <c r="J22" s="3"/>
      <c r="K22" s="3"/>
    </row>
    <row r="23" spans="1:18" ht="24" customHeight="1" x14ac:dyDescent="0.2">
      <c r="A23" s="3" t="s">
        <v>73</v>
      </c>
      <c r="B23" s="3"/>
      <c r="C23" s="3"/>
      <c r="D23" s="3"/>
      <c r="E23" s="3"/>
      <c r="F23" s="3"/>
      <c r="G23" s="3"/>
      <c r="H23" s="3"/>
      <c r="I23" s="3"/>
      <c r="J23" s="3"/>
      <c r="K23" s="3"/>
      <c r="L23" s="84"/>
      <c r="M23" s="84"/>
      <c r="N23" s="84"/>
      <c r="O23" s="84"/>
      <c r="P23" s="84"/>
      <c r="Q23" s="84"/>
      <c r="R23" s="84"/>
    </row>
    <row r="24" spans="1:18" ht="36.950000000000003" customHeight="1" x14ac:dyDescent="0.2">
      <c r="A24" s="3" t="s">
        <v>74</v>
      </c>
      <c r="B24" s="3"/>
      <c r="C24" s="3"/>
      <c r="D24" s="3"/>
      <c r="E24" s="3"/>
      <c r="F24" s="3"/>
      <c r="G24" s="3"/>
      <c r="H24" s="3"/>
      <c r="I24" s="3"/>
      <c r="J24" s="3"/>
      <c r="K24" s="3"/>
    </row>
    <row r="25" spans="1:18" ht="26.1" customHeight="1" x14ac:dyDescent="0.2">
      <c r="A25" s="3" t="s">
        <v>75</v>
      </c>
      <c r="B25" s="3"/>
      <c r="C25" s="3"/>
      <c r="D25" s="3"/>
      <c r="E25" s="3"/>
      <c r="F25" s="3"/>
      <c r="G25" s="3"/>
      <c r="H25" s="3"/>
      <c r="I25" s="3"/>
      <c r="J25" s="3"/>
      <c r="K25" s="3"/>
    </row>
    <row r="26" spans="1:18" ht="13.5" customHeight="1" x14ac:dyDescent="0.2">
      <c r="A26" s="2" t="s">
        <v>76</v>
      </c>
      <c r="B26" s="2"/>
      <c r="C26" s="2"/>
      <c r="D26" s="2"/>
      <c r="E26" s="2"/>
      <c r="F26" s="2"/>
      <c r="G26" s="2"/>
      <c r="H26" s="2"/>
      <c r="I26" s="2"/>
      <c r="J26" s="2"/>
      <c r="K26" s="2"/>
    </row>
  </sheetData>
  <mergeCells count="10">
    <mergeCell ref="A22:K22"/>
    <mergeCell ref="A23:K23"/>
    <mergeCell ref="A24:K24"/>
    <mergeCell ref="A25:K25"/>
    <mergeCell ref="A26:K26"/>
    <mergeCell ref="A1:K1"/>
    <mergeCell ref="A2:K2"/>
    <mergeCell ref="A19:K19"/>
    <mergeCell ref="A20:K20"/>
    <mergeCell ref="A21:K21"/>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1"/>
  <sheetViews>
    <sheetView windowProtection="1" zoomScaleNormal="100" workbookViewId="0">
      <pane ySplit="3" topLeftCell="A4" activePane="bottomLeft" state="frozen"/>
      <selection pane="bottomLeft" activeCell="A95" sqref="A95"/>
    </sheetView>
  </sheetViews>
  <sheetFormatPr defaultRowHeight="12.75" x14ac:dyDescent="0.2"/>
  <cols>
    <col min="1" max="1" width="21.5703125" style="6"/>
    <col min="2" max="2" width="10.28515625" style="6"/>
    <col min="3" max="3" width="11" style="6"/>
    <col min="4" max="4" width="15" style="6"/>
    <col min="5" max="5" width="12.140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1612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4.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206" t="s">
        <v>1613</v>
      </c>
      <c r="B4" s="40">
        <v>1997.0021732243299</v>
      </c>
      <c r="C4" s="671">
        <f t="shared" ref="C4:C49" si="0">SUM(D4:J4)</f>
        <v>11001.536116434743</v>
      </c>
      <c r="D4" s="1207">
        <v>6708.1857576421398</v>
      </c>
      <c r="E4" s="1207">
        <v>0</v>
      </c>
      <c r="F4" s="1207">
        <v>259.712689612855</v>
      </c>
      <c r="G4" s="1207">
        <v>0</v>
      </c>
      <c r="H4" s="1207">
        <v>0</v>
      </c>
      <c r="I4" s="1207">
        <v>65.061501085679097</v>
      </c>
      <c r="J4" s="1208">
        <v>3968.57616809407</v>
      </c>
      <c r="K4" s="1209">
        <v>707.30566274779096</v>
      </c>
    </row>
    <row r="5" spans="1:11" ht="12.75" customHeight="1" x14ac:dyDescent="0.2">
      <c r="A5" s="147" t="s">
        <v>1614</v>
      </c>
      <c r="B5" s="40">
        <v>14840.0025084676</v>
      </c>
      <c r="C5" s="671">
        <f t="shared" si="0"/>
        <v>69331.663518681511</v>
      </c>
      <c r="D5" s="1207">
        <v>30366.1816417886</v>
      </c>
      <c r="E5" s="1207">
        <v>0</v>
      </c>
      <c r="F5" s="1207">
        <v>3215.4359342984999</v>
      </c>
      <c r="G5" s="1207">
        <v>0</v>
      </c>
      <c r="H5" s="1207">
        <v>0</v>
      </c>
      <c r="I5" s="1207">
        <v>793.85838404652498</v>
      </c>
      <c r="J5" s="1208">
        <v>34956.187558547899</v>
      </c>
      <c r="K5" s="1209">
        <v>4480.9364405196002</v>
      </c>
    </row>
    <row r="6" spans="1:11" ht="12.75" customHeight="1" x14ac:dyDescent="0.2">
      <c r="A6" s="147" t="s">
        <v>1615</v>
      </c>
      <c r="B6" s="40">
        <v>649.96231259854596</v>
      </c>
      <c r="C6" s="671">
        <f t="shared" si="0"/>
        <v>3486.0952162257299</v>
      </c>
      <c r="D6" s="1207">
        <v>1782.0403574229899</v>
      </c>
      <c r="E6" s="1207">
        <v>0</v>
      </c>
      <c r="F6" s="1207">
        <v>75.258744501510407</v>
      </c>
      <c r="G6" s="1207">
        <v>0</v>
      </c>
      <c r="H6" s="1207">
        <v>0</v>
      </c>
      <c r="I6" s="1207">
        <v>12.441623808519401</v>
      </c>
      <c r="J6" s="1208">
        <v>1616.3544904927101</v>
      </c>
      <c r="K6" s="1209">
        <v>195.084305849815</v>
      </c>
    </row>
    <row r="7" spans="1:11" ht="12.75" customHeight="1" x14ac:dyDescent="0.2">
      <c r="A7" s="147" t="s">
        <v>786</v>
      </c>
      <c r="B7" s="40">
        <v>17114.973479229</v>
      </c>
      <c r="C7" s="671">
        <f t="shared" si="0"/>
        <v>54617.202567209257</v>
      </c>
      <c r="D7" s="1207">
        <v>33501.829504313297</v>
      </c>
      <c r="E7" s="1207">
        <v>0</v>
      </c>
      <c r="F7" s="1207">
        <v>1473.7074114716399</v>
      </c>
      <c r="G7" s="1207">
        <v>0</v>
      </c>
      <c r="H7" s="1207">
        <v>0</v>
      </c>
      <c r="I7" s="1207">
        <v>708.62072258872001</v>
      </c>
      <c r="J7" s="1208">
        <v>18933.044928835599</v>
      </c>
      <c r="K7" s="1209">
        <v>3985.7224333623799</v>
      </c>
    </row>
    <row r="8" spans="1:11" ht="12.75" customHeight="1" x14ac:dyDescent="0.2">
      <c r="A8" s="147" t="s">
        <v>1616</v>
      </c>
      <c r="B8" s="40">
        <v>1355.7399120811999</v>
      </c>
      <c r="C8" s="671">
        <f t="shared" si="0"/>
        <v>5755.3621513361068</v>
      </c>
      <c r="D8" s="1207">
        <v>3499.4054373146901</v>
      </c>
      <c r="E8" s="1207">
        <v>0</v>
      </c>
      <c r="F8" s="1207">
        <v>213.744708378274</v>
      </c>
      <c r="G8" s="1207">
        <v>0</v>
      </c>
      <c r="H8" s="1207">
        <v>0</v>
      </c>
      <c r="I8" s="1207">
        <v>45.177602292202998</v>
      </c>
      <c r="J8" s="1208">
        <v>1997.03440335094</v>
      </c>
      <c r="K8" s="1209">
        <v>352.15218286735899</v>
      </c>
    </row>
    <row r="9" spans="1:11" ht="12.75" customHeight="1" x14ac:dyDescent="0.2">
      <c r="A9" s="147" t="s">
        <v>1617</v>
      </c>
      <c r="B9" s="40">
        <v>2002.9931159963701</v>
      </c>
      <c r="C9" s="671">
        <f t="shared" si="0"/>
        <v>6399.0593641084852</v>
      </c>
      <c r="D9" s="1207">
        <v>2771.66788869115</v>
      </c>
      <c r="E9" s="1207">
        <v>0</v>
      </c>
      <c r="F9" s="1207">
        <v>125.571949430725</v>
      </c>
      <c r="G9" s="1207">
        <v>0</v>
      </c>
      <c r="H9" s="1207">
        <v>0</v>
      </c>
      <c r="I9" s="1207">
        <v>25.620955765089999</v>
      </c>
      <c r="J9" s="1208">
        <v>3476.1985702215202</v>
      </c>
      <c r="K9" s="1209">
        <v>453.19584897418599</v>
      </c>
    </row>
    <row r="10" spans="1:11" ht="12.75" customHeight="1" x14ac:dyDescent="0.2">
      <c r="A10" s="147" t="s">
        <v>1385</v>
      </c>
      <c r="B10" s="40">
        <v>18159.465178858401</v>
      </c>
      <c r="C10" s="671">
        <f t="shared" si="0"/>
        <v>58524.173111804943</v>
      </c>
      <c r="D10" s="1207">
        <v>34186.236384399497</v>
      </c>
      <c r="E10" s="1207">
        <v>1050.5994499999999</v>
      </c>
      <c r="F10" s="1207">
        <v>3770.8827615731898</v>
      </c>
      <c r="G10" s="1207">
        <v>0</v>
      </c>
      <c r="H10" s="1207">
        <v>614.54483000000005</v>
      </c>
      <c r="I10" s="1207">
        <v>2133.9373881914498</v>
      </c>
      <c r="J10" s="1208">
        <v>16767.972297640801</v>
      </c>
      <c r="K10" s="1209">
        <v>3573.5443102335398</v>
      </c>
    </row>
    <row r="11" spans="1:11" ht="12.75" customHeight="1" x14ac:dyDescent="0.2">
      <c r="A11" s="147" t="s">
        <v>1618</v>
      </c>
      <c r="B11" s="40">
        <v>21838.3873545926</v>
      </c>
      <c r="C11" s="671">
        <f t="shared" si="0"/>
        <v>84421.552465196291</v>
      </c>
      <c r="D11" s="1207">
        <v>44320.815024435302</v>
      </c>
      <c r="E11" s="1207">
        <v>0</v>
      </c>
      <c r="F11" s="1207">
        <v>4959.3115053108904</v>
      </c>
      <c r="G11" s="1207">
        <v>0</v>
      </c>
      <c r="H11" s="1207">
        <v>0</v>
      </c>
      <c r="I11" s="1207">
        <v>1064.6168994937</v>
      </c>
      <c r="J11" s="1208">
        <v>34076.809035956401</v>
      </c>
      <c r="K11" s="1209">
        <v>4734.0458219555103</v>
      </c>
    </row>
    <row r="12" spans="1:11" ht="12.75" customHeight="1" x14ac:dyDescent="0.2">
      <c r="A12" s="147" t="s">
        <v>89</v>
      </c>
      <c r="B12" s="40">
        <v>1351.1237953135701</v>
      </c>
      <c r="C12" s="671">
        <f t="shared" si="0"/>
        <v>7323.1654950638222</v>
      </c>
      <c r="D12" s="1207">
        <v>3724.58351945102</v>
      </c>
      <c r="E12" s="1207">
        <v>0</v>
      </c>
      <c r="F12" s="1207">
        <v>123.37546822054099</v>
      </c>
      <c r="G12" s="1207">
        <v>0</v>
      </c>
      <c r="H12" s="1207">
        <v>0</v>
      </c>
      <c r="I12" s="1207">
        <v>72.328308681971905</v>
      </c>
      <c r="J12" s="1208">
        <v>3402.8781987102898</v>
      </c>
      <c r="K12" s="1209">
        <v>342.147859490445</v>
      </c>
    </row>
    <row r="13" spans="1:11" ht="12.75" customHeight="1" x14ac:dyDescent="0.2">
      <c r="A13" s="147" t="s">
        <v>1619</v>
      </c>
      <c r="B13" s="40">
        <v>33884.028389000399</v>
      </c>
      <c r="C13" s="671">
        <f t="shared" si="0"/>
        <v>186887.03268952412</v>
      </c>
      <c r="D13" s="1207">
        <v>80425.055260815294</v>
      </c>
      <c r="E13" s="1207">
        <v>3399.4236900000001</v>
      </c>
      <c r="F13" s="1207">
        <v>7344.3341269642697</v>
      </c>
      <c r="G13" s="1207">
        <v>0</v>
      </c>
      <c r="H13" s="1207">
        <v>2815.4511299999999</v>
      </c>
      <c r="I13" s="1207">
        <v>3400.8885583778801</v>
      </c>
      <c r="J13" s="1208">
        <v>89501.879923366694</v>
      </c>
      <c r="K13" s="1209">
        <v>9190.9718863705202</v>
      </c>
    </row>
    <row r="14" spans="1:11" ht="12.75" customHeight="1" x14ac:dyDescent="0.2">
      <c r="A14" s="147" t="s">
        <v>91</v>
      </c>
      <c r="B14" s="40">
        <v>4517.6057715540101</v>
      </c>
      <c r="C14" s="671">
        <f t="shared" si="0"/>
        <v>16124.419568927442</v>
      </c>
      <c r="D14" s="1207">
        <v>10761.5908468895</v>
      </c>
      <c r="E14" s="1207">
        <v>0</v>
      </c>
      <c r="F14" s="1207">
        <v>448.11718188243498</v>
      </c>
      <c r="G14" s="1207">
        <v>0</v>
      </c>
      <c r="H14" s="1207">
        <v>0</v>
      </c>
      <c r="I14" s="1207">
        <v>145.628003515389</v>
      </c>
      <c r="J14" s="1208">
        <v>4769.0835366401197</v>
      </c>
      <c r="K14" s="1209">
        <v>984.42542028829803</v>
      </c>
    </row>
    <row r="15" spans="1:11" ht="12.75" customHeight="1" x14ac:dyDescent="0.2">
      <c r="A15" s="147" t="s">
        <v>1584</v>
      </c>
      <c r="B15" s="40">
        <v>2290.886242903</v>
      </c>
      <c r="C15" s="671">
        <f t="shared" si="0"/>
        <v>13244.089896984275</v>
      </c>
      <c r="D15" s="1207">
        <v>7209.0241417610596</v>
      </c>
      <c r="E15" s="1207">
        <v>0</v>
      </c>
      <c r="F15" s="1207">
        <v>197.18060996255701</v>
      </c>
      <c r="G15" s="1207">
        <v>0</v>
      </c>
      <c r="H15" s="1207">
        <v>0</v>
      </c>
      <c r="I15" s="1207">
        <v>479.96028055063698</v>
      </c>
      <c r="J15" s="1208">
        <v>5357.9248647100203</v>
      </c>
      <c r="K15" s="1209">
        <v>829.35840794613705</v>
      </c>
    </row>
    <row r="16" spans="1:11" ht="12.75" customHeight="1" x14ac:dyDescent="0.2">
      <c r="A16" s="147" t="s">
        <v>1620</v>
      </c>
      <c r="B16" s="40">
        <v>3201.0300581644101</v>
      </c>
      <c r="C16" s="671">
        <f t="shared" si="0"/>
        <v>15967.888433049415</v>
      </c>
      <c r="D16" s="1207">
        <v>9262.4470078757004</v>
      </c>
      <c r="E16" s="1207">
        <v>0</v>
      </c>
      <c r="F16" s="1207">
        <v>381.73841502618001</v>
      </c>
      <c r="G16" s="1207">
        <v>0</v>
      </c>
      <c r="H16" s="1207">
        <v>0</v>
      </c>
      <c r="I16" s="1207">
        <v>51.165014854404603</v>
      </c>
      <c r="J16" s="1208">
        <v>6272.5379952931298</v>
      </c>
      <c r="K16" s="1209">
        <v>938.40553275449497</v>
      </c>
    </row>
    <row r="17" spans="1:11" ht="12.75" customHeight="1" x14ac:dyDescent="0.2">
      <c r="A17" s="147" t="s">
        <v>1621</v>
      </c>
      <c r="B17" s="40">
        <v>2798.7795695528498</v>
      </c>
      <c r="C17" s="671">
        <f t="shared" si="0"/>
        <v>16795.075229398626</v>
      </c>
      <c r="D17" s="1207">
        <v>9829.8400823954507</v>
      </c>
      <c r="E17" s="1207">
        <v>0</v>
      </c>
      <c r="F17" s="1207">
        <v>285.7461718948</v>
      </c>
      <c r="G17" s="1207">
        <v>0</v>
      </c>
      <c r="H17" s="1207">
        <v>0</v>
      </c>
      <c r="I17" s="1207">
        <v>105.122172854277</v>
      </c>
      <c r="J17" s="1208">
        <v>6574.3668022540996</v>
      </c>
      <c r="K17" s="1209">
        <v>953.41201781986604</v>
      </c>
    </row>
    <row r="18" spans="1:11" ht="12.75" customHeight="1" x14ac:dyDescent="0.2">
      <c r="A18" s="147" t="s">
        <v>1622</v>
      </c>
      <c r="B18" s="40">
        <v>3673.8772841027899</v>
      </c>
      <c r="C18" s="671">
        <f t="shared" si="0"/>
        <v>22848.096997747823</v>
      </c>
      <c r="D18" s="1207">
        <v>10606.7548941446</v>
      </c>
      <c r="E18" s="1207">
        <v>0</v>
      </c>
      <c r="F18" s="1207">
        <v>562.69120508458502</v>
      </c>
      <c r="G18" s="1207">
        <v>0</v>
      </c>
      <c r="H18" s="1207">
        <v>0</v>
      </c>
      <c r="I18" s="1207">
        <v>172.86465662613699</v>
      </c>
      <c r="J18" s="1208">
        <v>11505.7862418925</v>
      </c>
      <c r="K18" s="1209">
        <v>1297.5607419856899</v>
      </c>
    </row>
    <row r="19" spans="1:11" ht="12.75" customHeight="1" x14ac:dyDescent="0.2">
      <c r="A19" s="147" t="s">
        <v>1623</v>
      </c>
      <c r="B19" s="40">
        <v>5326.0402519458503</v>
      </c>
      <c r="C19" s="671">
        <f t="shared" si="0"/>
        <v>25738.179718278257</v>
      </c>
      <c r="D19" s="1207">
        <v>14071.167855159099</v>
      </c>
      <c r="E19" s="1207">
        <v>0</v>
      </c>
      <c r="F19" s="1207">
        <v>551.88376570463697</v>
      </c>
      <c r="G19" s="1207">
        <v>0</v>
      </c>
      <c r="H19" s="1207">
        <v>0</v>
      </c>
      <c r="I19" s="1207">
        <v>450.95624456522</v>
      </c>
      <c r="J19" s="1208">
        <v>10664.1718528493</v>
      </c>
      <c r="K19" s="1209">
        <v>1493.6454801732</v>
      </c>
    </row>
    <row r="20" spans="1:11" ht="12.75" customHeight="1" x14ac:dyDescent="0.2">
      <c r="A20" s="147" t="s">
        <v>1624</v>
      </c>
      <c r="B20" s="40">
        <v>1928.14814669202</v>
      </c>
      <c r="C20" s="671">
        <f t="shared" si="0"/>
        <v>10051.113971510669</v>
      </c>
      <c r="D20" s="1207">
        <v>6061.5044207093297</v>
      </c>
      <c r="E20" s="1207">
        <v>0</v>
      </c>
      <c r="F20" s="1207">
        <v>291.86655486141501</v>
      </c>
      <c r="G20" s="1207">
        <v>0</v>
      </c>
      <c r="H20" s="1207">
        <v>0</v>
      </c>
      <c r="I20" s="1207">
        <v>40.0795244618038</v>
      </c>
      <c r="J20" s="1208">
        <v>3657.6634714781198</v>
      </c>
      <c r="K20" s="1209">
        <v>585.25291754944499</v>
      </c>
    </row>
    <row r="21" spans="1:11" ht="12.75" customHeight="1" x14ac:dyDescent="0.2">
      <c r="A21" s="147" t="s">
        <v>980</v>
      </c>
      <c r="B21" s="40">
        <v>16654.4387353571</v>
      </c>
      <c r="C21" s="671">
        <f t="shared" si="0"/>
        <v>70042.464428171632</v>
      </c>
      <c r="D21" s="1207">
        <v>39451.943183741903</v>
      </c>
      <c r="E21" s="1207">
        <v>0</v>
      </c>
      <c r="F21" s="1207">
        <v>4413.6060924017102</v>
      </c>
      <c r="G21" s="1207">
        <v>0</v>
      </c>
      <c r="H21" s="1207">
        <v>0</v>
      </c>
      <c r="I21" s="1207">
        <v>875.17595016542498</v>
      </c>
      <c r="J21" s="1208">
        <v>25301.739201862601</v>
      </c>
      <c r="K21" s="1209">
        <v>3539.5296107520298</v>
      </c>
    </row>
    <row r="22" spans="1:11" ht="12.75" customHeight="1" x14ac:dyDescent="0.2">
      <c r="A22" s="147" t="s">
        <v>1625</v>
      </c>
      <c r="B22" s="40">
        <v>1796.7922234176499</v>
      </c>
      <c r="C22" s="671">
        <f t="shared" si="0"/>
        <v>9944.378789636452</v>
      </c>
      <c r="D22" s="1207">
        <v>4419.2528168169101</v>
      </c>
      <c r="E22" s="1207">
        <v>0</v>
      </c>
      <c r="F22" s="1207">
        <v>303.62328462521401</v>
      </c>
      <c r="G22" s="1207">
        <v>0</v>
      </c>
      <c r="H22" s="1207">
        <v>0</v>
      </c>
      <c r="I22" s="1207">
        <v>17.865795833267899</v>
      </c>
      <c r="J22" s="1208">
        <v>5203.6368923610598</v>
      </c>
      <c r="K22" s="1209">
        <v>630.27237274555603</v>
      </c>
    </row>
    <row r="23" spans="1:11" ht="12.75" customHeight="1" x14ac:dyDescent="0.2">
      <c r="A23" s="147" t="s">
        <v>423</v>
      </c>
      <c r="B23" s="40">
        <v>1630.04633470215</v>
      </c>
      <c r="C23" s="671">
        <f t="shared" si="0"/>
        <v>12691.397592749738</v>
      </c>
      <c r="D23" s="1207">
        <v>6722.3634701833798</v>
      </c>
      <c r="E23" s="1207">
        <v>0</v>
      </c>
      <c r="F23" s="1207">
        <v>1403.16495971984</v>
      </c>
      <c r="G23" s="1207">
        <v>0</v>
      </c>
      <c r="H23" s="1207">
        <v>0</v>
      </c>
      <c r="I23" s="1207">
        <v>53.883364781089</v>
      </c>
      <c r="J23" s="1208">
        <v>4511.9857980654297</v>
      </c>
      <c r="K23" s="1209">
        <v>513.22178923566696</v>
      </c>
    </row>
    <row r="24" spans="1:11" ht="12.75" customHeight="1" x14ac:dyDescent="0.2">
      <c r="A24" s="147" t="s">
        <v>1626</v>
      </c>
      <c r="B24" s="40">
        <v>10158.1091234834</v>
      </c>
      <c r="C24" s="671">
        <f t="shared" si="0"/>
        <v>46023.032032163625</v>
      </c>
      <c r="D24" s="1207">
        <v>25352.015199904901</v>
      </c>
      <c r="E24" s="1207">
        <v>303.18333000000001</v>
      </c>
      <c r="F24" s="1207">
        <v>1708.7510220687</v>
      </c>
      <c r="G24" s="1207">
        <v>0</v>
      </c>
      <c r="H24" s="1207">
        <v>577.15642000000003</v>
      </c>
      <c r="I24" s="1207">
        <v>444.32746335393</v>
      </c>
      <c r="J24" s="1208">
        <v>17637.598596836098</v>
      </c>
      <c r="K24" s="1209">
        <v>3011.3013364509902</v>
      </c>
    </row>
    <row r="25" spans="1:11" ht="12.75" customHeight="1" x14ac:dyDescent="0.2">
      <c r="A25" s="147" t="s">
        <v>1627</v>
      </c>
      <c r="B25" s="40">
        <v>7072.17194643942</v>
      </c>
      <c r="C25" s="671">
        <f t="shared" si="0"/>
        <v>22729.462581474487</v>
      </c>
      <c r="D25" s="1207">
        <v>11560.2260781936</v>
      </c>
      <c r="E25" s="1207">
        <v>0</v>
      </c>
      <c r="F25" s="1207">
        <v>525.57799926115501</v>
      </c>
      <c r="G25" s="1207">
        <v>0</v>
      </c>
      <c r="H25" s="1207">
        <v>0</v>
      </c>
      <c r="I25" s="1207">
        <v>208.99497627513199</v>
      </c>
      <c r="J25" s="1208">
        <v>10434.6635277446</v>
      </c>
      <c r="K25" s="1209">
        <v>1482.6407244585901</v>
      </c>
    </row>
    <row r="26" spans="1:11" ht="12.75" customHeight="1" x14ac:dyDescent="0.2">
      <c r="A26" s="147" t="s">
        <v>1628</v>
      </c>
      <c r="B26" s="40">
        <v>33988.225758353597</v>
      </c>
      <c r="C26" s="671">
        <f t="shared" si="0"/>
        <v>96429.219404576492</v>
      </c>
      <c r="D26" s="1207">
        <v>59213.714370264199</v>
      </c>
      <c r="E26" s="1207">
        <v>0</v>
      </c>
      <c r="F26" s="1207">
        <v>4833.3688985324698</v>
      </c>
      <c r="G26" s="1207">
        <v>0</v>
      </c>
      <c r="H26" s="1207">
        <v>0</v>
      </c>
      <c r="I26" s="1207">
        <v>1976.68752715493</v>
      </c>
      <c r="J26" s="1208">
        <v>30405.448608624902</v>
      </c>
      <c r="K26" s="1209">
        <v>6399.7656642116299</v>
      </c>
    </row>
    <row r="27" spans="1:11" ht="12.75" customHeight="1" x14ac:dyDescent="0.2">
      <c r="A27" s="147" t="s">
        <v>806</v>
      </c>
      <c r="B27" s="40">
        <v>4916.1605895886396</v>
      </c>
      <c r="C27" s="671">
        <f t="shared" si="0"/>
        <v>25583.649129869398</v>
      </c>
      <c r="D27" s="1207">
        <v>14507.426401836599</v>
      </c>
      <c r="E27" s="1207">
        <v>0</v>
      </c>
      <c r="F27" s="1207">
        <v>807.326854294437</v>
      </c>
      <c r="G27" s="1207">
        <v>0</v>
      </c>
      <c r="H27" s="1207">
        <v>0</v>
      </c>
      <c r="I27" s="1207">
        <v>752.87438524644199</v>
      </c>
      <c r="J27" s="1208">
        <v>9516.0214884919205</v>
      </c>
      <c r="K27" s="1209">
        <v>1656.7159512168901</v>
      </c>
    </row>
    <row r="28" spans="1:11" ht="12.75" customHeight="1" x14ac:dyDescent="0.2">
      <c r="A28" s="147" t="s">
        <v>1629</v>
      </c>
      <c r="B28" s="40">
        <v>1655.0230518804401</v>
      </c>
      <c r="C28" s="671">
        <f t="shared" si="0"/>
        <v>7073.115508692048</v>
      </c>
      <c r="D28" s="1207">
        <v>3489.8865736674802</v>
      </c>
      <c r="E28" s="1207">
        <v>0</v>
      </c>
      <c r="F28" s="1207">
        <v>210.382507285976</v>
      </c>
      <c r="G28" s="1207">
        <v>0</v>
      </c>
      <c r="H28" s="1207">
        <v>0</v>
      </c>
      <c r="I28" s="1207">
        <v>58.403279882592201</v>
      </c>
      <c r="J28" s="1208">
        <v>3314.443147856</v>
      </c>
      <c r="K28" s="1209">
        <v>491.21227780645802</v>
      </c>
    </row>
    <row r="29" spans="1:11" ht="12.75" customHeight="1" x14ac:dyDescent="0.2">
      <c r="A29" s="147" t="s">
        <v>1630</v>
      </c>
      <c r="B29" s="40">
        <v>26367.3546283332</v>
      </c>
      <c r="C29" s="671">
        <f t="shared" si="0"/>
        <v>102542.65438033832</v>
      </c>
      <c r="D29" s="1207">
        <v>54430.351350008103</v>
      </c>
      <c r="E29" s="1207">
        <v>0</v>
      </c>
      <c r="F29" s="1207">
        <v>3228.20461983105</v>
      </c>
      <c r="G29" s="1207">
        <v>0</v>
      </c>
      <c r="H29" s="1207">
        <v>0</v>
      </c>
      <c r="I29" s="1207">
        <v>1868.7122667167801</v>
      </c>
      <c r="J29" s="1208">
        <v>43015.386143782402</v>
      </c>
      <c r="K29" s="1209">
        <v>7467.22696852831</v>
      </c>
    </row>
    <row r="30" spans="1:11" ht="12.75" customHeight="1" x14ac:dyDescent="0.2">
      <c r="A30" s="147" t="s">
        <v>549</v>
      </c>
      <c r="B30" s="40">
        <v>2038.63775483325</v>
      </c>
      <c r="C30" s="671">
        <f t="shared" si="0"/>
        <v>7208.9557070386345</v>
      </c>
      <c r="D30" s="1207">
        <v>3927.0131312169301</v>
      </c>
      <c r="E30" s="1207">
        <v>0</v>
      </c>
      <c r="F30" s="1207">
        <v>450.38140342480398</v>
      </c>
      <c r="G30" s="1207">
        <v>0</v>
      </c>
      <c r="H30" s="1207">
        <v>0</v>
      </c>
      <c r="I30" s="1207">
        <v>123.89791419588001</v>
      </c>
      <c r="J30" s="1208">
        <v>2707.6632582010202</v>
      </c>
      <c r="K30" s="1209">
        <v>384.16601767348197</v>
      </c>
    </row>
    <row r="31" spans="1:11" ht="12.75" customHeight="1" x14ac:dyDescent="0.2">
      <c r="A31" s="147" t="s">
        <v>1631</v>
      </c>
      <c r="B31" s="40">
        <v>5690.3084148485405</v>
      </c>
      <c r="C31" s="671">
        <f t="shared" si="0"/>
        <v>32620.411509052734</v>
      </c>
      <c r="D31" s="1207">
        <v>18991.0137782253</v>
      </c>
      <c r="E31" s="1207">
        <v>0</v>
      </c>
      <c r="F31" s="1207">
        <v>1143.5862281726199</v>
      </c>
      <c r="G31" s="1207">
        <v>0</v>
      </c>
      <c r="H31" s="1207">
        <v>0</v>
      </c>
      <c r="I31" s="1207">
        <v>362.321015645513</v>
      </c>
      <c r="J31" s="1208">
        <v>12123.4904870093</v>
      </c>
      <c r="K31" s="1209">
        <v>1739.7518352452701</v>
      </c>
    </row>
    <row r="32" spans="1:11" ht="12.75" customHeight="1" x14ac:dyDescent="0.2">
      <c r="A32" s="147" t="s">
        <v>1272</v>
      </c>
      <c r="B32" s="40">
        <v>5937.9078308012704</v>
      </c>
      <c r="C32" s="671">
        <f t="shared" si="0"/>
        <v>21945.932498910213</v>
      </c>
      <c r="D32" s="1207">
        <v>12594.384607436299</v>
      </c>
      <c r="E32" s="1207">
        <v>0</v>
      </c>
      <c r="F32" s="1207">
        <v>550.34580899142998</v>
      </c>
      <c r="G32" s="1207">
        <v>0</v>
      </c>
      <c r="H32" s="1207">
        <v>0</v>
      </c>
      <c r="I32" s="1207">
        <v>386.27324420000599</v>
      </c>
      <c r="J32" s="1208">
        <v>8414.9288382824798</v>
      </c>
      <c r="K32" s="1209">
        <v>1634.70643978768</v>
      </c>
    </row>
    <row r="33" spans="1:11" ht="12.75" customHeight="1" x14ac:dyDescent="0.2">
      <c r="A33" s="147" t="s">
        <v>554</v>
      </c>
      <c r="B33" s="40">
        <v>5175.9116558933101</v>
      </c>
      <c r="C33" s="671">
        <f t="shared" si="0"/>
        <v>27267.357671351343</v>
      </c>
      <c r="D33" s="1207">
        <v>17598.478955937499</v>
      </c>
      <c r="E33" s="1207">
        <v>0</v>
      </c>
      <c r="F33" s="1207">
        <v>689.90543590228106</v>
      </c>
      <c r="G33" s="1207">
        <v>0</v>
      </c>
      <c r="H33" s="1207">
        <v>0</v>
      </c>
      <c r="I33" s="1207">
        <v>503.92289395172298</v>
      </c>
      <c r="J33" s="1208">
        <v>8475.0503855598399</v>
      </c>
      <c r="K33" s="1209">
        <v>1348.5827912079501</v>
      </c>
    </row>
    <row r="34" spans="1:11" ht="12.75" customHeight="1" x14ac:dyDescent="0.2">
      <c r="A34" s="147" t="s">
        <v>122</v>
      </c>
      <c r="B34" s="40">
        <v>1647.4841431856501</v>
      </c>
      <c r="C34" s="671">
        <f t="shared" si="0"/>
        <v>9934.282873469776</v>
      </c>
      <c r="D34" s="1207">
        <v>6463.9165175716898</v>
      </c>
      <c r="E34" s="1207">
        <v>0</v>
      </c>
      <c r="F34" s="1207">
        <v>369.12455077585503</v>
      </c>
      <c r="G34" s="1207">
        <v>0</v>
      </c>
      <c r="H34" s="1207">
        <v>0</v>
      </c>
      <c r="I34" s="1207">
        <v>78.216908313400907</v>
      </c>
      <c r="J34" s="1208">
        <v>3023.0248968088299</v>
      </c>
      <c r="K34" s="1209">
        <v>381.16472066040802</v>
      </c>
    </row>
    <row r="35" spans="1:11" ht="12.75" customHeight="1" x14ac:dyDescent="0.2">
      <c r="A35" s="147" t="s">
        <v>1632</v>
      </c>
      <c r="B35" s="40">
        <v>23970.703646859802</v>
      </c>
      <c r="C35" s="671">
        <f t="shared" si="0"/>
        <v>101707.7022557868</v>
      </c>
      <c r="D35" s="1207">
        <v>56144.142553030899</v>
      </c>
      <c r="E35" s="1207">
        <v>0</v>
      </c>
      <c r="F35" s="1207">
        <v>4687.7971482808298</v>
      </c>
      <c r="G35" s="1207">
        <v>0</v>
      </c>
      <c r="H35" s="1207">
        <v>0</v>
      </c>
      <c r="I35" s="1207">
        <v>1855.5880092704799</v>
      </c>
      <c r="J35" s="1208">
        <v>39020.174545204602</v>
      </c>
      <c r="K35" s="1209">
        <v>5228.2593967750499</v>
      </c>
    </row>
    <row r="36" spans="1:11" ht="12.75" customHeight="1" x14ac:dyDescent="0.2">
      <c r="A36" s="147" t="s">
        <v>1633</v>
      </c>
      <c r="B36" s="40">
        <v>1197.74122356924</v>
      </c>
      <c r="C36" s="671">
        <f t="shared" si="0"/>
        <v>6187.707859510776</v>
      </c>
      <c r="D36" s="1207">
        <v>3059.5293481305198</v>
      </c>
      <c r="E36" s="1207">
        <v>0</v>
      </c>
      <c r="F36" s="1207">
        <v>85.475287300259794</v>
      </c>
      <c r="G36" s="1207">
        <v>0</v>
      </c>
      <c r="H36" s="1207">
        <v>0</v>
      </c>
      <c r="I36" s="1207">
        <v>38.962230010366397</v>
      </c>
      <c r="J36" s="1208">
        <v>3003.7409940696298</v>
      </c>
      <c r="K36" s="1209">
        <v>332.14353611353101</v>
      </c>
    </row>
    <row r="37" spans="1:11" ht="12.75" customHeight="1" x14ac:dyDescent="0.2">
      <c r="A37" s="147" t="s">
        <v>128</v>
      </c>
      <c r="B37" s="40">
        <v>2457.6026015712</v>
      </c>
      <c r="C37" s="671">
        <f t="shared" si="0"/>
        <v>11150.054428271327</v>
      </c>
      <c r="D37" s="1207">
        <v>6422.3956243068296</v>
      </c>
      <c r="E37" s="1207">
        <v>0</v>
      </c>
      <c r="F37" s="1207">
        <v>303.53713950752098</v>
      </c>
      <c r="G37" s="1207">
        <v>0</v>
      </c>
      <c r="H37" s="1207">
        <v>0</v>
      </c>
      <c r="I37" s="1207">
        <v>86.391195944036696</v>
      </c>
      <c r="J37" s="1208">
        <v>4337.7304685129402</v>
      </c>
      <c r="K37" s="1209">
        <v>751.32468560621101</v>
      </c>
    </row>
    <row r="38" spans="1:11" ht="12.75" customHeight="1" x14ac:dyDescent="0.2">
      <c r="A38" s="147" t="s">
        <v>1634</v>
      </c>
      <c r="B38" s="40">
        <v>1864.6548461433499</v>
      </c>
      <c r="C38" s="671">
        <f t="shared" si="0"/>
        <v>9644.1385632374113</v>
      </c>
      <c r="D38" s="1207">
        <v>5965.39080592747</v>
      </c>
      <c r="E38" s="1207">
        <v>0</v>
      </c>
      <c r="F38" s="1207">
        <v>241.10624456660301</v>
      </c>
      <c r="G38" s="1207">
        <v>0</v>
      </c>
      <c r="H38" s="1207">
        <v>0</v>
      </c>
      <c r="I38" s="1207">
        <v>48.655920801149101</v>
      </c>
      <c r="J38" s="1208">
        <v>3388.9855919421898</v>
      </c>
      <c r="K38" s="1209">
        <v>586.25334988713701</v>
      </c>
    </row>
    <row r="39" spans="1:11" ht="12.75" customHeight="1" x14ac:dyDescent="0.2">
      <c r="A39" s="147" t="s">
        <v>1635</v>
      </c>
      <c r="B39" s="40">
        <v>2748.5372964456601</v>
      </c>
      <c r="C39" s="671">
        <f t="shared" si="0"/>
        <v>15284.01665550976</v>
      </c>
      <c r="D39" s="1207">
        <v>9043.2994035366992</v>
      </c>
      <c r="E39" s="1207">
        <v>0</v>
      </c>
      <c r="F39" s="1207">
        <v>443.67406113738798</v>
      </c>
      <c r="G39" s="1207">
        <v>0</v>
      </c>
      <c r="H39" s="1207">
        <v>0</v>
      </c>
      <c r="I39" s="1207">
        <v>287.20716640892402</v>
      </c>
      <c r="J39" s="1208">
        <v>5509.8360244267496</v>
      </c>
      <c r="K39" s="1209">
        <v>656.28361352553202</v>
      </c>
    </row>
    <row r="40" spans="1:11" ht="12.75" customHeight="1" x14ac:dyDescent="0.2">
      <c r="A40" s="147" t="s">
        <v>563</v>
      </c>
      <c r="B40" s="40">
        <v>6951.0893832572601</v>
      </c>
      <c r="C40" s="671">
        <f t="shared" si="0"/>
        <v>21809.612683507432</v>
      </c>
      <c r="D40" s="1207">
        <v>14934.617614663601</v>
      </c>
      <c r="E40" s="1207">
        <v>0</v>
      </c>
      <c r="F40" s="1207">
        <v>637.71537733596199</v>
      </c>
      <c r="G40" s="1207">
        <v>0</v>
      </c>
      <c r="H40" s="1207">
        <v>0</v>
      </c>
      <c r="I40" s="1207">
        <v>530.95269054347796</v>
      </c>
      <c r="J40" s="1208">
        <v>5706.3270009643902</v>
      </c>
      <c r="K40" s="1209">
        <v>1295.55987731031</v>
      </c>
    </row>
    <row r="41" spans="1:11" ht="12.75" customHeight="1" x14ac:dyDescent="0.2">
      <c r="A41" s="147" t="s">
        <v>1636</v>
      </c>
      <c r="B41" s="40">
        <v>7139.1289672024104</v>
      </c>
      <c r="C41" s="671">
        <f t="shared" si="0"/>
        <v>40227.269185177982</v>
      </c>
      <c r="D41" s="1207">
        <v>20336.4009853932</v>
      </c>
      <c r="E41" s="1207">
        <v>0</v>
      </c>
      <c r="F41" s="1207">
        <v>2788.1675846940998</v>
      </c>
      <c r="G41" s="1207">
        <v>0</v>
      </c>
      <c r="H41" s="1207">
        <v>0</v>
      </c>
      <c r="I41" s="1207">
        <v>394.83121399968502</v>
      </c>
      <c r="J41" s="1208">
        <v>16707.869401091</v>
      </c>
      <c r="K41" s="1209">
        <v>2503.0817089037801</v>
      </c>
    </row>
    <row r="42" spans="1:11" ht="12.75" customHeight="1" x14ac:dyDescent="0.2">
      <c r="A42" s="147" t="s">
        <v>135</v>
      </c>
      <c r="B42" s="40">
        <v>9744.1680333060503</v>
      </c>
      <c r="C42" s="671">
        <f t="shared" si="0"/>
        <v>31156.993150530659</v>
      </c>
      <c r="D42" s="1207">
        <v>20158.703681458301</v>
      </c>
      <c r="E42" s="1207">
        <v>0</v>
      </c>
      <c r="F42" s="1207">
        <v>1341.2492756025899</v>
      </c>
      <c r="G42" s="1207">
        <v>0</v>
      </c>
      <c r="H42" s="1207">
        <v>0</v>
      </c>
      <c r="I42" s="1207">
        <v>782.15914487537202</v>
      </c>
      <c r="J42" s="1208">
        <v>8874.8810485943995</v>
      </c>
      <c r="K42" s="1209">
        <v>2001.8651077204099</v>
      </c>
    </row>
    <row r="43" spans="1:11" ht="12.75" customHeight="1" x14ac:dyDescent="0.2">
      <c r="A43" s="147" t="s">
        <v>682</v>
      </c>
      <c r="B43" s="40">
        <v>33913.836095522303</v>
      </c>
      <c r="C43" s="671">
        <f t="shared" si="0"/>
        <v>321721.06380410714</v>
      </c>
      <c r="D43" s="1207">
        <v>156365.034339776</v>
      </c>
      <c r="E43" s="1207">
        <v>8738.3219700000009</v>
      </c>
      <c r="F43" s="1207">
        <v>16593.2944000235</v>
      </c>
      <c r="G43" s="1207">
        <v>0</v>
      </c>
      <c r="H43" s="1207">
        <v>39249.10009</v>
      </c>
      <c r="I43" s="1207">
        <v>3483.38435708204</v>
      </c>
      <c r="J43" s="1208">
        <v>97291.928647225606</v>
      </c>
      <c r="K43" s="1209">
        <v>11937.158653333299</v>
      </c>
    </row>
    <row r="44" spans="1:11" ht="12.75" customHeight="1" x14ac:dyDescent="0.2">
      <c r="A44" s="147" t="s">
        <v>1637</v>
      </c>
      <c r="B44" s="40">
        <v>1476.3308861773501</v>
      </c>
      <c r="C44" s="671">
        <f t="shared" si="0"/>
        <v>7215.7187197682852</v>
      </c>
      <c r="D44" s="1207">
        <v>4307.5366963048</v>
      </c>
      <c r="E44" s="1207">
        <v>0</v>
      </c>
      <c r="F44" s="1207">
        <v>225.27281702621599</v>
      </c>
      <c r="G44" s="1207">
        <v>0</v>
      </c>
      <c r="H44" s="1207">
        <v>0</v>
      </c>
      <c r="I44" s="1207">
        <v>63.271032412829697</v>
      </c>
      <c r="J44" s="1208">
        <v>2619.6381740244401</v>
      </c>
      <c r="K44" s="1209">
        <v>375.16212663426001</v>
      </c>
    </row>
    <row r="45" spans="1:11" ht="12.75" customHeight="1" x14ac:dyDescent="0.2">
      <c r="A45" s="147" t="s">
        <v>1638</v>
      </c>
      <c r="B45" s="40">
        <v>22382.430516624499</v>
      </c>
      <c r="C45" s="671">
        <f t="shared" si="0"/>
        <v>71182.364227580823</v>
      </c>
      <c r="D45" s="1207">
        <v>45237.689390961699</v>
      </c>
      <c r="E45" s="1207">
        <v>0</v>
      </c>
      <c r="F45" s="1207">
        <v>2944.5148805436602</v>
      </c>
      <c r="G45" s="1207">
        <v>0</v>
      </c>
      <c r="H45" s="1207">
        <v>0</v>
      </c>
      <c r="I45" s="1207">
        <v>1089.44056439817</v>
      </c>
      <c r="J45" s="1208">
        <v>21910.719391677299</v>
      </c>
      <c r="K45" s="1209">
        <v>4379.8927744127704</v>
      </c>
    </row>
    <row r="46" spans="1:11" ht="12.75" customHeight="1" x14ac:dyDescent="0.2">
      <c r="A46" s="147" t="s">
        <v>141</v>
      </c>
      <c r="B46" s="40">
        <v>11921.674457654401</v>
      </c>
      <c r="C46" s="671">
        <f t="shared" si="0"/>
        <v>74361.686247207821</v>
      </c>
      <c r="D46" s="1207">
        <v>46766.775513433597</v>
      </c>
      <c r="E46" s="1207">
        <v>0</v>
      </c>
      <c r="F46" s="1207">
        <v>4067.08211515829</v>
      </c>
      <c r="G46" s="1207">
        <v>0</v>
      </c>
      <c r="H46" s="1207">
        <v>0</v>
      </c>
      <c r="I46" s="1207">
        <v>558.58343847402898</v>
      </c>
      <c r="J46" s="1208">
        <v>22969.245180141901</v>
      </c>
      <c r="K46" s="1209">
        <v>3406.4721098390801</v>
      </c>
    </row>
    <row r="47" spans="1:11" ht="12.75" customHeight="1" x14ac:dyDescent="0.2">
      <c r="A47" s="147" t="s">
        <v>256</v>
      </c>
      <c r="B47" s="40">
        <v>2020.9967324837</v>
      </c>
      <c r="C47" s="671">
        <f t="shared" si="0"/>
        <v>8902.4486457875755</v>
      </c>
      <c r="D47" s="1207">
        <v>5786.0092939776396</v>
      </c>
      <c r="E47" s="1207">
        <v>0</v>
      </c>
      <c r="F47" s="1207">
        <v>211.81546928605499</v>
      </c>
      <c r="G47" s="1207">
        <v>0</v>
      </c>
      <c r="H47" s="1207">
        <v>0</v>
      </c>
      <c r="I47" s="1207">
        <v>134.708615686412</v>
      </c>
      <c r="J47" s="1208">
        <v>2769.91526683747</v>
      </c>
      <c r="K47" s="1209">
        <v>575.24859417253197</v>
      </c>
    </row>
    <row r="48" spans="1:11" ht="12.75" customHeight="1" x14ac:dyDescent="0.2">
      <c r="A48" s="147" t="s">
        <v>1639</v>
      </c>
      <c r="B48" s="40">
        <v>1998.1215571018599</v>
      </c>
      <c r="C48" s="671">
        <f t="shared" si="0"/>
        <v>13548.945440189298</v>
      </c>
      <c r="D48" s="1207">
        <v>6764.9987963436697</v>
      </c>
      <c r="E48" s="1207">
        <v>0</v>
      </c>
      <c r="F48" s="1207">
        <v>433.80639789982598</v>
      </c>
      <c r="G48" s="1207">
        <v>0</v>
      </c>
      <c r="H48" s="1207">
        <v>0</v>
      </c>
      <c r="I48" s="1207">
        <v>61.803199798383197</v>
      </c>
      <c r="J48" s="1208">
        <v>6288.3370461474196</v>
      </c>
      <c r="K48" s="1209">
        <v>789.34111443848303</v>
      </c>
    </row>
    <row r="49" spans="1:11" ht="12.75" customHeight="1" x14ac:dyDescent="0.2">
      <c r="A49" s="147" t="s">
        <v>970</v>
      </c>
      <c r="B49" s="40">
        <v>17301.1719033507</v>
      </c>
      <c r="C49" s="671">
        <f t="shared" si="0"/>
        <v>54620.894532489743</v>
      </c>
      <c r="D49" s="1207">
        <v>31947.840524753501</v>
      </c>
      <c r="E49" s="1207">
        <v>0</v>
      </c>
      <c r="F49" s="1207">
        <v>2349.6514516265502</v>
      </c>
      <c r="G49" s="1207">
        <v>0</v>
      </c>
      <c r="H49" s="1207">
        <v>0</v>
      </c>
      <c r="I49" s="1207">
        <v>736.59190448969503</v>
      </c>
      <c r="J49" s="1208">
        <v>19586.810651619999</v>
      </c>
      <c r="K49" s="1209">
        <v>3991.7250273885202</v>
      </c>
    </row>
    <row r="50" spans="1:11" ht="12.75" customHeight="1" x14ac:dyDescent="0.2">
      <c r="A50" s="1210"/>
      <c r="B50" s="1211"/>
      <c r="C50" s="636"/>
      <c r="D50" s="636"/>
      <c r="E50" s="636"/>
      <c r="F50" s="636"/>
      <c r="G50" s="636"/>
      <c r="H50" s="636"/>
      <c r="I50" s="636"/>
      <c r="J50" s="711"/>
      <c r="K50" s="1212"/>
    </row>
    <row r="51" spans="1:11" ht="12.75" customHeight="1" x14ac:dyDescent="0.2">
      <c r="A51" s="1213" t="s">
        <v>1640</v>
      </c>
      <c r="B51" s="1214">
        <f>SUM(B4:B50)</f>
        <v>408746.80588266422</v>
      </c>
      <c r="C51" s="124">
        <f>SUM(D51:J51)</f>
        <v>1889272.6370176394</v>
      </c>
      <c r="D51" s="32">
        <f t="shared" ref="D51:K51" si="1">SUM(D4:D49)</f>
        <v>1021050.681032212</v>
      </c>
      <c r="E51" s="32">
        <f t="shared" si="1"/>
        <v>13491.528440000002</v>
      </c>
      <c r="F51" s="32">
        <f t="shared" si="1"/>
        <v>82272.068519455876</v>
      </c>
      <c r="G51" s="32">
        <f t="shared" si="1"/>
        <v>0</v>
      </c>
      <c r="H51" s="32">
        <f t="shared" si="1"/>
        <v>43256.252469999999</v>
      </c>
      <c r="I51" s="32">
        <f t="shared" si="1"/>
        <v>27632.415511670766</v>
      </c>
      <c r="J51" s="32">
        <f t="shared" si="1"/>
        <v>701569.69104430068</v>
      </c>
      <c r="K51" s="1215">
        <f t="shared" si="1"/>
        <v>104587.19744693011</v>
      </c>
    </row>
    <row r="52" spans="1:11" ht="12.75" customHeight="1" x14ac:dyDescent="0.2">
      <c r="A52" s="1210"/>
      <c r="B52" s="1216"/>
      <c r="C52" s="721"/>
      <c r="D52" s="1217"/>
      <c r="E52" s="1217"/>
      <c r="F52" s="1217"/>
      <c r="G52" s="1217"/>
      <c r="H52" s="1217"/>
      <c r="I52" s="1217"/>
      <c r="J52" s="1218"/>
      <c r="K52" s="1219"/>
    </row>
    <row r="53" spans="1:11" ht="12.75" customHeight="1" x14ac:dyDescent="0.2">
      <c r="A53" s="368" t="s">
        <v>150</v>
      </c>
      <c r="B53" s="286">
        <v>92695.537726927796</v>
      </c>
      <c r="C53" s="671">
        <f t="shared" ref="C53:C58" si="2">SUM(D53:J53)</f>
        <v>398682.76027146855</v>
      </c>
      <c r="D53" s="699">
        <v>200017.46714968601</v>
      </c>
      <c r="E53" s="699">
        <v>3316.7462300000002</v>
      </c>
      <c r="F53" s="699">
        <v>18580.3273123949</v>
      </c>
      <c r="G53" s="699">
        <v>0</v>
      </c>
      <c r="H53" s="699">
        <v>2778.39851</v>
      </c>
      <c r="I53" s="699">
        <v>6867.5162047636704</v>
      </c>
      <c r="J53" s="1220">
        <v>167122.30486462399</v>
      </c>
      <c r="K53" s="1209">
        <v>22602.767805460899</v>
      </c>
    </row>
    <row r="54" spans="1:11" ht="12.75" customHeight="1" x14ac:dyDescent="0.2">
      <c r="A54" s="285" t="s">
        <v>151</v>
      </c>
      <c r="B54" s="40">
        <v>75821.489013345694</v>
      </c>
      <c r="C54" s="671">
        <f t="shared" si="2"/>
        <v>388111.54131462099</v>
      </c>
      <c r="D54" s="671">
        <v>215719.07397832599</v>
      </c>
      <c r="E54" s="671">
        <v>6241.1757500000003</v>
      </c>
      <c r="F54" s="671">
        <v>21775.131369288501</v>
      </c>
      <c r="G54" s="671">
        <v>0</v>
      </c>
      <c r="H54" s="671">
        <v>5356.4139500000001</v>
      </c>
      <c r="I54" s="671">
        <v>6842.9150158625698</v>
      </c>
      <c r="J54" s="1221">
        <v>132176.831251144</v>
      </c>
      <c r="K54" s="1209">
        <v>19275.3298502994</v>
      </c>
    </row>
    <row r="55" spans="1:11" ht="12.75" customHeight="1" x14ac:dyDescent="0.2">
      <c r="A55" s="285" t="s">
        <v>152</v>
      </c>
      <c r="B55" s="40">
        <v>62394.618271269901</v>
      </c>
      <c r="C55" s="671">
        <f t="shared" si="2"/>
        <v>249262.79013344611</v>
      </c>
      <c r="D55" s="671">
        <v>142597.10971421201</v>
      </c>
      <c r="E55" s="671">
        <v>0</v>
      </c>
      <c r="F55" s="671">
        <v>7834.4090723263398</v>
      </c>
      <c r="G55" s="671">
        <v>0</v>
      </c>
      <c r="H55" s="1222">
        <v>0</v>
      </c>
      <c r="I55" s="671">
        <v>4155.8650277623401</v>
      </c>
      <c r="J55" s="1221">
        <v>94675.406319145404</v>
      </c>
      <c r="K55" s="1209">
        <v>15864.856011109599</v>
      </c>
    </row>
    <row r="56" spans="1:11" ht="12.75" customHeight="1" x14ac:dyDescent="0.2">
      <c r="A56" s="285" t="s">
        <v>153</v>
      </c>
      <c r="B56" s="40">
        <v>58656.299172510597</v>
      </c>
      <c r="C56" s="671">
        <f t="shared" si="2"/>
        <v>178605.03790192347</v>
      </c>
      <c r="D56" s="671">
        <v>111974.226603638</v>
      </c>
      <c r="E56" s="671">
        <v>0</v>
      </c>
      <c r="F56" s="671">
        <v>8067.2372952821397</v>
      </c>
      <c r="G56" s="671">
        <v>0</v>
      </c>
      <c r="H56" s="1222">
        <v>0</v>
      </c>
      <c r="I56" s="671">
        <v>3189.8893396666199</v>
      </c>
      <c r="J56" s="1221">
        <v>55373.684663336702</v>
      </c>
      <c r="K56" s="1209">
        <v>11432.9407551369</v>
      </c>
    </row>
    <row r="57" spans="1:11" ht="12.75" customHeight="1" x14ac:dyDescent="0.2">
      <c r="A57" s="285" t="s">
        <v>154</v>
      </c>
      <c r="B57" s="40">
        <v>60630.3201224644</v>
      </c>
      <c r="C57" s="671">
        <f t="shared" si="2"/>
        <v>272713.9757880721</v>
      </c>
      <c r="D57" s="671">
        <v>161477.68987683</v>
      </c>
      <c r="E57" s="671">
        <v>21.153770000000002</v>
      </c>
      <c r="F57" s="671">
        <v>10346.8067595053</v>
      </c>
      <c r="G57" s="671">
        <v>0</v>
      </c>
      <c r="H57" s="1222">
        <v>0</v>
      </c>
      <c r="I57" s="671">
        <v>3389.6153891786898</v>
      </c>
      <c r="J57" s="1221">
        <v>97478.709992558099</v>
      </c>
      <c r="K57" s="1209">
        <v>15936.887139423399</v>
      </c>
    </row>
    <row r="58" spans="1:11" ht="12.75" customHeight="1" x14ac:dyDescent="0.2">
      <c r="A58" s="285" t="s">
        <v>155</v>
      </c>
      <c r="B58" s="40">
        <v>58548.541576146003</v>
      </c>
      <c r="C58" s="671">
        <f t="shared" si="2"/>
        <v>409289.87652969081</v>
      </c>
      <c r="D58" s="671">
        <v>196622.98124352199</v>
      </c>
      <c r="E58" s="671">
        <v>3912.4526900000001</v>
      </c>
      <c r="F58" s="671">
        <v>15668.156710658701</v>
      </c>
      <c r="G58" s="671">
        <v>0</v>
      </c>
      <c r="H58" s="671">
        <v>35121.440009999998</v>
      </c>
      <c r="I58" s="671">
        <v>3222.0919220171099</v>
      </c>
      <c r="J58" s="1221">
        <v>154742.753953493</v>
      </c>
      <c r="K58" s="1209">
        <v>19474.415885499999</v>
      </c>
    </row>
    <row r="59" spans="1:11" ht="12.75" customHeight="1" x14ac:dyDescent="0.2">
      <c r="A59" s="1210"/>
      <c r="B59" s="1211"/>
      <c r="C59" s="636"/>
      <c r="D59" s="671"/>
      <c r="E59" s="636"/>
      <c r="F59" s="636"/>
      <c r="G59" s="636"/>
      <c r="H59" s="636"/>
      <c r="I59" s="636"/>
      <c r="J59" s="711"/>
      <c r="K59" s="1212"/>
    </row>
    <row r="60" spans="1:11" ht="12.75" customHeight="1" x14ac:dyDescent="0.2">
      <c r="A60" s="1213" t="s">
        <v>1640</v>
      </c>
      <c r="B60" s="1223">
        <f>SUM(B53:B59)</f>
        <v>408746.8058826644</v>
      </c>
      <c r="C60" s="124">
        <f>SUM(D60:J60)</f>
        <v>1896665.9819392222</v>
      </c>
      <c r="D60" s="1052">
        <f t="shared" ref="D60:K60" si="3">SUM(D53:D58)</f>
        <v>1028408.548566214</v>
      </c>
      <c r="E60" s="124">
        <f t="shared" si="3"/>
        <v>13491.528440000002</v>
      </c>
      <c r="F60" s="124">
        <f t="shared" si="3"/>
        <v>82272.06851945589</v>
      </c>
      <c r="G60" s="124">
        <f t="shared" si="3"/>
        <v>0</v>
      </c>
      <c r="H60" s="124">
        <f t="shared" si="3"/>
        <v>43256.252469999999</v>
      </c>
      <c r="I60" s="125">
        <f t="shared" si="3"/>
        <v>27667.892899250997</v>
      </c>
      <c r="J60" s="126">
        <f t="shared" si="3"/>
        <v>701569.69104430114</v>
      </c>
      <c r="K60" s="153">
        <f t="shared" si="3"/>
        <v>104587.19744693019</v>
      </c>
    </row>
    <row r="61" spans="1:11" x14ac:dyDescent="0.2">
      <c r="A61" s="1224"/>
      <c r="B61" s="1225"/>
      <c r="C61" s="1226"/>
      <c r="D61" s="317"/>
      <c r="E61" s="317"/>
      <c r="F61" s="317"/>
      <c r="G61" s="317"/>
      <c r="H61" s="317"/>
      <c r="I61" s="317"/>
      <c r="J61" s="1227"/>
      <c r="K61" s="1219"/>
    </row>
    <row r="62" spans="1:11" x14ac:dyDescent="0.2">
      <c r="A62" s="132"/>
      <c r="B62" s="133"/>
      <c r="C62" s="134"/>
      <c r="D62" s="134"/>
      <c r="E62" s="134"/>
      <c r="F62" s="134"/>
      <c r="G62" s="134"/>
      <c r="H62" s="134"/>
      <c r="I62" s="134"/>
      <c r="J62" s="134"/>
      <c r="K62" s="135"/>
    </row>
    <row r="63" spans="1:11" x14ac:dyDescent="0.2">
      <c r="A63" s="136" t="s">
        <v>67</v>
      </c>
      <c r="B63" s="137"/>
      <c r="C63" s="138"/>
      <c r="D63" s="138"/>
      <c r="E63" s="138"/>
      <c r="F63" s="138"/>
      <c r="G63" s="138"/>
      <c r="H63" s="138"/>
      <c r="I63" s="138"/>
      <c r="J63" s="138"/>
      <c r="K63" s="139"/>
    </row>
    <row r="64" spans="1:11" ht="16.5" customHeight="1" x14ac:dyDescent="0.2">
      <c r="A64" s="3" t="s">
        <v>69</v>
      </c>
      <c r="B64" s="3"/>
      <c r="C64" s="3"/>
      <c r="D64" s="3"/>
      <c r="E64" s="3"/>
      <c r="F64" s="3"/>
      <c r="G64" s="3"/>
      <c r="H64" s="3"/>
      <c r="I64" s="3"/>
      <c r="J64" s="3"/>
      <c r="K64" s="3"/>
    </row>
    <row r="65" spans="1:18" ht="39" customHeight="1" x14ac:dyDescent="0.2">
      <c r="A65" s="3" t="s">
        <v>70</v>
      </c>
      <c r="B65" s="3"/>
      <c r="C65" s="3"/>
      <c r="D65" s="3"/>
      <c r="E65" s="3"/>
      <c r="F65" s="3"/>
      <c r="G65" s="3"/>
      <c r="H65" s="3"/>
      <c r="I65" s="3"/>
      <c r="J65" s="3"/>
      <c r="K65" s="3"/>
    </row>
    <row r="66" spans="1:18" ht="12" customHeight="1" x14ac:dyDescent="0.2">
      <c r="A66" s="3" t="s">
        <v>71</v>
      </c>
      <c r="B66" s="3"/>
      <c r="C66" s="3"/>
      <c r="D66" s="3"/>
      <c r="E66" s="3"/>
      <c r="F66" s="3"/>
      <c r="G66" s="3"/>
      <c r="H66" s="3"/>
      <c r="I66" s="3"/>
      <c r="J66" s="3"/>
      <c r="K66" s="3"/>
    </row>
    <row r="67" spans="1:18" ht="36" customHeight="1" x14ac:dyDescent="0.2">
      <c r="A67" s="3" t="s">
        <v>72</v>
      </c>
      <c r="B67" s="3"/>
      <c r="C67" s="3"/>
      <c r="D67" s="3"/>
      <c r="E67" s="3"/>
      <c r="F67" s="3"/>
      <c r="G67" s="3"/>
      <c r="H67" s="3"/>
      <c r="I67" s="3"/>
      <c r="J67" s="3"/>
      <c r="K67" s="3"/>
    </row>
    <row r="68" spans="1:18" ht="26.25" customHeight="1" x14ac:dyDescent="0.2">
      <c r="A68" s="3" t="s">
        <v>73</v>
      </c>
      <c r="B68" s="3"/>
      <c r="C68" s="3"/>
      <c r="D68" s="3"/>
      <c r="E68" s="3"/>
      <c r="F68" s="3"/>
      <c r="G68" s="3"/>
      <c r="H68" s="3"/>
      <c r="I68" s="3"/>
      <c r="J68" s="3"/>
      <c r="K68" s="3"/>
      <c r="L68" s="84"/>
      <c r="M68" s="84"/>
      <c r="N68" s="84"/>
      <c r="O68" s="84"/>
      <c r="P68" s="84"/>
      <c r="Q68" s="84"/>
      <c r="R68" s="84"/>
    </row>
    <row r="69" spans="1:18" ht="36.950000000000003" customHeight="1" x14ac:dyDescent="0.2">
      <c r="A69" s="3" t="s">
        <v>74</v>
      </c>
      <c r="B69" s="3"/>
      <c r="C69" s="3"/>
      <c r="D69" s="3"/>
      <c r="E69" s="3"/>
      <c r="F69" s="3"/>
      <c r="G69" s="3"/>
      <c r="H69" s="3"/>
      <c r="I69" s="3"/>
      <c r="J69" s="3"/>
      <c r="K69" s="3"/>
    </row>
    <row r="70" spans="1:18" ht="26.1" customHeight="1" x14ac:dyDescent="0.2">
      <c r="A70" s="3" t="s">
        <v>75</v>
      </c>
      <c r="B70" s="3"/>
      <c r="C70" s="3"/>
      <c r="D70" s="3"/>
      <c r="E70" s="3"/>
      <c r="F70" s="3"/>
      <c r="G70" s="3"/>
      <c r="H70" s="3"/>
      <c r="I70" s="3"/>
      <c r="J70" s="3"/>
      <c r="K70" s="3"/>
    </row>
    <row r="71" spans="1:18" ht="14.25" customHeight="1" x14ac:dyDescent="0.2">
      <c r="A71" s="2" t="s">
        <v>76</v>
      </c>
      <c r="B71" s="2"/>
      <c r="C71" s="2"/>
      <c r="D71" s="2"/>
      <c r="E71" s="2"/>
      <c r="F71" s="2"/>
      <c r="G71" s="2"/>
      <c r="H71" s="2"/>
      <c r="I71" s="2"/>
      <c r="J71" s="2"/>
      <c r="K71" s="2"/>
    </row>
  </sheetData>
  <mergeCells count="10">
    <mergeCell ref="A67:K67"/>
    <mergeCell ref="A68:K68"/>
    <mergeCell ref="A69:K69"/>
    <mergeCell ref="A70:K70"/>
    <mergeCell ref="A71:K71"/>
    <mergeCell ref="A1:K1"/>
    <mergeCell ref="A2:K2"/>
    <mergeCell ref="A64:K64"/>
    <mergeCell ref="A65:K65"/>
    <mergeCell ref="A66:K6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7"/>
  <sheetViews>
    <sheetView windowProtection="1" zoomScaleNormal="100" workbookViewId="0">
      <pane ySplit="3" topLeftCell="A4" activePane="bottomLeft" state="frozen"/>
      <selection pane="bottomLeft" activeCell="A113" sqref="A113"/>
    </sheetView>
  </sheetViews>
  <sheetFormatPr defaultRowHeight="12.75" x14ac:dyDescent="0.2"/>
  <cols>
    <col min="1" max="1" width="20.85546875" style="6"/>
    <col min="2" max="2" width="10.28515625" style="6"/>
    <col min="3" max="3" width="10.7109375" style="6"/>
    <col min="4" max="4" width="13.28515625" style="6"/>
    <col min="5" max="5" width="12.425781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1641</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1642</v>
      </c>
      <c r="B4" s="40">
        <v>279.27338727513802</v>
      </c>
      <c r="C4" s="671">
        <f t="shared" ref="C4:C35" si="0">SUM(D4:J4)</f>
        <v>1293.9009468519264</v>
      </c>
      <c r="D4" s="1228">
        <v>673.49615332443602</v>
      </c>
      <c r="E4" s="1228">
        <v>0</v>
      </c>
      <c r="F4" s="1228">
        <v>45.151856841709403</v>
      </c>
      <c r="G4" s="1228">
        <v>0</v>
      </c>
      <c r="H4" s="1228">
        <v>0</v>
      </c>
      <c r="I4" s="1228">
        <v>0.95537213552494804</v>
      </c>
      <c r="J4" s="1229">
        <v>574.29756455025597</v>
      </c>
      <c r="K4" s="1230">
        <v>96.041504418370494</v>
      </c>
    </row>
    <row r="5" spans="1:11" ht="12.75" customHeight="1" x14ac:dyDescent="0.2">
      <c r="A5" s="147" t="s">
        <v>1643</v>
      </c>
      <c r="B5" s="40">
        <v>1869.30474656703</v>
      </c>
      <c r="C5" s="671">
        <f t="shared" si="0"/>
        <v>5623.1618754160436</v>
      </c>
      <c r="D5" s="1228">
        <v>2661.7401207258399</v>
      </c>
      <c r="E5" s="1228">
        <v>0</v>
      </c>
      <c r="F5" s="1228">
        <v>91.829213924361795</v>
      </c>
      <c r="G5" s="1228">
        <v>0</v>
      </c>
      <c r="H5" s="1228">
        <v>0</v>
      </c>
      <c r="I5" s="1228">
        <v>32.976236158302001</v>
      </c>
      <c r="J5" s="1229">
        <v>2836.6163046075399</v>
      </c>
      <c r="K5" s="1230">
        <v>484.20925144261798</v>
      </c>
    </row>
    <row r="6" spans="1:11" ht="12.75" customHeight="1" x14ac:dyDescent="0.2">
      <c r="A6" s="147" t="s">
        <v>1644</v>
      </c>
      <c r="B6" s="40">
        <v>194.626817587505</v>
      </c>
      <c r="C6" s="671">
        <f t="shared" si="0"/>
        <v>1437.3600843686288</v>
      </c>
      <c r="D6" s="1228">
        <v>483.883313543817</v>
      </c>
      <c r="E6" s="1228">
        <v>0</v>
      </c>
      <c r="F6" s="1228">
        <v>20.940771981498301</v>
      </c>
      <c r="G6" s="1228">
        <v>0</v>
      </c>
      <c r="H6" s="1228">
        <v>0</v>
      </c>
      <c r="I6" s="1228">
        <v>5.9629045476895302</v>
      </c>
      <c r="J6" s="1229">
        <v>926.57309429562395</v>
      </c>
      <c r="K6" s="1230">
        <v>117.05058350988899</v>
      </c>
    </row>
    <row r="7" spans="1:11" ht="12.75" customHeight="1" x14ac:dyDescent="0.2">
      <c r="A7" s="147" t="s">
        <v>1645</v>
      </c>
      <c r="B7" s="40">
        <v>731.73880234784201</v>
      </c>
      <c r="C7" s="671">
        <f t="shared" si="0"/>
        <v>3420.6123032867918</v>
      </c>
      <c r="D7" s="1228">
        <v>1299.63763114157</v>
      </c>
      <c r="E7" s="1228">
        <v>0</v>
      </c>
      <c r="F7" s="1228">
        <v>59.831622499344299</v>
      </c>
      <c r="G7" s="1228">
        <v>0</v>
      </c>
      <c r="H7" s="1228">
        <v>0</v>
      </c>
      <c r="I7" s="1228">
        <v>37.844115066977402</v>
      </c>
      <c r="J7" s="1229">
        <v>2023.2989345788999</v>
      </c>
      <c r="K7" s="1230">
        <v>290.12537793049398</v>
      </c>
    </row>
    <row r="8" spans="1:11" ht="12.75" customHeight="1" x14ac:dyDescent="0.2">
      <c r="A8" s="147" t="s">
        <v>1646</v>
      </c>
      <c r="B8" s="40">
        <v>2260.3973941511899</v>
      </c>
      <c r="C8" s="671">
        <f t="shared" si="0"/>
        <v>7463.9868484681228</v>
      </c>
      <c r="D8" s="1228">
        <v>3173.7546512828098</v>
      </c>
      <c r="E8" s="1228">
        <v>0</v>
      </c>
      <c r="F8" s="1228">
        <v>1138.00187396861</v>
      </c>
      <c r="G8" s="1228">
        <v>0</v>
      </c>
      <c r="H8" s="1228">
        <v>0</v>
      </c>
      <c r="I8" s="1228">
        <v>104.48003317597301</v>
      </c>
      <c r="J8" s="1229">
        <v>3047.7502900407299</v>
      </c>
      <c r="K8" s="1230">
        <v>625.27021105710003</v>
      </c>
    </row>
    <row r="9" spans="1:11" ht="12.75" customHeight="1" x14ac:dyDescent="0.2">
      <c r="A9" s="147" t="s">
        <v>644</v>
      </c>
      <c r="B9" s="40">
        <v>2841.8718723777702</v>
      </c>
      <c r="C9" s="671">
        <f t="shared" si="0"/>
        <v>10475.702869623819</v>
      </c>
      <c r="D9" s="1228">
        <v>4997.99087018511</v>
      </c>
      <c r="E9" s="1228">
        <v>0</v>
      </c>
      <c r="F9" s="1228">
        <v>364.232133451496</v>
      </c>
      <c r="G9" s="1228">
        <v>0</v>
      </c>
      <c r="H9" s="1228">
        <v>0</v>
      </c>
      <c r="I9" s="1228">
        <v>341.13734836167299</v>
      </c>
      <c r="J9" s="1229">
        <v>4772.3425176255396</v>
      </c>
      <c r="K9" s="1230">
        <v>1374.5940319879301</v>
      </c>
    </row>
    <row r="10" spans="1:11" ht="12.75" customHeight="1" x14ac:dyDescent="0.2">
      <c r="A10" s="147" t="s">
        <v>1647</v>
      </c>
      <c r="B10" s="40">
        <v>471.21423465747</v>
      </c>
      <c r="C10" s="671">
        <f t="shared" si="0"/>
        <v>1482.2344333124449</v>
      </c>
      <c r="D10" s="1228">
        <v>394.80317234707201</v>
      </c>
      <c r="E10" s="1228">
        <v>0</v>
      </c>
      <c r="F10" s="1228">
        <v>15.5576345400099</v>
      </c>
      <c r="G10" s="1228">
        <v>0</v>
      </c>
      <c r="H10" s="1228">
        <v>0</v>
      </c>
      <c r="I10" s="1228">
        <v>46.379002384373102</v>
      </c>
      <c r="J10" s="1229">
        <v>1025.4946240409899</v>
      </c>
      <c r="K10" s="1230">
        <v>138.05966260140801</v>
      </c>
    </row>
    <row r="11" spans="1:11" ht="12.75" customHeight="1" x14ac:dyDescent="0.2">
      <c r="A11" s="147" t="s">
        <v>1251</v>
      </c>
      <c r="B11" s="40">
        <v>133.52084661272499</v>
      </c>
      <c r="C11" s="671">
        <f t="shared" si="0"/>
        <v>796.22474454699341</v>
      </c>
      <c r="D11" s="1228">
        <v>356.10319512292898</v>
      </c>
      <c r="E11" s="1228">
        <v>0</v>
      </c>
      <c r="F11" s="1228">
        <v>8.0921408798424803</v>
      </c>
      <c r="G11" s="1228">
        <v>0</v>
      </c>
      <c r="H11" s="1228">
        <v>0</v>
      </c>
      <c r="I11" s="1228">
        <v>0.60107183787596397</v>
      </c>
      <c r="J11" s="1229">
        <v>431.42833670634599</v>
      </c>
      <c r="K11" s="1230">
        <v>36.0155641568889</v>
      </c>
    </row>
    <row r="12" spans="1:11" ht="12.75" customHeight="1" x14ac:dyDescent="0.2">
      <c r="A12" s="147" t="s">
        <v>266</v>
      </c>
      <c r="B12" s="40">
        <v>931.365077671628</v>
      </c>
      <c r="C12" s="671">
        <f t="shared" si="0"/>
        <v>9343.4341155683414</v>
      </c>
      <c r="D12" s="1228">
        <v>2938.1641253180101</v>
      </c>
      <c r="E12" s="1228">
        <v>0</v>
      </c>
      <c r="F12" s="1228">
        <v>203.40064103761799</v>
      </c>
      <c r="G12" s="1228">
        <v>0</v>
      </c>
      <c r="H12" s="1228">
        <v>0</v>
      </c>
      <c r="I12" s="1228">
        <v>69.480057689394201</v>
      </c>
      <c r="J12" s="1229">
        <v>6132.38929152332</v>
      </c>
      <c r="K12" s="1230">
        <v>542.23432702871696</v>
      </c>
    </row>
    <row r="13" spans="1:11" ht="12.75" customHeight="1" x14ac:dyDescent="0.2">
      <c r="A13" s="147" t="s">
        <v>867</v>
      </c>
      <c r="B13" s="40">
        <v>117.65368101935201</v>
      </c>
      <c r="C13" s="671">
        <f t="shared" si="0"/>
        <v>446.33146277382298</v>
      </c>
      <c r="D13" s="1228">
        <v>287.308269102579</v>
      </c>
      <c r="E13" s="1228">
        <v>0</v>
      </c>
      <c r="F13" s="1228">
        <v>5.5875295327138301E-2</v>
      </c>
      <c r="G13" s="1228">
        <v>0</v>
      </c>
      <c r="H13" s="1228">
        <v>0</v>
      </c>
      <c r="I13" s="1228">
        <v>0.110644963224798</v>
      </c>
      <c r="J13" s="1229">
        <v>158.856673412692</v>
      </c>
      <c r="K13" s="1230">
        <v>72.031128313777899</v>
      </c>
    </row>
    <row r="14" spans="1:11" ht="12.75" customHeight="1" x14ac:dyDescent="0.2">
      <c r="A14" s="147" t="s">
        <v>1648</v>
      </c>
      <c r="B14" s="40">
        <v>728.64646181682303</v>
      </c>
      <c r="C14" s="671">
        <f t="shared" si="0"/>
        <v>3304.0202317262551</v>
      </c>
      <c r="D14" s="1228">
        <v>1420.6196119258</v>
      </c>
      <c r="E14" s="1228">
        <v>0</v>
      </c>
      <c r="F14" s="1228">
        <v>54.620601171557297</v>
      </c>
      <c r="G14" s="1228">
        <v>0</v>
      </c>
      <c r="H14" s="1228">
        <v>0</v>
      </c>
      <c r="I14" s="1228">
        <v>86.493191429847599</v>
      </c>
      <c r="J14" s="1229">
        <v>1742.2868271990501</v>
      </c>
      <c r="K14" s="1230">
        <v>231.09987000670401</v>
      </c>
    </row>
    <row r="15" spans="1:11" ht="12.75" customHeight="1" x14ac:dyDescent="0.2">
      <c r="A15" s="147" t="s">
        <v>212</v>
      </c>
      <c r="B15" s="40">
        <v>253.633318982687</v>
      </c>
      <c r="C15" s="671">
        <f t="shared" si="0"/>
        <v>1595.5253245544163</v>
      </c>
      <c r="D15" s="1228">
        <v>825.81280106438101</v>
      </c>
      <c r="E15" s="1228">
        <v>0</v>
      </c>
      <c r="F15" s="1228">
        <v>20.021085887893399</v>
      </c>
      <c r="G15" s="1228">
        <v>0</v>
      </c>
      <c r="H15" s="1228">
        <v>0</v>
      </c>
      <c r="I15" s="1228">
        <v>21.946054489279799</v>
      </c>
      <c r="J15" s="1229">
        <v>727.74538311286199</v>
      </c>
      <c r="K15" s="1230">
        <v>136.05879792602499</v>
      </c>
    </row>
    <row r="16" spans="1:11" ht="12.75" customHeight="1" x14ac:dyDescent="0.2">
      <c r="A16" s="147" t="s">
        <v>95</v>
      </c>
      <c r="B16" s="40">
        <v>898.46599291980397</v>
      </c>
      <c r="C16" s="671">
        <f t="shared" si="0"/>
        <v>3647.9070763739182</v>
      </c>
      <c r="D16" s="1228">
        <v>1627.60524548429</v>
      </c>
      <c r="E16" s="1228">
        <v>0</v>
      </c>
      <c r="F16" s="1228">
        <v>429.76493617048402</v>
      </c>
      <c r="G16" s="1228">
        <v>0</v>
      </c>
      <c r="H16" s="1228">
        <v>0</v>
      </c>
      <c r="I16" s="1228">
        <v>21.9375987480541</v>
      </c>
      <c r="J16" s="1229">
        <v>1568.59929597109</v>
      </c>
      <c r="K16" s="1230">
        <v>293.12667494356799</v>
      </c>
    </row>
    <row r="17" spans="1:11" ht="12.75" customHeight="1" x14ac:dyDescent="0.2">
      <c r="A17" s="147" t="s">
        <v>1649</v>
      </c>
      <c r="B17" s="40">
        <v>2232.93373220891</v>
      </c>
      <c r="C17" s="671">
        <f t="shared" si="0"/>
        <v>9127.51106974293</v>
      </c>
      <c r="D17" s="1228">
        <v>4428.85667207816</v>
      </c>
      <c r="E17" s="1228">
        <v>0</v>
      </c>
      <c r="F17" s="1228">
        <v>399.987094538409</v>
      </c>
      <c r="G17" s="1228">
        <v>0</v>
      </c>
      <c r="H17" s="1228">
        <v>0</v>
      </c>
      <c r="I17" s="1228">
        <v>166.28919600562099</v>
      </c>
      <c r="J17" s="1229">
        <v>4132.3781071207404</v>
      </c>
      <c r="K17" s="1230">
        <v>748.323388593137</v>
      </c>
    </row>
    <row r="18" spans="1:11" ht="12.75" customHeight="1" x14ac:dyDescent="0.2">
      <c r="A18" s="147" t="s">
        <v>1650</v>
      </c>
      <c r="B18" s="40">
        <v>364.255767429326</v>
      </c>
      <c r="C18" s="671">
        <f t="shared" si="0"/>
        <v>2056.2671074081218</v>
      </c>
      <c r="D18" s="1228">
        <v>1101.80762161651</v>
      </c>
      <c r="E18" s="1228">
        <v>0</v>
      </c>
      <c r="F18" s="1228">
        <v>38.897187175798202</v>
      </c>
      <c r="G18" s="1228">
        <v>0</v>
      </c>
      <c r="H18" s="1228">
        <v>0</v>
      </c>
      <c r="I18" s="1228">
        <v>0.10884292799312401</v>
      </c>
      <c r="J18" s="1229">
        <v>915.45345568782</v>
      </c>
      <c r="K18" s="1230">
        <v>120.051880522963</v>
      </c>
    </row>
    <row r="19" spans="1:11" ht="12.75" customHeight="1" x14ac:dyDescent="0.2">
      <c r="A19" s="147" t="s">
        <v>380</v>
      </c>
      <c r="B19" s="40">
        <v>1359.9520205263</v>
      </c>
      <c r="C19" s="671">
        <f t="shared" si="0"/>
        <v>8494.5267816947562</v>
      </c>
      <c r="D19" s="1228">
        <v>2845.2270488311801</v>
      </c>
      <c r="E19" s="1228">
        <v>0</v>
      </c>
      <c r="F19" s="1228">
        <v>70.483988855166402</v>
      </c>
      <c r="G19" s="1228">
        <v>0</v>
      </c>
      <c r="H19" s="1228">
        <v>0</v>
      </c>
      <c r="I19" s="1228">
        <v>66.979247844440707</v>
      </c>
      <c r="J19" s="1229">
        <v>5511.83649616397</v>
      </c>
      <c r="K19" s="1230">
        <v>552.23865040562998</v>
      </c>
    </row>
    <row r="20" spans="1:11" ht="12.75" customHeight="1" x14ac:dyDescent="0.2">
      <c r="A20" s="147" t="s">
        <v>1651</v>
      </c>
      <c r="B20" s="40">
        <v>1458.0235720805699</v>
      </c>
      <c r="C20" s="671">
        <f t="shared" si="0"/>
        <v>6354.0320052721409</v>
      </c>
      <c r="D20" s="1228">
        <v>2901.63186008297</v>
      </c>
      <c r="E20" s="1228">
        <v>0</v>
      </c>
      <c r="F20" s="1228">
        <v>352.59784964230698</v>
      </c>
      <c r="G20" s="1228">
        <v>0</v>
      </c>
      <c r="H20" s="1228">
        <v>0</v>
      </c>
      <c r="I20" s="1228">
        <v>143.508690520454</v>
      </c>
      <c r="J20" s="1229">
        <v>2956.2936050264102</v>
      </c>
      <c r="K20" s="1230">
        <v>528.22827430103803</v>
      </c>
    </row>
    <row r="21" spans="1:11" ht="12.75" customHeight="1" x14ac:dyDescent="0.2">
      <c r="A21" s="147" t="s">
        <v>1652</v>
      </c>
      <c r="B21" s="40">
        <v>593.39695758641199</v>
      </c>
      <c r="C21" s="671">
        <f t="shared" si="0"/>
        <v>3046.3806163076051</v>
      </c>
      <c r="D21" s="1228">
        <v>1315.9995206593601</v>
      </c>
      <c r="E21" s="1228">
        <v>0</v>
      </c>
      <c r="F21" s="1228">
        <v>59.5293400907548</v>
      </c>
      <c r="G21" s="1228">
        <v>0</v>
      </c>
      <c r="H21" s="1228">
        <v>0</v>
      </c>
      <c r="I21" s="1228">
        <v>234.28538701144001</v>
      </c>
      <c r="J21" s="1229">
        <v>1436.5663685460499</v>
      </c>
      <c r="K21" s="1230">
        <v>277.11975754050701</v>
      </c>
    </row>
    <row r="22" spans="1:11" ht="12.75" customHeight="1" x14ac:dyDescent="0.2">
      <c r="A22" s="147" t="s">
        <v>1257</v>
      </c>
      <c r="B22" s="40">
        <v>491.13616661439102</v>
      </c>
      <c r="C22" s="671">
        <f t="shared" si="0"/>
        <v>1880.3304726263598</v>
      </c>
      <c r="D22" s="1228">
        <v>729.06629082012603</v>
      </c>
      <c r="E22" s="1228">
        <v>0</v>
      </c>
      <c r="F22" s="1228">
        <v>39.739834806212102</v>
      </c>
      <c r="G22" s="1228">
        <v>0</v>
      </c>
      <c r="H22" s="1228">
        <v>0</v>
      </c>
      <c r="I22" s="1228">
        <v>27.475988573011598</v>
      </c>
      <c r="J22" s="1229">
        <v>1084.04835842701</v>
      </c>
      <c r="K22" s="1230">
        <v>169.07306506984</v>
      </c>
    </row>
    <row r="23" spans="1:11" ht="12.75" customHeight="1" x14ac:dyDescent="0.2">
      <c r="A23" s="147" t="s">
        <v>1527</v>
      </c>
      <c r="B23" s="40">
        <v>544.15730466898299</v>
      </c>
      <c r="C23" s="671">
        <f t="shared" si="0"/>
        <v>3233.9825206994483</v>
      </c>
      <c r="D23" s="1228">
        <v>1376.0530781099401</v>
      </c>
      <c r="E23" s="1228">
        <v>0</v>
      </c>
      <c r="F23" s="1228">
        <v>52.114978708101503</v>
      </c>
      <c r="G23" s="1228">
        <v>0</v>
      </c>
      <c r="H23" s="1228">
        <v>0</v>
      </c>
      <c r="I23" s="1228">
        <v>3.4024073558566998</v>
      </c>
      <c r="J23" s="1229">
        <v>1802.41205652555</v>
      </c>
      <c r="K23" s="1230">
        <v>208.08992623980299</v>
      </c>
    </row>
    <row r="24" spans="1:11" ht="12.75" customHeight="1" x14ac:dyDescent="0.2">
      <c r="A24" s="147" t="s">
        <v>384</v>
      </c>
      <c r="B24" s="40">
        <v>363.549122100396</v>
      </c>
      <c r="C24" s="671">
        <f t="shared" si="0"/>
        <v>1050.2169836704543</v>
      </c>
      <c r="D24" s="1228">
        <v>432.476892752509</v>
      </c>
      <c r="E24" s="1228">
        <v>0</v>
      </c>
      <c r="F24" s="1228">
        <v>13.4279542504189</v>
      </c>
      <c r="G24" s="1228">
        <v>0</v>
      </c>
      <c r="H24" s="1228">
        <v>0</v>
      </c>
      <c r="I24" s="1228">
        <v>33.715258614182297</v>
      </c>
      <c r="J24" s="1229">
        <v>570.59687805334397</v>
      </c>
      <c r="K24" s="1230">
        <v>82.035451690691502</v>
      </c>
    </row>
    <row r="25" spans="1:11" ht="12.75" customHeight="1" x14ac:dyDescent="0.2">
      <c r="A25" s="147" t="s">
        <v>1653</v>
      </c>
      <c r="B25" s="40">
        <v>343.22319625886303</v>
      </c>
      <c r="C25" s="671">
        <f t="shared" si="0"/>
        <v>1023.8860757296616</v>
      </c>
      <c r="D25" s="1228">
        <v>458.34990153696901</v>
      </c>
      <c r="E25" s="1228">
        <v>0</v>
      </c>
      <c r="F25" s="1228">
        <v>0.59593445162844405</v>
      </c>
      <c r="G25" s="1228">
        <v>0</v>
      </c>
      <c r="H25" s="1228">
        <v>0</v>
      </c>
      <c r="I25" s="1228">
        <v>3.12976084998611</v>
      </c>
      <c r="J25" s="1229">
        <v>561.81047889107799</v>
      </c>
      <c r="K25" s="1230">
        <v>170.07349740753099</v>
      </c>
    </row>
    <row r="26" spans="1:11" ht="12.75" customHeight="1" x14ac:dyDescent="0.2">
      <c r="A26" s="147" t="s">
        <v>1654</v>
      </c>
      <c r="B26" s="40">
        <v>1145.5871224412499</v>
      </c>
      <c r="C26" s="671">
        <f t="shared" si="0"/>
        <v>27557.596430951846</v>
      </c>
      <c r="D26" s="1228">
        <v>6164.4052189849099</v>
      </c>
      <c r="E26" s="1228">
        <v>0</v>
      </c>
      <c r="F26" s="1228">
        <v>103.841729720668</v>
      </c>
      <c r="G26" s="1228">
        <v>0</v>
      </c>
      <c r="H26" s="1228">
        <v>489.36160999999998</v>
      </c>
      <c r="I26" s="1228">
        <v>51.434843630868698</v>
      </c>
      <c r="J26" s="1229">
        <v>20748.553028615399</v>
      </c>
      <c r="K26" s="1230">
        <v>1096.47384210973</v>
      </c>
    </row>
    <row r="27" spans="1:11" ht="12.75" customHeight="1" x14ac:dyDescent="0.2">
      <c r="A27" s="147" t="s">
        <v>1655</v>
      </c>
      <c r="B27" s="40">
        <v>219.51843471356301</v>
      </c>
      <c r="C27" s="671">
        <f t="shared" si="0"/>
        <v>952.95824229498896</v>
      </c>
      <c r="D27" s="1228">
        <v>458.32948417880601</v>
      </c>
      <c r="E27" s="1228">
        <v>0</v>
      </c>
      <c r="F27" s="1228">
        <v>13.506940578393699</v>
      </c>
      <c r="G27" s="1228">
        <v>0</v>
      </c>
      <c r="H27" s="1228">
        <v>0</v>
      </c>
      <c r="I27" s="1228">
        <v>70.406446026556196</v>
      </c>
      <c r="J27" s="1229">
        <v>410.715371511233</v>
      </c>
      <c r="K27" s="1230">
        <v>111.04798948374101</v>
      </c>
    </row>
    <row r="28" spans="1:11" ht="12.75" customHeight="1" x14ac:dyDescent="0.2">
      <c r="A28" s="147" t="s">
        <v>225</v>
      </c>
      <c r="B28" s="40">
        <v>715.36544708813403</v>
      </c>
      <c r="C28" s="671">
        <f t="shared" si="0"/>
        <v>2815.5682471519858</v>
      </c>
      <c r="D28" s="1228">
        <v>1275.3258320182599</v>
      </c>
      <c r="E28" s="1228">
        <v>0</v>
      </c>
      <c r="F28" s="1228">
        <v>58.811409229877498</v>
      </c>
      <c r="G28" s="1228">
        <v>0</v>
      </c>
      <c r="H28" s="1228">
        <v>0</v>
      </c>
      <c r="I28" s="1228">
        <v>42.582371743818598</v>
      </c>
      <c r="J28" s="1229">
        <v>1438.8486341600301</v>
      </c>
      <c r="K28" s="1230">
        <v>246.106355072074</v>
      </c>
    </row>
    <row r="29" spans="1:11" ht="12.75" customHeight="1" x14ac:dyDescent="0.2">
      <c r="A29" s="147" t="s">
        <v>1656</v>
      </c>
      <c r="B29" s="40">
        <v>370.57253773748999</v>
      </c>
      <c r="C29" s="671">
        <f t="shared" si="0"/>
        <v>2420.9928628489433</v>
      </c>
      <c r="D29" s="1228">
        <v>1067.70562919709</v>
      </c>
      <c r="E29" s="1228">
        <v>0</v>
      </c>
      <c r="F29" s="1228">
        <v>43.192452836989702</v>
      </c>
      <c r="G29" s="1228">
        <v>0</v>
      </c>
      <c r="H29" s="1228">
        <v>0</v>
      </c>
      <c r="I29" s="1228">
        <v>37.519928929963498</v>
      </c>
      <c r="J29" s="1229">
        <v>1272.5748518849</v>
      </c>
      <c r="K29" s="1230">
        <v>198.085602862889</v>
      </c>
    </row>
    <row r="30" spans="1:11" ht="12.75" customHeight="1" x14ac:dyDescent="0.2">
      <c r="A30" s="147" t="s">
        <v>1657</v>
      </c>
      <c r="B30" s="40">
        <v>166.407385950194</v>
      </c>
      <c r="C30" s="671">
        <f t="shared" si="0"/>
        <v>687.75313104198585</v>
      </c>
      <c r="D30" s="1228">
        <v>125.25325245049601</v>
      </c>
      <c r="E30" s="1228">
        <v>0</v>
      </c>
      <c r="F30" s="1228">
        <v>27.038815229617398</v>
      </c>
      <c r="G30" s="1228">
        <v>0</v>
      </c>
      <c r="H30" s="1228">
        <v>0</v>
      </c>
      <c r="I30" s="1228">
        <v>17.532823916333498</v>
      </c>
      <c r="J30" s="1229">
        <v>517.92823944553902</v>
      </c>
      <c r="K30" s="1230">
        <v>85.036748703765596</v>
      </c>
    </row>
    <row r="31" spans="1:11" ht="12.75" customHeight="1" x14ac:dyDescent="0.2">
      <c r="A31" s="147" t="s">
        <v>1658</v>
      </c>
      <c r="B31" s="40">
        <v>404.08501091748201</v>
      </c>
      <c r="C31" s="671">
        <f t="shared" si="0"/>
        <v>1627.0256222302216</v>
      </c>
      <c r="D31" s="1228">
        <v>669.29145921815405</v>
      </c>
      <c r="E31" s="1228">
        <v>0</v>
      </c>
      <c r="F31" s="1228">
        <v>51.540157172150998</v>
      </c>
      <c r="G31" s="1228">
        <v>0</v>
      </c>
      <c r="H31" s="1228">
        <v>0</v>
      </c>
      <c r="I31" s="1228">
        <v>28.0088520535556</v>
      </c>
      <c r="J31" s="1229">
        <v>878.18515378636096</v>
      </c>
      <c r="K31" s="1230">
        <v>159.06874169292601</v>
      </c>
    </row>
    <row r="32" spans="1:11" ht="12.75" customHeight="1" x14ac:dyDescent="0.2">
      <c r="A32" s="147" t="s">
        <v>1659</v>
      </c>
      <c r="B32" s="40">
        <v>386.11875085751302</v>
      </c>
      <c r="C32" s="671">
        <f t="shared" si="0"/>
        <v>1409.7386284113295</v>
      </c>
      <c r="D32" s="1228">
        <v>665.66263182151204</v>
      </c>
      <c r="E32" s="1228">
        <v>0</v>
      </c>
      <c r="F32" s="1228">
        <v>19.676586023003399</v>
      </c>
      <c r="G32" s="1228">
        <v>0</v>
      </c>
      <c r="H32" s="1228">
        <v>0</v>
      </c>
      <c r="I32" s="1228">
        <v>4.1624135319960001</v>
      </c>
      <c r="J32" s="1229">
        <v>720.23699703481805</v>
      </c>
      <c r="K32" s="1230">
        <v>166.07176805676599</v>
      </c>
    </row>
    <row r="33" spans="1:11" ht="12.75" customHeight="1" x14ac:dyDescent="0.2">
      <c r="A33" s="147" t="s">
        <v>1660</v>
      </c>
      <c r="B33" s="40">
        <v>313.95902098535601</v>
      </c>
      <c r="C33" s="671">
        <f t="shared" si="0"/>
        <v>1183.9560129582833</v>
      </c>
      <c r="D33" s="1228">
        <v>591.27859572961995</v>
      </c>
      <c r="E33" s="1228">
        <v>0</v>
      </c>
      <c r="F33" s="1228">
        <v>15.968663473463801</v>
      </c>
      <c r="G33" s="1228">
        <v>0</v>
      </c>
      <c r="H33" s="1228">
        <v>0</v>
      </c>
      <c r="I33" s="1228">
        <v>19.619129714206402</v>
      </c>
      <c r="J33" s="1229">
        <v>557.08962404099304</v>
      </c>
      <c r="K33" s="1230">
        <v>138.05966260140801</v>
      </c>
    </row>
    <row r="34" spans="1:11" ht="12.75" customHeight="1" x14ac:dyDescent="0.2">
      <c r="A34" s="147" t="s">
        <v>1332</v>
      </c>
      <c r="B34" s="40">
        <v>73.712438318780002</v>
      </c>
      <c r="C34" s="671">
        <f t="shared" si="0"/>
        <v>539.868618486027</v>
      </c>
      <c r="D34" s="1228">
        <v>228.13843511706699</v>
      </c>
      <c r="E34" s="1228">
        <v>0</v>
      </c>
      <c r="F34" s="1228">
        <v>11.113478914998201</v>
      </c>
      <c r="G34" s="1228">
        <v>0</v>
      </c>
      <c r="H34" s="1228">
        <v>0</v>
      </c>
      <c r="I34" s="1228">
        <v>0.110644963224798</v>
      </c>
      <c r="J34" s="1229">
        <v>300.50605949073702</v>
      </c>
      <c r="K34" s="1230">
        <v>42.018158183037102</v>
      </c>
    </row>
    <row r="35" spans="1:11" ht="12.75" customHeight="1" x14ac:dyDescent="0.2">
      <c r="A35" s="147" t="s">
        <v>1531</v>
      </c>
      <c r="B35" s="40">
        <v>1715.4002623821</v>
      </c>
      <c r="C35" s="671">
        <f t="shared" si="0"/>
        <v>6487.6681393077633</v>
      </c>
      <c r="D35" s="1228">
        <v>2736.5308547284599</v>
      </c>
      <c r="E35" s="1228">
        <v>0</v>
      </c>
      <c r="F35" s="1228">
        <v>214.404361419835</v>
      </c>
      <c r="G35" s="1228">
        <v>0</v>
      </c>
      <c r="H35" s="1228">
        <v>0</v>
      </c>
      <c r="I35" s="1228">
        <v>249.484766667028</v>
      </c>
      <c r="J35" s="1229">
        <v>3287.2481564924401</v>
      </c>
      <c r="K35" s="1230">
        <v>682.29485430550699</v>
      </c>
    </row>
    <row r="36" spans="1:11" ht="12.75" customHeight="1" x14ac:dyDescent="0.2">
      <c r="A36" s="147" t="s">
        <v>1661</v>
      </c>
      <c r="B36" s="40">
        <v>534.51090174446495</v>
      </c>
      <c r="C36" s="671">
        <f t="shared" ref="C36:C67" si="1">SUM(D36:J36)</f>
        <v>2218.968215031412</v>
      </c>
      <c r="D36" s="1228">
        <v>1224.45571389203</v>
      </c>
      <c r="E36" s="1228">
        <v>0</v>
      </c>
      <c r="F36" s="1228">
        <v>20.594901490542401</v>
      </c>
      <c r="G36" s="1228">
        <v>0</v>
      </c>
      <c r="H36" s="1228">
        <v>0</v>
      </c>
      <c r="I36" s="1228">
        <v>17.260254306046701</v>
      </c>
      <c r="J36" s="1229">
        <v>956.65734534279295</v>
      </c>
      <c r="K36" s="1230">
        <v>227.09814065593901</v>
      </c>
    </row>
    <row r="37" spans="1:11" ht="12.75" customHeight="1" x14ac:dyDescent="0.2">
      <c r="A37" s="147" t="s">
        <v>1413</v>
      </c>
      <c r="B37" s="40">
        <v>142.51615650408101</v>
      </c>
      <c r="C37" s="671">
        <f t="shared" si="1"/>
        <v>650.22483549065362</v>
      </c>
      <c r="D37" s="1228">
        <v>292.21011495955099</v>
      </c>
      <c r="E37" s="1228">
        <v>0</v>
      </c>
      <c r="F37" s="1228">
        <v>0</v>
      </c>
      <c r="G37" s="1228">
        <v>0</v>
      </c>
      <c r="H37" s="1228">
        <v>0</v>
      </c>
      <c r="I37" s="1228">
        <v>9.0147336153225694</v>
      </c>
      <c r="J37" s="1229">
        <v>348.99998691578003</v>
      </c>
      <c r="K37" s="1230">
        <v>58.0250755860989</v>
      </c>
    </row>
    <row r="38" spans="1:11" ht="12.75" customHeight="1" x14ac:dyDescent="0.2">
      <c r="A38" s="147" t="s">
        <v>117</v>
      </c>
      <c r="B38" s="40">
        <v>221.573138515023</v>
      </c>
      <c r="C38" s="671">
        <f t="shared" si="1"/>
        <v>1497.0750372862344</v>
      </c>
      <c r="D38" s="1228">
        <v>666.87245962272198</v>
      </c>
      <c r="E38" s="1228">
        <v>0</v>
      </c>
      <c r="F38" s="1228">
        <v>29.575235411733701</v>
      </c>
      <c r="G38" s="1228">
        <v>0</v>
      </c>
      <c r="H38" s="1228">
        <v>0</v>
      </c>
      <c r="I38" s="1228">
        <v>6.8791753811967196</v>
      </c>
      <c r="J38" s="1229">
        <v>793.74816687058205</v>
      </c>
      <c r="K38" s="1230">
        <v>101.043666106827</v>
      </c>
    </row>
    <row r="39" spans="1:11" ht="12.75" customHeight="1" x14ac:dyDescent="0.2">
      <c r="A39" s="147" t="s">
        <v>1662</v>
      </c>
      <c r="B39" s="40">
        <v>232.45536276735001</v>
      </c>
      <c r="C39" s="671">
        <f t="shared" si="1"/>
        <v>862.71074285213103</v>
      </c>
      <c r="D39" s="1228">
        <v>511.60036476333698</v>
      </c>
      <c r="E39" s="1228">
        <v>0</v>
      </c>
      <c r="F39" s="1228">
        <v>22.593398638298599</v>
      </c>
      <c r="G39" s="1228">
        <v>0</v>
      </c>
      <c r="H39" s="1228">
        <v>0</v>
      </c>
      <c r="I39" s="1228">
        <v>0.554980933086477</v>
      </c>
      <c r="J39" s="1229">
        <v>327.96199851740897</v>
      </c>
      <c r="K39" s="1230">
        <v>83.035884028382796</v>
      </c>
    </row>
    <row r="40" spans="1:11" ht="12.75" customHeight="1" x14ac:dyDescent="0.2">
      <c r="A40" s="147" t="s">
        <v>552</v>
      </c>
      <c r="B40" s="40">
        <v>134.67832969514799</v>
      </c>
      <c r="C40" s="671">
        <f t="shared" si="1"/>
        <v>402.36395064376319</v>
      </c>
      <c r="D40" s="1228">
        <v>58.740581236105001</v>
      </c>
      <c r="E40" s="1228">
        <v>0</v>
      </c>
      <c r="F40" s="1228">
        <v>23.865918605143801</v>
      </c>
      <c r="G40" s="1228">
        <v>0</v>
      </c>
      <c r="H40" s="1228">
        <v>0</v>
      </c>
      <c r="I40" s="1228">
        <v>0.16939131177737801</v>
      </c>
      <c r="J40" s="1229">
        <v>319.58805949073701</v>
      </c>
      <c r="K40" s="1230">
        <v>42.018158183037102</v>
      </c>
    </row>
    <row r="41" spans="1:11" ht="12.75" customHeight="1" x14ac:dyDescent="0.2">
      <c r="A41" s="147" t="s">
        <v>1663</v>
      </c>
      <c r="B41" s="40">
        <v>516.75177228584698</v>
      </c>
      <c r="C41" s="671">
        <f t="shared" si="1"/>
        <v>2208.8410598445835</v>
      </c>
      <c r="D41" s="1228">
        <v>985.31285634808501</v>
      </c>
      <c r="E41" s="1228">
        <v>0</v>
      </c>
      <c r="F41" s="1228">
        <v>45.493883898322501</v>
      </c>
      <c r="G41" s="1228">
        <v>0</v>
      </c>
      <c r="H41" s="1228">
        <v>0</v>
      </c>
      <c r="I41" s="1228">
        <v>26.923274674246201</v>
      </c>
      <c r="J41" s="1229">
        <v>1151.11104492393</v>
      </c>
      <c r="K41" s="1230">
        <v>183.07911779751899</v>
      </c>
    </row>
    <row r="42" spans="1:11" ht="12.75" customHeight="1" x14ac:dyDescent="0.2">
      <c r="A42" s="147" t="s">
        <v>279</v>
      </c>
      <c r="B42" s="40">
        <v>878.50564468666596</v>
      </c>
      <c r="C42" s="671">
        <f t="shared" si="1"/>
        <v>5242.7187452277976</v>
      </c>
      <c r="D42" s="1228">
        <v>1957.0494357617999</v>
      </c>
      <c r="E42" s="1228">
        <v>0</v>
      </c>
      <c r="F42" s="1228">
        <v>177.61932329855901</v>
      </c>
      <c r="G42" s="1228">
        <v>0</v>
      </c>
      <c r="H42" s="1228">
        <v>0</v>
      </c>
      <c r="I42" s="1228">
        <v>46.864823744627998</v>
      </c>
      <c r="J42" s="1229">
        <v>3061.1851624228102</v>
      </c>
      <c r="K42" s="1230">
        <v>350.15131819197597</v>
      </c>
    </row>
    <row r="43" spans="1:11" ht="12.75" customHeight="1" x14ac:dyDescent="0.2">
      <c r="A43" s="147" t="s">
        <v>121</v>
      </c>
      <c r="B43" s="40">
        <v>2336.1650491208502</v>
      </c>
      <c r="C43" s="671">
        <f t="shared" si="1"/>
        <v>18881.835178240974</v>
      </c>
      <c r="D43" s="1228">
        <v>5714.5263845080199</v>
      </c>
      <c r="E43" s="1228">
        <v>0</v>
      </c>
      <c r="F43" s="1228">
        <v>484.68482923605302</v>
      </c>
      <c r="G43" s="1228">
        <v>0</v>
      </c>
      <c r="H43" s="1228">
        <v>0</v>
      </c>
      <c r="I43" s="1228">
        <v>163.699384415401</v>
      </c>
      <c r="J43" s="1229">
        <v>12518.924580081501</v>
      </c>
      <c r="K43" s="1230">
        <v>1250.5404221142001</v>
      </c>
    </row>
    <row r="44" spans="1:11" ht="12.75" customHeight="1" x14ac:dyDescent="0.2">
      <c r="A44" s="147" t="s">
        <v>233</v>
      </c>
      <c r="B44" s="40">
        <v>2555.9155169107798</v>
      </c>
      <c r="C44" s="671">
        <f t="shared" si="1"/>
        <v>11447.790526036573</v>
      </c>
      <c r="D44" s="1228">
        <v>4797.3656772274398</v>
      </c>
      <c r="E44" s="1228">
        <v>0</v>
      </c>
      <c r="F44" s="1228">
        <v>526.54627158819903</v>
      </c>
      <c r="G44" s="1228">
        <v>0</v>
      </c>
      <c r="H44" s="1228">
        <v>0</v>
      </c>
      <c r="I44" s="1228">
        <v>232.21571399350299</v>
      </c>
      <c r="J44" s="1229">
        <v>5891.6628632274296</v>
      </c>
      <c r="K44" s="1230">
        <v>912.39429197452</v>
      </c>
    </row>
    <row r="45" spans="1:11" ht="12.75" customHeight="1" x14ac:dyDescent="0.2">
      <c r="A45" s="147" t="s">
        <v>1664</v>
      </c>
      <c r="B45" s="40">
        <v>388.60319579547001</v>
      </c>
      <c r="C45" s="671">
        <f t="shared" si="1"/>
        <v>953.97987953355914</v>
      </c>
      <c r="D45" s="1228">
        <v>472.25295846077699</v>
      </c>
      <c r="E45" s="1228">
        <v>0</v>
      </c>
      <c r="F45" s="1228">
        <v>23.6279275665215</v>
      </c>
      <c r="G45" s="1228">
        <v>0</v>
      </c>
      <c r="H45" s="1228">
        <v>0</v>
      </c>
      <c r="I45" s="1228">
        <v>19.325983387222699</v>
      </c>
      <c r="J45" s="1229">
        <v>438.77301011903802</v>
      </c>
      <c r="K45" s="1230">
        <v>108.046692470667</v>
      </c>
    </row>
    <row r="46" spans="1:11" ht="12.75" customHeight="1" x14ac:dyDescent="0.2">
      <c r="A46" s="147" t="s">
        <v>1665</v>
      </c>
      <c r="B46" s="40">
        <v>489.323168841143</v>
      </c>
      <c r="C46" s="671">
        <f t="shared" si="1"/>
        <v>2542.5638207961533</v>
      </c>
      <c r="D46" s="1228">
        <v>907.92031437029004</v>
      </c>
      <c r="E46" s="1228">
        <v>0</v>
      </c>
      <c r="F46" s="1228">
        <v>63.733447385832299</v>
      </c>
      <c r="G46" s="1228">
        <v>0</v>
      </c>
      <c r="H46" s="1228">
        <v>0</v>
      </c>
      <c r="I46" s="1228">
        <v>54.612773187971101</v>
      </c>
      <c r="J46" s="1229">
        <v>1516.29728585206</v>
      </c>
      <c r="K46" s="1230">
        <v>185.079982472902</v>
      </c>
    </row>
    <row r="47" spans="1:11" ht="12.75" customHeight="1" x14ac:dyDescent="0.2">
      <c r="A47" s="147" t="s">
        <v>817</v>
      </c>
      <c r="B47" s="40">
        <v>257.68191574875198</v>
      </c>
      <c r="C47" s="671">
        <f t="shared" si="1"/>
        <v>884.67248002220413</v>
      </c>
      <c r="D47" s="1228">
        <v>353.23355042240598</v>
      </c>
      <c r="E47" s="1228">
        <v>0</v>
      </c>
      <c r="F47" s="1228">
        <v>1.1044234122949601</v>
      </c>
      <c r="G47" s="1228">
        <v>0</v>
      </c>
      <c r="H47" s="1228">
        <v>0</v>
      </c>
      <c r="I47" s="1228">
        <v>17.527243538706202</v>
      </c>
      <c r="J47" s="1229">
        <v>512.80726264879695</v>
      </c>
      <c r="K47" s="1230">
        <v>135.058365588334</v>
      </c>
    </row>
    <row r="48" spans="1:11" ht="12.75" customHeight="1" x14ac:dyDescent="0.2">
      <c r="A48" s="147" t="s">
        <v>129</v>
      </c>
      <c r="B48" s="40">
        <v>335.667848700994</v>
      </c>
      <c r="C48" s="671">
        <f t="shared" si="1"/>
        <v>1805.3822292019718</v>
      </c>
      <c r="D48" s="1228">
        <v>696.47160702907797</v>
      </c>
      <c r="E48" s="1228">
        <v>0</v>
      </c>
      <c r="F48" s="1228">
        <v>27.474075584887899</v>
      </c>
      <c r="G48" s="1228">
        <v>0</v>
      </c>
      <c r="H48" s="1228">
        <v>0</v>
      </c>
      <c r="I48" s="1228">
        <v>25.599826768795999</v>
      </c>
      <c r="J48" s="1229">
        <v>1055.83671981921</v>
      </c>
      <c r="K48" s="1230">
        <v>172.07436208291401</v>
      </c>
    </row>
    <row r="49" spans="1:11" ht="12.75" customHeight="1" x14ac:dyDescent="0.2">
      <c r="A49" s="147" t="s">
        <v>818</v>
      </c>
      <c r="B49" s="40">
        <v>3584.8350631429898</v>
      </c>
      <c r="C49" s="671">
        <f t="shared" si="1"/>
        <v>39361.796046463205</v>
      </c>
      <c r="D49" s="1228">
        <v>9996.5892031412295</v>
      </c>
      <c r="E49" s="1228">
        <v>929.67992000000004</v>
      </c>
      <c r="F49" s="1228">
        <v>785.04572610048297</v>
      </c>
      <c r="G49" s="1228">
        <v>0</v>
      </c>
      <c r="H49" s="1228">
        <v>2918.8127300000001</v>
      </c>
      <c r="I49" s="1228">
        <v>128.801071632994</v>
      </c>
      <c r="J49" s="1229">
        <v>24602.867395588499</v>
      </c>
      <c r="K49" s="1230">
        <v>1542.66666472008</v>
      </c>
    </row>
    <row r="50" spans="1:11" ht="12.75" customHeight="1" x14ac:dyDescent="0.2">
      <c r="A50" s="147" t="s">
        <v>1666</v>
      </c>
      <c r="B50" s="40">
        <v>164.372118995645</v>
      </c>
      <c r="C50" s="671">
        <f t="shared" si="1"/>
        <v>838.50999575982814</v>
      </c>
      <c r="D50" s="1228">
        <v>406.10152894771898</v>
      </c>
      <c r="E50" s="1228">
        <v>0</v>
      </c>
      <c r="F50" s="1228">
        <v>18.939830473910199</v>
      </c>
      <c r="G50" s="1228">
        <v>0</v>
      </c>
      <c r="H50" s="1228">
        <v>0</v>
      </c>
      <c r="I50" s="1228">
        <v>22.717649422419001</v>
      </c>
      <c r="J50" s="1229">
        <v>390.75098691578</v>
      </c>
      <c r="K50" s="1230">
        <v>58.0250755860989</v>
      </c>
    </row>
    <row r="51" spans="1:11" ht="12.75" customHeight="1" x14ac:dyDescent="0.2">
      <c r="A51" s="147" t="s">
        <v>1667</v>
      </c>
      <c r="B51" s="40">
        <v>262.10583924940198</v>
      </c>
      <c r="C51" s="671">
        <f t="shared" si="1"/>
        <v>738.79526874067278</v>
      </c>
      <c r="D51" s="1228">
        <v>301.022513733842</v>
      </c>
      <c r="E51" s="1228">
        <v>0</v>
      </c>
      <c r="F51" s="1228">
        <v>9.3276489672073009</v>
      </c>
      <c r="G51" s="1228">
        <v>0</v>
      </c>
      <c r="H51" s="1228">
        <v>0</v>
      </c>
      <c r="I51" s="1228">
        <v>3.8947940191274601</v>
      </c>
      <c r="J51" s="1229">
        <v>424.55031202049599</v>
      </c>
      <c r="K51" s="1230">
        <v>69.029831300703805</v>
      </c>
    </row>
    <row r="52" spans="1:11" ht="12.75" customHeight="1" x14ac:dyDescent="0.2">
      <c r="A52" s="147" t="s">
        <v>1668</v>
      </c>
      <c r="B52" s="40">
        <v>13001.914390350699</v>
      </c>
      <c r="C52" s="671">
        <f t="shared" si="1"/>
        <v>78708.127932077245</v>
      </c>
      <c r="D52" s="1228">
        <v>29258.374266882001</v>
      </c>
      <c r="E52" s="1228">
        <v>843.07270000000005</v>
      </c>
      <c r="F52" s="1228">
        <v>2674.1704228138401</v>
      </c>
      <c r="G52" s="1228">
        <v>0</v>
      </c>
      <c r="H52" s="1228">
        <v>5770.5442199999998</v>
      </c>
      <c r="I52" s="1228">
        <v>1052.74176780069</v>
      </c>
      <c r="J52" s="1229">
        <v>39109.224554580702</v>
      </c>
      <c r="K52" s="1230">
        <v>4493.9420609095896</v>
      </c>
    </row>
    <row r="53" spans="1:11" ht="12.75" customHeight="1" x14ac:dyDescent="0.2">
      <c r="A53" s="147" t="s">
        <v>1669</v>
      </c>
      <c r="B53" s="40">
        <v>736.02744327330902</v>
      </c>
      <c r="C53" s="671">
        <f t="shared" si="1"/>
        <v>2230.7298568857623</v>
      </c>
      <c r="D53" s="1228">
        <v>1117.91841359298</v>
      </c>
      <c r="E53" s="1228">
        <v>0</v>
      </c>
      <c r="F53" s="1228">
        <v>119.21968247544299</v>
      </c>
      <c r="G53" s="1228">
        <v>0</v>
      </c>
      <c r="H53" s="1228">
        <v>0</v>
      </c>
      <c r="I53" s="1228">
        <v>67.893281926261395</v>
      </c>
      <c r="J53" s="1229">
        <v>925.69847889107803</v>
      </c>
      <c r="K53" s="1230">
        <v>170.07349740753099</v>
      </c>
    </row>
    <row r="54" spans="1:11" ht="12.75" customHeight="1" x14ac:dyDescent="0.2">
      <c r="A54" s="147" t="s">
        <v>1108</v>
      </c>
      <c r="B54" s="40">
        <v>11510.9881597412</v>
      </c>
      <c r="C54" s="671">
        <f t="shared" si="1"/>
        <v>84958.266151199758</v>
      </c>
      <c r="D54" s="1228">
        <v>35245.017350951202</v>
      </c>
      <c r="E54" s="1228">
        <v>0</v>
      </c>
      <c r="F54" s="1228">
        <v>2966.6580552712799</v>
      </c>
      <c r="G54" s="1228">
        <v>0</v>
      </c>
      <c r="H54" s="1228">
        <v>0</v>
      </c>
      <c r="I54" s="1228">
        <v>968.56872655287702</v>
      </c>
      <c r="J54" s="1229">
        <v>45778.022018424403</v>
      </c>
      <c r="K54" s="1230">
        <v>5041.1785496267603</v>
      </c>
    </row>
    <row r="55" spans="1:11" ht="12.75" customHeight="1" x14ac:dyDescent="0.2">
      <c r="A55" s="147" t="s">
        <v>1279</v>
      </c>
      <c r="B55" s="40">
        <v>275.482236621026</v>
      </c>
      <c r="C55" s="671">
        <f t="shared" si="1"/>
        <v>1572.0342916056711</v>
      </c>
      <c r="D55" s="1228">
        <v>597.12087124217499</v>
      </c>
      <c r="E55" s="1228">
        <v>0</v>
      </c>
      <c r="F55" s="1228">
        <v>15.475535160430599</v>
      </c>
      <c r="G55" s="1228">
        <v>0</v>
      </c>
      <c r="H55" s="1228">
        <v>0</v>
      </c>
      <c r="I55" s="1228">
        <v>21.517743018333501</v>
      </c>
      <c r="J55" s="1229">
        <v>937.92014218473196</v>
      </c>
      <c r="K55" s="1230">
        <v>134.05793325064201</v>
      </c>
    </row>
    <row r="56" spans="1:11" ht="12.75" customHeight="1" x14ac:dyDescent="0.2">
      <c r="A56" s="147" t="s">
        <v>1601</v>
      </c>
      <c r="B56" s="40">
        <v>257.29496651515302</v>
      </c>
      <c r="C56" s="671">
        <f t="shared" si="1"/>
        <v>968.88385807926738</v>
      </c>
      <c r="D56" s="1228">
        <v>463.549800124027</v>
      </c>
      <c r="E56" s="1228">
        <v>0</v>
      </c>
      <c r="F56" s="1228">
        <v>1.7959250575525201</v>
      </c>
      <c r="G56" s="1228">
        <v>0</v>
      </c>
      <c r="H56" s="1228">
        <v>0</v>
      </c>
      <c r="I56" s="1228">
        <v>8.7522316410857997</v>
      </c>
      <c r="J56" s="1229">
        <v>494.78590125660202</v>
      </c>
      <c r="K56" s="1230">
        <v>132.057068575259</v>
      </c>
    </row>
    <row r="57" spans="1:11" ht="12.75" customHeight="1" x14ac:dyDescent="0.2">
      <c r="A57" s="147" t="s">
        <v>1670</v>
      </c>
      <c r="B57" s="40">
        <v>904.86711280766201</v>
      </c>
      <c r="C57" s="671">
        <f t="shared" si="1"/>
        <v>4578.6423253446192</v>
      </c>
      <c r="D57" s="1228">
        <v>2268.8142798262002</v>
      </c>
      <c r="E57" s="1228">
        <v>0</v>
      </c>
      <c r="F57" s="1228">
        <v>110.67198079651099</v>
      </c>
      <c r="G57" s="1228">
        <v>0</v>
      </c>
      <c r="H57" s="1228">
        <v>0</v>
      </c>
      <c r="I57" s="1228">
        <v>17.103588796008399</v>
      </c>
      <c r="J57" s="1229">
        <v>2182.0524759259001</v>
      </c>
      <c r="K57" s="1230">
        <v>336.14526546429698</v>
      </c>
    </row>
    <row r="58" spans="1:11" ht="12.75" customHeight="1" x14ac:dyDescent="0.2">
      <c r="A58" s="147" t="s">
        <v>1671</v>
      </c>
      <c r="B58" s="40">
        <v>244.57347620217101</v>
      </c>
      <c r="C58" s="671">
        <f t="shared" si="1"/>
        <v>1013.0106672969189</v>
      </c>
      <c r="D58" s="1228">
        <v>498.71674845683401</v>
      </c>
      <c r="E58" s="1228">
        <v>0</v>
      </c>
      <c r="F58" s="1228">
        <v>11.0973406696698</v>
      </c>
      <c r="G58" s="1228">
        <v>0</v>
      </c>
      <c r="H58" s="1228">
        <v>0</v>
      </c>
      <c r="I58" s="1228">
        <v>1.7969410452021299</v>
      </c>
      <c r="J58" s="1229">
        <v>501.39963712521302</v>
      </c>
      <c r="K58" s="1230">
        <v>80.034587015308801</v>
      </c>
    </row>
    <row r="59" spans="1:11" ht="12.75" customHeight="1" x14ac:dyDescent="0.2">
      <c r="A59" s="147" t="s">
        <v>1202</v>
      </c>
      <c r="B59" s="40">
        <v>768.27518601947395</v>
      </c>
      <c r="C59" s="671">
        <f t="shared" si="1"/>
        <v>7518.7299920543137</v>
      </c>
      <c r="D59" s="1228">
        <v>3055.4671166829999</v>
      </c>
      <c r="E59" s="1228">
        <v>0</v>
      </c>
      <c r="F59" s="1228">
        <v>204.091404679953</v>
      </c>
      <c r="G59" s="1228">
        <v>0</v>
      </c>
      <c r="H59" s="1228">
        <v>0</v>
      </c>
      <c r="I59" s="1228">
        <v>15.5488133280712</v>
      </c>
      <c r="J59" s="1229">
        <v>4243.6226573632903</v>
      </c>
      <c r="K59" s="1230">
        <v>296.127971956642</v>
      </c>
    </row>
    <row r="60" spans="1:11" ht="12.75" customHeight="1" x14ac:dyDescent="0.2">
      <c r="A60" s="147" t="s">
        <v>1672</v>
      </c>
      <c r="B60" s="40">
        <v>609.62119726057495</v>
      </c>
      <c r="C60" s="671">
        <f t="shared" si="1"/>
        <v>2668.6540538954869</v>
      </c>
      <c r="D60" s="1228">
        <v>1253.36627049003</v>
      </c>
      <c r="E60" s="1228">
        <v>0</v>
      </c>
      <c r="F60" s="1228">
        <v>18.769459604619701</v>
      </c>
      <c r="G60" s="1228">
        <v>0</v>
      </c>
      <c r="H60" s="1228">
        <v>0</v>
      </c>
      <c r="I60" s="1228">
        <v>16.383509686006999</v>
      </c>
      <c r="J60" s="1229">
        <v>1380.1348141148301</v>
      </c>
      <c r="K60" s="1230">
        <v>289.12494559280299</v>
      </c>
    </row>
    <row r="61" spans="1:11" ht="12.75" customHeight="1" x14ac:dyDescent="0.2">
      <c r="A61" s="147" t="s">
        <v>1673</v>
      </c>
      <c r="B61" s="40">
        <v>228.98670574852599</v>
      </c>
      <c r="C61" s="671">
        <f t="shared" si="1"/>
        <v>1153.8013389647588</v>
      </c>
      <c r="D61" s="1228">
        <v>360.96525872735498</v>
      </c>
      <c r="E61" s="1228">
        <v>0</v>
      </c>
      <c r="F61" s="1228">
        <v>10.5047520027699</v>
      </c>
      <c r="G61" s="1228">
        <v>0</v>
      </c>
      <c r="H61" s="1228">
        <v>0</v>
      </c>
      <c r="I61" s="1228">
        <v>70.808222337379803</v>
      </c>
      <c r="J61" s="1229">
        <v>711.52310589725403</v>
      </c>
      <c r="K61" s="1230">
        <v>142.06139195217301</v>
      </c>
    </row>
    <row r="62" spans="1:11" ht="12.75" customHeight="1" x14ac:dyDescent="0.2">
      <c r="A62" s="147" t="s">
        <v>1674</v>
      </c>
      <c r="B62" s="40">
        <v>139.920504055751</v>
      </c>
      <c r="C62" s="671">
        <f t="shared" si="1"/>
        <v>711.03207330538851</v>
      </c>
      <c r="D62" s="1228">
        <v>296.60259623883798</v>
      </c>
      <c r="E62" s="1228">
        <v>0</v>
      </c>
      <c r="F62" s="1228">
        <v>8.1262813060308208</v>
      </c>
      <c r="G62" s="1228">
        <v>0</v>
      </c>
      <c r="H62" s="1228">
        <v>0</v>
      </c>
      <c r="I62" s="1228">
        <v>2.1367632759577302</v>
      </c>
      <c r="J62" s="1229">
        <v>404.16643248456199</v>
      </c>
      <c r="K62" s="1230">
        <v>70.030263638395198</v>
      </c>
    </row>
    <row r="63" spans="1:11" ht="12.75" customHeight="1" x14ac:dyDescent="0.2">
      <c r="A63" s="147" t="s">
        <v>907</v>
      </c>
      <c r="B63" s="40">
        <v>682.46461110897701</v>
      </c>
      <c r="C63" s="671">
        <f t="shared" si="1"/>
        <v>3608.9524074512415</v>
      </c>
      <c r="D63" s="1228">
        <v>1637.04502398106</v>
      </c>
      <c r="E63" s="1228">
        <v>0</v>
      </c>
      <c r="F63" s="1228">
        <v>82.840470167455294</v>
      </c>
      <c r="G63" s="1228">
        <v>0</v>
      </c>
      <c r="H63" s="1228">
        <v>0</v>
      </c>
      <c r="I63" s="1228">
        <v>3.7912413726260201</v>
      </c>
      <c r="J63" s="1229">
        <v>1885.2756719301001</v>
      </c>
      <c r="K63" s="1230">
        <v>155.06701234216101</v>
      </c>
    </row>
    <row r="64" spans="1:11" ht="12.75" customHeight="1" x14ac:dyDescent="0.2">
      <c r="A64" s="147" t="s">
        <v>1675</v>
      </c>
      <c r="B64" s="40">
        <v>483.20259783768103</v>
      </c>
      <c r="C64" s="671">
        <f t="shared" si="1"/>
        <v>2356.8308414906733</v>
      </c>
      <c r="D64" s="1228">
        <v>899.42565608283599</v>
      </c>
      <c r="E64" s="1228">
        <v>0</v>
      </c>
      <c r="F64" s="1228">
        <v>21.615251671458601</v>
      </c>
      <c r="G64" s="1228">
        <v>0</v>
      </c>
      <c r="H64" s="1228">
        <v>0</v>
      </c>
      <c r="I64" s="1228">
        <v>6.15184240593877</v>
      </c>
      <c r="J64" s="1229">
        <v>1429.6380913304399</v>
      </c>
      <c r="K64" s="1230">
        <v>283.12235156665503</v>
      </c>
    </row>
    <row r="65" spans="1:11" ht="12.75" customHeight="1" x14ac:dyDescent="0.2">
      <c r="A65" s="147" t="s">
        <v>588</v>
      </c>
      <c r="B65" s="40">
        <v>813.36321620737601</v>
      </c>
      <c r="C65" s="671">
        <f t="shared" si="1"/>
        <v>4160.2219753020372</v>
      </c>
      <c r="D65" s="1228">
        <v>1627.2070201906299</v>
      </c>
      <c r="E65" s="1228">
        <v>0</v>
      </c>
      <c r="F65" s="1228">
        <v>58.350439679293899</v>
      </c>
      <c r="G65" s="1228">
        <v>0</v>
      </c>
      <c r="H65" s="1228">
        <v>0</v>
      </c>
      <c r="I65" s="1228">
        <v>27.633508278253299</v>
      </c>
      <c r="J65" s="1229">
        <v>2447.0310071538602</v>
      </c>
      <c r="K65" s="1230">
        <v>274.11846052743198</v>
      </c>
    </row>
    <row r="66" spans="1:11" ht="12.75" customHeight="1" x14ac:dyDescent="0.2">
      <c r="A66" s="147" t="s">
        <v>256</v>
      </c>
      <c r="B66" s="40">
        <v>1137.94152605554</v>
      </c>
      <c r="C66" s="671">
        <f t="shared" si="1"/>
        <v>4762.7622225127961</v>
      </c>
      <c r="D66" s="1228">
        <v>1891.9674555311799</v>
      </c>
      <c r="E66" s="1228">
        <v>0</v>
      </c>
      <c r="F66" s="1228">
        <v>111.14623191852201</v>
      </c>
      <c r="G66" s="1228">
        <v>0</v>
      </c>
      <c r="H66" s="1228">
        <v>0</v>
      </c>
      <c r="I66" s="1228">
        <v>158.23313171215401</v>
      </c>
      <c r="J66" s="1229">
        <v>2601.4154033509399</v>
      </c>
      <c r="K66" s="1230">
        <v>352.15218286735899</v>
      </c>
    </row>
    <row r="67" spans="1:11" ht="12.75" customHeight="1" x14ac:dyDescent="0.2">
      <c r="A67" s="147" t="s">
        <v>1676</v>
      </c>
      <c r="B67" s="40">
        <v>523.76898397211801</v>
      </c>
      <c r="C67" s="671">
        <f t="shared" si="1"/>
        <v>2625.4657769459336</v>
      </c>
      <c r="D67" s="1228">
        <v>1291.1234407332799</v>
      </c>
      <c r="E67" s="1228">
        <v>0</v>
      </c>
      <c r="F67" s="1228">
        <v>23.5398553047416</v>
      </c>
      <c r="G67" s="1228">
        <v>0</v>
      </c>
      <c r="H67" s="1228">
        <v>0</v>
      </c>
      <c r="I67" s="1228">
        <v>7.9828235446220202</v>
      </c>
      <c r="J67" s="1229">
        <v>1302.8196573632899</v>
      </c>
      <c r="K67" s="1230">
        <v>296.127971956642</v>
      </c>
    </row>
    <row r="68" spans="1:11" ht="12.75" customHeight="1" x14ac:dyDescent="0.2">
      <c r="A68" s="147" t="s">
        <v>1677</v>
      </c>
      <c r="B68" s="40">
        <v>2192.8062885434201</v>
      </c>
      <c r="C68" s="671">
        <f t="shared" ref="C68:C99" si="2">SUM(D68:J68)</f>
        <v>7285.7989198906871</v>
      </c>
      <c r="D68" s="1228">
        <v>3257.3760999861802</v>
      </c>
      <c r="E68" s="1228">
        <v>0</v>
      </c>
      <c r="F68" s="1228">
        <v>237.72395711308999</v>
      </c>
      <c r="G68" s="1228">
        <v>0</v>
      </c>
      <c r="H68" s="1228">
        <v>0</v>
      </c>
      <c r="I68" s="1228">
        <v>144.996089411837</v>
      </c>
      <c r="J68" s="1229">
        <v>3645.7027733795799</v>
      </c>
      <c r="K68" s="1230">
        <v>546.23605637948197</v>
      </c>
    </row>
    <row r="69" spans="1:11" ht="12.75" customHeight="1" x14ac:dyDescent="0.2">
      <c r="A69" s="147" t="s">
        <v>1678</v>
      </c>
      <c r="B69" s="40">
        <v>183.282789671302</v>
      </c>
      <c r="C69" s="671">
        <f t="shared" si="2"/>
        <v>642.29017271053044</v>
      </c>
      <c r="D69" s="1228">
        <v>210.75611551000901</v>
      </c>
      <c r="E69" s="1228">
        <v>0</v>
      </c>
      <c r="F69" s="1228">
        <v>6.7837567816544198</v>
      </c>
      <c r="G69" s="1228">
        <v>0</v>
      </c>
      <c r="H69" s="1228">
        <v>0</v>
      </c>
      <c r="I69" s="1228">
        <v>0</v>
      </c>
      <c r="J69" s="1229">
        <v>424.75030041886703</v>
      </c>
      <c r="K69" s="1230">
        <v>44.019022858419802</v>
      </c>
    </row>
    <row r="70" spans="1:11" ht="12.75" customHeight="1" x14ac:dyDescent="0.2">
      <c r="A70" s="1231"/>
      <c r="B70" s="1232"/>
      <c r="C70" s="636"/>
      <c r="D70" s="636"/>
      <c r="E70" s="636"/>
      <c r="F70" s="636"/>
      <c r="G70" s="636"/>
      <c r="H70" s="636"/>
      <c r="I70" s="636"/>
      <c r="J70" s="711"/>
      <c r="K70" s="1233"/>
    </row>
    <row r="71" spans="1:11" ht="12.75" customHeight="1" x14ac:dyDescent="0.2">
      <c r="A71" s="1234" t="s">
        <v>1679</v>
      </c>
      <c r="B71" s="1235">
        <f>SUM(B4:B70)</f>
        <v>72703.509299549536</v>
      </c>
      <c r="C71" s="124">
        <f>SUM(D71:J71)</f>
        <v>434343.12475389114</v>
      </c>
      <c r="D71" s="1236">
        <f t="shared" ref="D71:K71" si="3">SUM(D4:D69)</f>
        <v>165284.84849015492</v>
      </c>
      <c r="E71" s="1236">
        <f t="shared" si="3"/>
        <v>1772.7526200000002</v>
      </c>
      <c r="F71" s="1236">
        <f t="shared" si="3"/>
        <v>12980.776788899853</v>
      </c>
      <c r="G71" s="1236">
        <f t="shared" si="3"/>
        <v>0</v>
      </c>
      <c r="H71" s="1236">
        <f t="shared" si="3"/>
        <v>9178.7185599999993</v>
      </c>
      <c r="I71" s="1237">
        <f t="shared" si="3"/>
        <v>5338.1619323344758</v>
      </c>
      <c r="J71" s="1238">
        <f t="shared" si="3"/>
        <v>239787.8663625019</v>
      </c>
      <c r="K71" s="1239">
        <f t="shared" si="3"/>
        <v>28828.458242914236</v>
      </c>
    </row>
    <row r="72" spans="1:11" ht="12.75" customHeight="1" x14ac:dyDescent="0.2">
      <c r="A72" s="1240"/>
      <c r="B72" s="1241"/>
      <c r="C72" s="157"/>
      <c r="D72" s="1242"/>
      <c r="E72" s="1242"/>
      <c r="F72" s="1242"/>
      <c r="G72" s="1242"/>
      <c r="H72" s="1242"/>
      <c r="I72" s="1242"/>
      <c r="J72" s="1243"/>
      <c r="K72" s="1244"/>
    </row>
    <row r="73" spans="1:11" s="10" customFormat="1" ht="12.75" customHeight="1" x14ac:dyDescent="0.2">
      <c r="A73" s="1245"/>
      <c r="B73" s="1246"/>
      <c r="C73" s="1247"/>
      <c r="D73" s="1248"/>
      <c r="E73" s="1248"/>
      <c r="F73" s="1248"/>
      <c r="G73" s="1248"/>
      <c r="H73" s="1248"/>
      <c r="I73" s="1248"/>
      <c r="J73" s="1249"/>
      <c r="K73" s="1250"/>
    </row>
    <row r="74" spans="1:11" ht="12.75" customHeight="1" x14ac:dyDescent="0.2">
      <c r="A74" s="285" t="s">
        <v>150</v>
      </c>
      <c r="B74" s="40">
        <v>72703.509299549507</v>
      </c>
      <c r="C74" s="142">
        <f>SUM(D74:J74)</f>
        <v>433681.57257039932</v>
      </c>
      <c r="D74" s="142">
        <v>164617.50945891999</v>
      </c>
      <c r="E74" s="142">
        <v>1772.75262</v>
      </c>
      <c r="F74" s="142">
        <v>12980.776788899801</v>
      </c>
      <c r="G74" s="142">
        <v>0</v>
      </c>
      <c r="H74" s="142">
        <v>9178.7185599999993</v>
      </c>
      <c r="I74" s="142">
        <v>5343.9487800775196</v>
      </c>
      <c r="J74" s="1251">
        <v>239787.86636250201</v>
      </c>
      <c r="K74" s="1230">
        <v>28828.458242914199</v>
      </c>
    </row>
    <row r="75" spans="1:11" ht="12.75" customHeight="1" x14ac:dyDescent="0.2">
      <c r="A75" s="1252"/>
      <c r="B75" s="1253"/>
      <c r="C75" s="114"/>
      <c r="D75" s="1254"/>
      <c r="E75" s="1254"/>
      <c r="F75" s="1254"/>
      <c r="G75" s="1254"/>
      <c r="H75" s="1254"/>
      <c r="I75" s="1254"/>
      <c r="J75" s="1255"/>
      <c r="K75" s="1256"/>
    </row>
    <row r="76" spans="1:11" ht="12.75" customHeight="1" x14ac:dyDescent="0.2">
      <c r="A76" s="1234" t="s">
        <v>1679</v>
      </c>
      <c r="B76" s="1257">
        <f>SUM(B74:B75)</f>
        <v>72703.509299549507</v>
      </c>
      <c r="C76" s="124">
        <f t="shared" ref="C76:K76" si="4">SUM(C74)</f>
        <v>433681.57257039932</v>
      </c>
      <c r="D76" s="124">
        <f t="shared" si="4"/>
        <v>164617.50945891999</v>
      </c>
      <c r="E76" s="124">
        <f t="shared" si="4"/>
        <v>1772.75262</v>
      </c>
      <c r="F76" s="124">
        <f t="shared" si="4"/>
        <v>12980.776788899801</v>
      </c>
      <c r="G76" s="124">
        <f t="shared" si="4"/>
        <v>0</v>
      </c>
      <c r="H76" s="124">
        <f t="shared" si="4"/>
        <v>9178.7185599999993</v>
      </c>
      <c r="I76" s="125">
        <f t="shared" si="4"/>
        <v>5343.9487800775196</v>
      </c>
      <c r="J76" s="126">
        <f t="shared" si="4"/>
        <v>239787.86636250201</v>
      </c>
      <c r="K76" s="153">
        <f t="shared" si="4"/>
        <v>28828.458242914199</v>
      </c>
    </row>
    <row r="77" spans="1:11" x14ac:dyDescent="0.2">
      <c r="A77" s="409"/>
      <c r="B77" s="1258"/>
      <c r="C77" s="1259"/>
      <c r="D77" s="1259"/>
      <c r="E77" s="1259"/>
      <c r="F77" s="1259"/>
      <c r="G77" s="1259"/>
      <c r="H77" s="1259"/>
      <c r="I77" s="1259"/>
      <c r="J77" s="1260"/>
      <c r="K77" s="1261"/>
    </row>
    <row r="78" spans="1:11" x14ac:dyDescent="0.2">
      <c r="A78" s="132"/>
      <c r="B78" s="133"/>
      <c r="C78" s="134"/>
      <c r="D78" s="134"/>
      <c r="E78" s="134" t="s">
        <v>68</v>
      </c>
      <c r="F78" s="134"/>
      <c r="G78" s="134"/>
      <c r="H78" s="134"/>
      <c r="I78" s="134"/>
      <c r="J78" s="134"/>
      <c r="K78" s="135"/>
    </row>
    <row r="79" spans="1:11" x14ac:dyDescent="0.2">
      <c r="A79" s="136" t="s">
        <v>67</v>
      </c>
      <c r="B79" s="137"/>
      <c r="C79" s="138"/>
      <c r="D79" s="138"/>
      <c r="E79" s="138"/>
      <c r="F79" s="138"/>
      <c r="G79" s="138"/>
      <c r="H79" s="138"/>
      <c r="I79" s="138"/>
      <c r="J79" s="138"/>
      <c r="K79" s="139"/>
    </row>
    <row r="80" spans="1:11" ht="16.5" customHeight="1" x14ac:dyDescent="0.2">
      <c r="A80" s="3" t="s">
        <v>69</v>
      </c>
      <c r="B80" s="3"/>
      <c r="C80" s="3"/>
      <c r="D80" s="3"/>
      <c r="E80" s="3"/>
      <c r="F80" s="3"/>
      <c r="G80" s="3"/>
      <c r="H80" s="3"/>
      <c r="I80" s="3"/>
      <c r="J80" s="3"/>
      <c r="K80" s="3"/>
    </row>
    <row r="81" spans="1:18" ht="37.5" customHeight="1" x14ac:dyDescent="0.2">
      <c r="A81" s="3" t="s">
        <v>70</v>
      </c>
      <c r="B81" s="3"/>
      <c r="C81" s="3"/>
      <c r="D81" s="3"/>
      <c r="E81" s="3"/>
      <c r="F81" s="3"/>
      <c r="G81" s="3"/>
      <c r="H81" s="3"/>
      <c r="I81" s="3"/>
      <c r="J81" s="3"/>
      <c r="K81" s="3"/>
    </row>
    <row r="82" spans="1:18" ht="14.25" customHeight="1" x14ac:dyDescent="0.2">
      <c r="A82" s="3" t="s">
        <v>71</v>
      </c>
      <c r="B82" s="3"/>
      <c r="C82" s="3"/>
      <c r="D82" s="3"/>
      <c r="E82" s="3"/>
      <c r="F82" s="3"/>
      <c r="G82" s="3"/>
      <c r="H82" s="3"/>
      <c r="I82" s="3"/>
      <c r="J82" s="3"/>
      <c r="K82" s="3"/>
    </row>
    <row r="83" spans="1:18" ht="38.25" customHeight="1" x14ac:dyDescent="0.2">
      <c r="A83" s="3" t="s">
        <v>72</v>
      </c>
      <c r="B83" s="3"/>
      <c r="C83" s="3"/>
      <c r="D83" s="3"/>
      <c r="E83" s="3"/>
      <c r="F83" s="3"/>
      <c r="G83" s="3"/>
      <c r="H83" s="3"/>
      <c r="I83" s="3"/>
      <c r="J83" s="3"/>
      <c r="K83" s="3"/>
    </row>
    <row r="84" spans="1:18" ht="24.75" customHeight="1" x14ac:dyDescent="0.2">
      <c r="A84" s="3" t="s">
        <v>73</v>
      </c>
      <c r="B84" s="3"/>
      <c r="C84" s="3"/>
      <c r="D84" s="3"/>
      <c r="E84" s="3"/>
      <c r="F84" s="3"/>
      <c r="G84" s="3"/>
      <c r="H84" s="3"/>
      <c r="I84" s="3"/>
      <c r="J84" s="3"/>
      <c r="K84" s="3"/>
      <c r="L84" s="84"/>
      <c r="M84" s="84"/>
      <c r="N84" s="84"/>
      <c r="O84" s="84"/>
      <c r="P84" s="84"/>
      <c r="Q84" s="84"/>
      <c r="R84" s="84"/>
    </row>
    <row r="85" spans="1:18" ht="36.950000000000003" customHeight="1" x14ac:dyDescent="0.2">
      <c r="A85" s="3" t="s">
        <v>74</v>
      </c>
      <c r="B85" s="3"/>
      <c r="C85" s="3"/>
      <c r="D85" s="3"/>
      <c r="E85" s="3"/>
      <c r="F85" s="3"/>
      <c r="G85" s="3"/>
      <c r="H85" s="3"/>
      <c r="I85" s="3"/>
      <c r="J85" s="3"/>
      <c r="K85" s="3"/>
    </row>
    <row r="86" spans="1:18" ht="27" customHeight="1" x14ac:dyDescent="0.2">
      <c r="A86" s="3" t="s">
        <v>75</v>
      </c>
      <c r="B86" s="3"/>
      <c r="C86" s="3"/>
      <c r="D86" s="3"/>
      <c r="E86" s="3"/>
      <c r="F86" s="3"/>
      <c r="G86" s="3"/>
      <c r="H86" s="3"/>
      <c r="I86" s="3"/>
      <c r="J86" s="3"/>
      <c r="K86" s="3"/>
    </row>
    <row r="87" spans="1:18" ht="15.75" customHeight="1" x14ac:dyDescent="0.2">
      <c r="A87" s="2" t="s">
        <v>76</v>
      </c>
      <c r="B87" s="2"/>
      <c r="C87" s="2"/>
      <c r="D87" s="2"/>
      <c r="E87" s="2"/>
      <c r="F87" s="2"/>
      <c r="G87" s="2"/>
      <c r="H87" s="2"/>
      <c r="I87" s="2"/>
      <c r="J87" s="2"/>
      <c r="K87" s="2"/>
    </row>
  </sheetData>
  <mergeCells count="10">
    <mergeCell ref="A83:K83"/>
    <mergeCell ref="A84:K84"/>
    <mergeCell ref="A85:K85"/>
    <mergeCell ref="A86:K86"/>
    <mergeCell ref="A87:K87"/>
    <mergeCell ref="A1:K1"/>
    <mergeCell ref="A2:K2"/>
    <mergeCell ref="A80:K80"/>
    <mergeCell ref="A81:K81"/>
    <mergeCell ref="A82:K8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3"/>
  <sheetViews>
    <sheetView windowProtection="1" zoomScaleNormal="100" workbookViewId="0">
      <pane ySplit="3" topLeftCell="A4" activePane="bottomLeft" state="frozen"/>
      <selection pane="bottomLeft" activeCell="A152" sqref="A152"/>
    </sheetView>
  </sheetViews>
  <sheetFormatPr defaultRowHeight="12.75" x14ac:dyDescent="0.2"/>
  <cols>
    <col min="1" max="1" width="17.7109375" style="6"/>
    <col min="2" max="2" width="9.85546875" style="6"/>
    <col min="3" max="3" width="11.140625" style="6"/>
    <col min="4" max="4" width="14.7109375" style="6"/>
    <col min="5" max="5" width="12.7109375" style="6"/>
    <col min="6" max="6" width="12.5703125" style="6"/>
    <col min="7" max="7" width="8.140625" style="6"/>
    <col min="8" max="8" width="8.85546875" style="6"/>
    <col min="9" max="9" width="11" style="6"/>
    <col min="10" max="10" width="9.7109375" style="6"/>
    <col min="11" max="11" width="9.42578125" style="9"/>
    <col min="12" max="257" width="9.140625" style="6"/>
  </cols>
  <sheetData>
    <row r="1" spans="1:11" x14ac:dyDescent="0.2">
      <c r="A1" s="1" t="s">
        <v>1680</v>
      </c>
      <c r="B1" s="1"/>
      <c r="C1" s="1"/>
      <c r="D1" s="1"/>
      <c r="E1" s="1"/>
      <c r="F1" s="1"/>
      <c r="G1" s="1"/>
      <c r="H1" s="1"/>
      <c r="I1" s="1"/>
      <c r="J1" s="1"/>
      <c r="K1" s="1"/>
    </row>
    <row r="2" spans="1:11" x14ac:dyDescent="0.2">
      <c r="A2" s="4" t="s">
        <v>1</v>
      </c>
      <c r="B2" s="4"/>
      <c r="C2" s="4"/>
      <c r="D2" s="4"/>
      <c r="E2" s="4"/>
      <c r="F2" s="4"/>
      <c r="G2" s="4"/>
      <c r="H2" s="4"/>
      <c r="I2" s="4"/>
      <c r="J2" s="4"/>
      <c r="K2" s="4"/>
    </row>
    <row r="3" spans="1:11" ht="50.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786</v>
      </c>
      <c r="B4" s="40">
        <v>7137.71612294237</v>
      </c>
      <c r="C4" s="142">
        <f t="shared" ref="C4:C35" si="0">SUM(D4:J4)</f>
        <v>20288.3269425691</v>
      </c>
      <c r="D4" s="1262">
        <v>12641.9745504034</v>
      </c>
      <c r="E4" s="1262">
        <v>0</v>
      </c>
      <c r="F4" s="1262">
        <v>902.15571008632799</v>
      </c>
      <c r="G4" s="1262">
        <v>0</v>
      </c>
      <c r="H4" s="1262">
        <v>0</v>
      </c>
      <c r="I4" s="1262">
        <v>429.67685958719102</v>
      </c>
      <c r="J4" s="1263">
        <v>6314.5198224921796</v>
      </c>
      <c r="K4" s="1264">
        <v>1169.5054027612</v>
      </c>
    </row>
    <row r="5" spans="1:11" ht="12.75" customHeight="1" x14ac:dyDescent="0.2">
      <c r="A5" s="147" t="s">
        <v>1578</v>
      </c>
      <c r="B5" s="40">
        <v>3177.0341227512999</v>
      </c>
      <c r="C5" s="142">
        <f t="shared" si="0"/>
        <v>15796.321751985979</v>
      </c>
      <c r="D5" s="1262">
        <v>6227.6730772809497</v>
      </c>
      <c r="E5" s="1262">
        <v>0</v>
      </c>
      <c r="F5" s="1262">
        <v>303.74913487632</v>
      </c>
      <c r="G5" s="1262">
        <v>0</v>
      </c>
      <c r="H5" s="1262">
        <v>0</v>
      </c>
      <c r="I5" s="1262">
        <v>69.688364580780203</v>
      </c>
      <c r="J5" s="1263">
        <v>9195.2111752479304</v>
      </c>
      <c r="K5" s="1264">
        <v>981.42412327522402</v>
      </c>
    </row>
    <row r="6" spans="1:11" ht="12.75" customHeight="1" x14ac:dyDescent="0.2">
      <c r="A6" s="147" t="s">
        <v>207</v>
      </c>
      <c r="B6" s="40">
        <v>1671.85525444875</v>
      </c>
      <c r="C6" s="142">
        <f t="shared" si="0"/>
        <v>8714.7244266908783</v>
      </c>
      <c r="D6" s="1262">
        <v>4257.9766052974801</v>
      </c>
      <c r="E6" s="1262">
        <v>0</v>
      </c>
      <c r="F6" s="1262">
        <v>187.388091217777</v>
      </c>
      <c r="G6" s="1262">
        <v>0</v>
      </c>
      <c r="H6" s="1262">
        <v>0</v>
      </c>
      <c r="I6" s="1262">
        <v>57.086159954100197</v>
      </c>
      <c r="J6" s="1263">
        <v>4212.2735702215195</v>
      </c>
      <c r="K6" s="1264">
        <v>453.19584897418599</v>
      </c>
    </row>
    <row r="7" spans="1:11" ht="12.75" customHeight="1" x14ac:dyDescent="0.2">
      <c r="A7" s="147" t="s">
        <v>1681</v>
      </c>
      <c r="B7" s="40">
        <v>831.12106568096897</v>
      </c>
      <c r="C7" s="142">
        <f t="shared" si="0"/>
        <v>4354.8211659639437</v>
      </c>
      <c r="D7" s="1262">
        <v>2248.27582940619</v>
      </c>
      <c r="E7" s="1262">
        <v>0</v>
      </c>
      <c r="F7" s="1262">
        <v>93.905473854410999</v>
      </c>
      <c r="G7" s="1262">
        <v>0</v>
      </c>
      <c r="H7" s="1262">
        <v>0</v>
      </c>
      <c r="I7" s="1262">
        <v>5.9953011182729803</v>
      </c>
      <c r="J7" s="1263">
        <v>2006.6445615850701</v>
      </c>
      <c r="K7" s="1264">
        <v>262.113272475136</v>
      </c>
    </row>
    <row r="8" spans="1:11" ht="12.75" customHeight="1" x14ac:dyDescent="0.2">
      <c r="A8" s="147" t="s">
        <v>86</v>
      </c>
      <c r="B8" s="40">
        <v>11525.4177903779</v>
      </c>
      <c r="C8" s="142">
        <f t="shared" si="0"/>
        <v>31184.420636389314</v>
      </c>
      <c r="D8" s="1262">
        <v>21490.873491446098</v>
      </c>
      <c r="E8" s="1262">
        <v>0</v>
      </c>
      <c r="F8" s="1262">
        <v>1188.2522597858299</v>
      </c>
      <c r="G8" s="1262">
        <v>0</v>
      </c>
      <c r="H8" s="1262">
        <v>0</v>
      </c>
      <c r="I8" s="1262">
        <v>787.43160130612603</v>
      </c>
      <c r="J8" s="1263">
        <v>7717.8632838512603</v>
      </c>
      <c r="K8" s="1264">
        <v>1646.7116278399801</v>
      </c>
    </row>
    <row r="9" spans="1:11" ht="12.75" customHeight="1" x14ac:dyDescent="0.2">
      <c r="A9" s="147" t="s">
        <v>209</v>
      </c>
      <c r="B9" s="40">
        <v>7806.4185220557301</v>
      </c>
      <c r="C9" s="142">
        <f t="shared" si="0"/>
        <v>26443.338195544275</v>
      </c>
      <c r="D9" s="1262">
        <v>15923.154940164701</v>
      </c>
      <c r="E9" s="1262">
        <v>0</v>
      </c>
      <c r="F9" s="1262">
        <v>1221.71181100746</v>
      </c>
      <c r="G9" s="1262">
        <v>0</v>
      </c>
      <c r="H9" s="1262">
        <v>0</v>
      </c>
      <c r="I9" s="1262">
        <v>410.61431430721598</v>
      </c>
      <c r="J9" s="1263">
        <v>8887.8571300649</v>
      </c>
      <c r="K9" s="1264">
        <v>1487.6428861470499</v>
      </c>
    </row>
    <row r="10" spans="1:11" ht="12.75" customHeight="1" x14ac:dyDescent="0.2">
      <c r="A10" s="147" t="s">
        <v>867</v>
      </c>
      <c r="B10" s="40">
        <v>3492.0757103943001</v>
      </c>
      <c r="C10" s="142">
        <f t="shared" si="0"/>
        <v>18964.27342418988</v>
      </c>
      <c r="D10" s="1262">
        <v>13166.0517500104</v>
      </c>
      <c r="E10" s="1262">
        <v>0</v>
      </c>
      <c r="F10" s="1262">
        <v>314.74987487169301</v>
      </c>
      <c r="G10" s="1262">
        <v>0</v>
      </c>
      <c r="H10" s="1262">
        <v>0</v>
      </c>
      <c r="I10" s="1262">
        <v>100.593020256934</v>
      </c>
      <c r="J10" s="1263">
        <v>5382.8787790508504</v>
      </c>
      <c r="K10" s="1264">
        <v>903.39040093529798</v>
      </c>
    </row>
    <row r="11" spans="1:11" ht="12.75" customHeight="1" x14ac:dyDescent="0.2">
      <c r="A11" s="147" t="s">
        <v>1682</v>
      </c>
      <c r="B11" s="40">
        <v>1112.5017724782999</v>
      </c>
      <c r="C11" s="142">
        <f t="shared" si="0"/>
        <v>6741.6948256301457</v>
      </c>
      <c r="D11" s="1262">
        <v>2392.74879779101</v>
      </c>
      <c r="E11" s="1262">
        <v>0</v>
      </c>
      <c r="F11" s="1262">
        <v>162.43486443283501</v>
      </c>
      <c r="G11" s="1262">
        <v>0</v>
      </c>
      <c r="H11" s="1262">
        <v>0</v>
      </c>
      <c r="I11" s="1262">
        <v>20.810025669340899</v>
      </c>
      <c r="J11" s="1263">
        <v>4165.7011377369599</v>
      </c>
      <c r="K11" s="1264">
        <v>383.16558533579098</v>
      </c>
    </row>
    <row r="12" spans="1:11" ht="12.75" customHeight="1" x14ac:dyDescent="0.2">
      <c r="A12" s="147" t="s">
        <v>210</v>
      </c>
      <c r="B12" s="40">
        <v>2424.2600881353401</v>
      </c>
      <c r="C12" s="142">
        <f t="shared" si="0"/>
        <v>8206.8574517158668</v>
      </c>
      <c r="D12" s="1262">
        <v>4810.5028863044399</v>
      </c>
      <c r="E12" s="1262">
        <v>0</v>
      </c>
      <c r="F12" s="1262">
        <v>234.53133391163399</v>
      </c>
      <c r="G12" s="1262">
        <v>0</v>
      </c>
      <c r="H12" s="1262">
        <v>0</v>
      </c>
      <c r="I12" s="1262">
        <v>117.494491442513</v>
      </c>
      <c r="J12" s="1263">
        <v>3044.3287400572799</v>
      </c>
      <c r="K12" s="1264">
        <v>388.16774702424698</v>
      </c>
    </row>
    <row r="13" spans="1:11" ht="12.75" customHeight="1" x14ac:dyDescent="0.2">
      <c r="A13" s="147" t="s">
        <v>869</v>
      </c>
      <c r="B13" s="40">
        <v>6171.8514827635199</v>
      </c>
      <c r="C13" s="142">
        <f t="shared" si="0"/>
        <v>46236.262102212539</v>
      </c>
      <c r="D13" s="1262">
        <v>19563.3619865365</v>
      </c>
      <c r="E13" s="1262">
        <v>0</v>
      </c>
      <c r="F13" s="1262">
        <v>568.04167643851099</v>
      </c>
      <c r="G13" s="1262">
        <v>0</v>
      </c>
      <c r="H13" s="1262">
        <v>0</v>
      </c>
      <c r="I13" s="1262">
        <v>274.79114133763301</v>
      </c>
      <c r="J13" s="1263">
        <v>25830.067297899899</v>
      </c>
      <c r="K13" s="1264">
        <v>2884.2464295641898</v>
      </c>
    </row>
    <row r="14" spans="1:11" ht="12.75" customHeight="1" x14ac:dyDescent="0.2">
      <c r="A14" s="147" t="s">
        <v>1683</v>
      </c>
      <c r="B14" s="40">
        <v>3013.5425062183699</v>
      </c>
      <c r="C14" s="142">
        <f t="shared" si="0"/>
        <v>13884.389413674511</v>
      </c>
      <c r="D14" s="1262">
        <v>5882.7785911497604</v>
      </c>
      <c r="E14" s="1262">
        <v>0</v>
      </c>
      <c r="F14" s="1262">
        <v>510.21534938049803</v>
      </c>
      <c r="G14" s="1262">
        <v>0</v>
      </c>
      <c r="H14" s="1262">
        <v>0</v>
      </c>
      <c r="I14" s="1262">
        <v>390.46213521441399</v>
      </c>
      <c r="J14" s="1263">
        <v>7100.9333379298396</v>
      </c>
      <c r="K14" s="1264">
        <v>642.27756079785297</v>
      </c>
    </row>
    <row r="15" spans="1:11" ht="12.75" customHeight="1" x14ac:dyDescent="0.2">
      <c r="A15" s="147" t="s">
        <v>1584</v>
      </c>
      <c r="B15" s="40">
        <v>1438.0101746238599</v>
      </c>
      <c r="C15" s="142">
        <f t="shared" si="0"/>
        <v>4896.4338301426797</v>
      </c>
      <c r="D15" s="1262">
        <v>3014.6757301949401</v>
      </c>
      <c r="E15" s="1262">
        <v>0</v>
      </c>
      <c r="F15" s="1262">
        <v>139.248233113228</v>
      </c>
      <c r="G15" s="1262">
        <v>0</v>
      </c>
      <c r="H15" s="1262">
        <v>0</v>
      </c>
      <c r="I15" s="1262">
        <v>22.529509890091902</v>
      </c>
      <c r="J15" s="1263">
        <v>1719.98035694442</v>
      </c>
      <c r="K15" s="1264">
        <v>252.10894909822301</v>
      </c>
    </row>
    <row r="16" spans="1:11" ht="12.75" customHeight="1" x14ac:dyDescent="0.2">
      <c r="A16" s="147" t="s">
        <v>924</v>
      </c>
      <c r="B16" s="40">
        <v>2474.0163319748499</v>
      </c>
      <c r="C16" s="142">
        <f t="shared" si="0"/>
        <v>13053.251590881106</v>
      </c>
      <c r="D16" s="1262">
        <v>8743.3693933554805</v>
      </c>
      <c r="E16" s="1262">
        <v>0</v>
      </c>
      <c r="F16" s="1262">
        <v>271.85621930606698</v>
      </c>
      <c r="G16" s="1262">
        <v>0</v>
      </c>
      <c r="H16" s="1262">
        <v>0</v>
      </c>
      <c r="I16" s="1262">
        <v>45.775422564849002</v>
      </c>
      <c r="J16" s="1263">
        <v>3992.2505556547098</v>
      </c>
      <c r="K16" s="1264">
        <v>594.25680858866804</v>
      </c>
    </row>
    <row r="17" spans="1:11" ht="12.75" customHeight="1" x14ac:dyDescent="0.2">
      <c r="A17" s="147" t="s">
        <v>95</v>
      </c>
      <c r="B17" s="40">
        <v>542.87910243641397</v>
      </c>
      <c r="C17" s="142">
        <f t="shared" si="0"/>
        <v>3328.7818277874949</v>
      </c>
      <c r="D17" s="1262">
        <v>1880.4013880196501</v>
      </c>
      <c r="E17" s="1262">
        <v>0</v>
      </c>
      <c r="F17" s="1262">
        <v>24.1350223479193</v>
      </c>
      <c r="G17" s="1262">
        <v>0</v>
      </c>
      <c r="H17" s="1262">
        <v>0</v>
      </c>
      <c r="I17" s="1262">
        <v>10.8250836787655</v>
      </c>
      <c r="J17" s="1263">
        <v>1413.42033374116</v>
      </c>
      <c r="K17" s="1264">
        <v>202.087332213655</v>
      </c>
    </row>
    <row r="18" spans="1:11" ht="12.75" customHeight="1" x14ac:dyDescent="0.2">
      <c r="A18" s="147" t="s">
        <v>1684</v>
      </c>
      <c r="B18" s="40">
        <v>3171.3174518216802</v>
      </c>
      <c r="C18" s="142">
        <f t="shared" si="0"/>
        <v>17289.480359292673</v>
      </c>
      <c r="D18" s="1262">
        <v>9670.8995756573204</v>
      </c>
      <c r="E18" s="1262">
        <v>0</v>
      </c>
      <c r="F18" s="1262">
        <v>324.74191474191002</v>
      </c>
      <c r="G18" s="1262">
        <v>0</v>
      </c>
      <c r="H18" s="1262">
        <v>0</v>
      </c>
      <c r="I18" s="1262">
        <v>106.370947657862</v>
      </c>
      <c r="J18" s="1263">
        <v>7187.4679212355804</v>
      </c>
      <c r="K18" s="1264">
        <v>1037.44833418594</v>
      </c>
    </row>
    <row r="19" spans="1:11" ht="12.75" customHeight="1" x14ac:dyDescent="0.2">
      <c r="A19" s="147" t="s">
        <v>97</v>
      </c>
      <c r="B19" s="40">
        <v>4511.7308235033997</v>
      </c>
      <c r="C19" s="142">
        <f t="shared" si="0"/>
        <v>23238.934655152512</v>
      </c>
      <c r="D19" s="1262">
        <v>10298.284845309499</v>
      </c>
      <c r="E19" s="1262">
        <v>0</v>
      </c>
      <c r="F19" s="1262">
        <v>689.24351286993306</v>
      </c>
      <c r="G19" s="1262">
        <v>0</v>
      </c>
      <c r="H19" s="1262">
        <v>0</v>
      </c>
      <c r="I19" s="1262">
        <v>381.76826416898098</v>
      </c>
      <c r="J19" s="1263">
        <v>11869.6380328041</v>
      </c>
      <c r="K19" s="1264">
        <v>1536.6640706939299</v>
      </c>
    </row>
    <row r="20" spans="1:11" ht="12.75" customHeight="1" x14ac:dyDescent="0.2">
      <c r="A20" s="147" t="s">
        <v>1685</v>
      </c>
      <c r="B20" s="40">
        <v>1105.6839977242</v>
      </c>
      <c r="C20" s="142">
        <f t="shared" si="0"/>
        <v>3891.6019873321329</v>
      </c>
      <c r="D20" s="1262">
        <v>2424.5806733385998</v>
      </c>
      <c r="E20" s="1262">
        <v>0</v>
      </c>
      <c r="F20" s="1262">
        <v>93.453195082219594</v>
      </c>
      <c r="G20" s="1262">
        <v>0</v>
      </c>
      <c r="H20" s="1262">
        <v>0</v>
      </c>
      <c r="I20" s="1262">
        <v>63.223664706082999</v>
      </c>
      <c r="J20" s="1263">
        <v>1310.34445420523</v>
      </c>
      <c r="K20" s="1264">
        <v>203.087764551346</v>
      </c>
    </row>
    <row r="21" spans="1:11" ht="12.75" customHeight="1" x14ac:dyDescent="0.2">
      <c r="A21" s="147" t="s">
        <v>651</v>
      </c>
      <c r="B21" s="40">
        <v>6565.6230958963097</v>
      </c>
      <c r="C21" s="142">
        <f t="shared" si="0"/>
        <v>22345.058063921642</v>
      </c>
      <c r="D21" s="1262">
        <v>12734.262991875101</v>
      </c>
      <c r="E21" s="1262">
        <v>0</v>
      </c>
      <c r="F21" s="1262">
        <v>457.33584669808897</v>
      </c>
      <c r="G21" s="1262">
        <v>0</v>
      </c>
      <c r="H21" s="1262">
        <v>0</v>
      </c>
      <c r="I21" s="1262">
        <v>328.99999235148101</v>
      </c>
      <c r="J21" s="1263">
        <v>8824.4592329969691</v>
      </c>
      <c r="K21" s="1264">
        <v>1795.7760461559899</v>
      </c>
    </row>
    <row r="22" spans="1:11" ht="12.75" customHeight="1" x14ac:dyDescent="0.2">
      <c r="A22" s="147" t="s">
        <v>1399</v>
      </c>
      <c r="B22" s="40">
        <v>38451.209519578602</v>
      </c>
      <c r="C22" s="142">
        <f t="shared" si="0"/>
        <v>224744.25206388219</v>
      </c>
      <c r="D22" s="1262">
        <v>68898.551860253399</v>
      </c>
      <c r="E22" s="1262">
        <v>4134.9533000000001</v>
      </c>
      <c r="F22" s="1262">
        <v>8438.2135267143694</v>
      </c>
      <c r="G22" s="1262">
        <v>0</v>
      </c>
      <c r="H22" s="1262">
        <v>41509.537640000002</v>
      </c>
      <c r="I22" s="1262">
        <v>3181.25850397874</v>
      </c>
      <c r="J22" s="1263">
        <v>98581.737232935702</v>
      </c>
      <c r="K22" s="1264">
        <v>8715.7665259671194</v>
      </c>
    </row>
    <row r="23" spans="1:11" ht="12.75" customHeight="1" x14ac:dyDescent="0.2">
      <c r="A23" s="147" t="s">
        <v>522</v>
      </c>
      <c r="B23" s="40">
        <v>1138.91941861843</v>
      </c>
      <c r="C23" s="142">
        <f t="shared" si="0"/>
        <v>4421.7679609017914</v>
      </c>
      <c r="D23" s="1262">
        <v>2594.1199760638701</v>
      </c>
      <c r="E23" s="1262">
        <v>0</v>
      </c>
      <c r="F23" s="1262">
        <v>72.874005451325203</v>
      </c>
      <c r="G23" s="1262">
        <v>0</v>
      </c>
      <c r="H23" s="1262">
        <v>0</v>
      </c>
      <c r="I23" s="1262">
        <v>1.68610429843653</v>
      </c>
      <c r="J23" s="1263">
        <v>1753.08787508816</v>
      </c>
      <c r="K23" s="1264">
        <v>248.10721974745701</v>
      </c>
    </row>
    <row r="24" spans="1:11" ht="12.75" customHeight="1" x14ac:dyDescent="0.2">
      <c r="A24" s="147" t="s">
        <v>106</v>
      </c>
      <c r="B24" s="40">
        <v>1584.3498889683999</v>
      </c>
      <c r="C24" s="142">
        <f t="shared" si="0"/>
        <v>5845.1208867460518</v>
      </c>
      <c r="D24" s="1262">
        <v>2947.84439064871</v>
      </c>
      <c r="E24" s="1262">
        <v>0</v>
      </c>
      <c r="F24" s="1262">
        <v>105.186711446495</v>
      </c>
      <c r="G24" s="1262">
        <v>0</v>
      </c>
      <c r="H24" s="1262">
        <v>0</v>
      </c>
      <c r="I24" s="1262">
        <v>50.444031509347397</v>
      </c>
      <c r="J24" s="1263">
        <v>2741.6457531414999</v>
      </c>
      <c r="K24" s="1264">
        <v>330.14267143814902</v>
      </c>
    </row>
    <row r="25" spans="1:11" ht="12.75" customHeight="1" x14ac:dyDescent="0.2">
      <c r="A25" s="147" t="s">
        <v>1686</v>
      </c>
      <c r="B25" s="40">
        <v>4851.3057624010698</v>
      </c>
      <c r="C25" s="142">
        <f t="shared" si="0"/>
        <v>18135.492185042098</v>
      </c>
      <c r="D25" s="1262">
        <v>9239.5160336352292</v>
      </c>
      <c r="E25" s="1262">
        <v>0</v>
      </c>
      <c r="F25" s="1262">
        <v>405.80392415721798</v>
      </c>
      <c r="G25" s="1262">
        <v>0</v>
      </c>
      <c r="H25" s="1262">
        <v>0</v>
      </c>
      <c r="I25" s="1262">
        <v>108.60448300369001</v>
      </c>
      <c r="J25" s="1263">
        <v>8381.5677442459601</v>
      </c>
      <c r="K25" s="1264">
        <v>828.35797560844605</v>
      </c>
    </row>
    <row r="26" spans="1:11" ht="12.75" customHeight="1" x14ac:dyDescent="0.2">
      <c r="A26" s="147" t="s">
        <v>1687</v>
      </c>
      <c r="B26" s="40">
        <v>2917.1330243683301</v>
      </c>
      <c r="C26" s="142">
        <f t="shared" si="0"/>
        <v>10431.754851030391</v>
      </c>
      <c r="D26" s="1262">
        <v>5926.5785741966902</v>
      </c>
      <c r="E26" s="1262">
        <v>0</v>
      </c>
      <c r="F26" s="1262">
        <v>281.52557313901201</v>
      </c>
      <c r="G26" s="1262">
        <v>0</v>
      </c>
      <c r="H26" s="1262">
        <v>0</v>
      </c>
      <c r="I26" s="1262">
        <v>160.00847314469999</v>
      </c>
      <c r="J26" s="1263">
        <v>4063.64223054999</v>
      </c>
      <c r="K26" s="1264">
        <v>583.252052874063</v>
      </c>
    </row>
    <row r="27" spans="1:11" ht="12.75" customHeight="1" x14ac:dyDescent="0.2">
      <c r="A27" s="147" t="s">
        <v>110</v>
      </c>
      <c r="B27" s="40">
        <v>2951.6010435831399</v>
      </c>
      <c r="C27" s="142">
        <f t="shared" si="0"/>
        <v>10685.250946601442</v>
      </c>
      <c r="D27" s="1262">
        <v>5291.3527273889104</v>
      </c>
      <c r="E27" s="1262">
        <v>0</v>
      </c>
      <c r="F27" s="1262">
        <v>373.77791161369498</v>
      </c>
      <c r="G27" s="1262">
        <v>0</v>
      </c>
      <c r="H27" s="1262">
        <v>0</v>
      </c>
      <c r="I27" s="1262">
        <v>94.148884009827</v>
      </c>
      <c r="J27" s="1263">
        <v>4925.9714235890096</v>
      </c>
      <c r="K27" s="1264">
        <v>568.24556780869204</v>
      </c>
    </row>
    <row r="28" spans="1:11" ht="12.75" customHeight="1" x14ac:dyDescent="0.2">
      <c r="A28" s="147" t="s">
        <v>1688</v>
      </c>
      <c r="B28" s="40">
        <v>1026.73440360276</v>
      </c>
      <c r="C28" s="142">
        <f t="shared" si="0"/>
        <v>7186.9681252209029</v>
      </c>
      <c r="D28" s="1262">
        <v>4101.7540798541004</v>
      </c>
      <c r="E28" s="1262">
        <v>0</v>
      </c>
      <c r="F28" s="1262">
        <v>144.98888245042599</v>
      </c>
      <c r="G28" s="1262">
        <v>0</v>
      </c>
      <c r="H28" s="1262">
        <v>0</v>
      </c>
      <c r="I28" s="1262">
        <v>14.437544805746599</v>
      </c>
      <c r="J28" s="1263">
        <v>2925.7876181106299</v>
      </c>
      <c r="K28" s="1264">
        <v>470.20319871493899</v>
      </c>
    </row>
    <row r="29" spans="1:11" ht="12.75" customHeight="1" x14ac:dyDescent="0.2">
      <c r="A29" s="147" t="s">
        <v>111</v>
      </c>
      <c r="B29" s="40">
        <v>3870.7649696008798</v>
      </c>
      <c r="C29" s="142">
        <f t="shared" si="0"/>
        <v>17350.906297295754</v>
      </c>
      <c r="D29" s="1262">
        <v>8777.9343246810804</v>
      </c>
      <c r="E29" s="1262">
        <v>0</v>
      </c>
      <c r="F29" s="1262">
        <v>423.24699217602699</v>
      </c>
      <c r="G29" s="1262">
        <v>0</v>
      </c>
      <c r="H29" s="1262">
        <v>0</v>
      </c>
      <c r="I29" s="1262">
        <v>106.77724064046799</v>
      </c>
      <c r="J29" s="1263">
        <v>8042.94773979818</v>
      </c>
      <c r="K29" s="1264">
        <v>1077.46562769359</v>
      </c>
    </row>
    <row r="30" spans="1:11" ht="12.75" customHeight="1" x14ac:dyDescent="0.2">
      <c r="A30" s="147" t="s">
        <v>706</v>
      </c>
      <c r="B30" s="40">
        <v>4131.4636245336897</v>
      </c>
      <c r="C30" s="142">
        <f t="shared" si="0"/>
        <v>12733.616628445234</v>
      </c>
      <c r="D30" s="1262">
        <v>7577.6576590048599</v>
      </c>
      <c r="E30" s="1262">
        <v>0</v>
      </c>
      <c r="F30" s="1262">
        <v>388.74691658687101</v>
      </c>
      <c r="G30" s="1262">
        <v>0</v>
      </c>
      <c r="H30" s="1262">
        <v>0</v>
      </c>
      <c r="I30" s="1262">
        <v>143.192595942194</v>
      </c>
      <c r="J30" s="1263">
        <v>4624.01945691131</v>
      </c>
      <c r="K30" s="1264">
        <v>726.31387716392703</v>
      </c>
    </row>
    <row r="31" spans="1:11" ht="12.75" customHeight="1" x14ac:dyDescent="0.2">
      <c r="A31" s="147" t="s">
        <v>1689</v>
      </c>
      <c r="B31" s="40">
        <v>2562.8275106715901</v>
      </c>
      <c r="C31" s="142">
        <f t="shared" si="0"/>
        <v>9462.5796512008747</v>
      </c>
      <c r="D31" s="1262">
        <v>5451.5760563551403</v>
      </c>
      <c r="E31" s="1262">
        <v>0</v>
      </c>
      <c r="F31" s="1262">
        <v>155.388636296953</v>
      </c>
      <c r="G31" s="1262">
        <v>0</v>
      </c>
      <c r="H31" s="1262">
        <v>0</v>
      </c>
      <c r="I31" s="1262">
        <v>38.616726516200103</v>
      </c>
      <c r="J31" s="1263">
        <v>3816.9982320325798</v>
      </c>
      <c r="K31" s="1264">
        <v>500.21616884567999</v>
      </c>
    </row>
    <row r="32" spans="1:11" ht="12.75" customHeight="1" x14ac:dyDescent="0.2">
      <c r="A32" s="147" t="s">
        <v>1690</v>
      </c>
      <c r="B32" s="40">
        <v>2058.9323118976099</v>
      </c>
      <c r="C32" s="142">
        <f t="shared" si="0"/>
        <v>6733.632401236795</v>
      </c>
      <c r="D32" s="1262">
        <v>3767.45275246243</v>
      </c>
      <c r="E32" s="1262">
        <v>0</v>
      </c>
      <c r="F32" s="1262">
        <v>140.60952237962499</v>
      </c>
      <c r="G32" s="1262">
        <v>0</v>
      </c>
      <c r="H32" s="1262">
        <v>0</v>
      </c>
      <c r="I32" s="1262">
        <v>49.518206382649502</v>
      </c>
      <c r="J32" s="1263">
        <v>2776.0519200120898</v>
      </c>
      <c r="K32" s="1264">
        <v>431.18633754497603</v>
      </c>
    </row>
    <row r="33" spans="1:11" ht="12.75" customHeight="1" x14ac:dyDescent="0.2">
      <c r="A33" s="147" t="s">
        <v>113</v>
      </c>
      <c r="B33" s="40">
        <v>5581.2002342634096</v>
      </c>
      <c r="C33" s="142">
        <f t="shared" si="0"/>
        <v>31013.506005755513</v>
      </c>
      <c r="D33" s="1262">
        <v>15599.8882608126</v>
      </c>
      <c r="E33" s="1262">
        <v>0</v>
      </c>
      <c r="F33" s="1262">
        <v>488.19709659250498</v>
      </c>
      <c r="G33" s="1262">
        <v>0</v>
      </c>
      <c r="H33" s="1262">
        <v>0</v>
      </c>
      <c r="I33" s="1262">
        <v>342.48023984640702</v>
      </c>
      <c r="J33" s="1263">
        <v>14582.940408504001</v>
      </c>
      <c r="K33" s="1264">
        <v>2087.9022887618698</v>
      </c>
    </row>
    <row r="34" spans="1:11" ht="12.75" customHeight="1" x14ac:dyDescent="0.2">
      <c r="A34" s="147" t="s">
        <v>658</v>
      </c>
      <c r="B34" s="40">
        <v>799.91024972781395</v>
      </c>
      <c r="C34" s="142">
        <f t="shared" si="0"/>
        <v>4103.9820311422836</v>
      </c>
      <c r="D34" s="1262">
        <v>2104.9000742139101</v>
      </c>
      <c r="E34" s="1262">
        <v>0</v>
      </c>
      <c r="F34" s="1262">
        <v>76.933833446622103</v>
      </c>
      <c r="G34" s="1262">
        <v>0</v>
      </c>
      <c r="H34" s="1262">
        <v>0</v>
      </c>
      <c r="I34" s="1262">
        <v>9.1855865825312808</v>
      </c>
      <c r="J34" s="1263">
        <v>1912.9625368992199</v>
      </c>
      <c r="K34" s="1264">
        <v>295.127539618951</v>
      </c>
    </row>
    <row r="35" spans="1:11" ht="12.75" customHeight="1" x14ac:dyDescent="0.2">
      <c r="A35" s="147" t="s">
        <v>1691</v>
      </c>
      <c r="B35" s="40">
        <v>5596.1577043768602</v>
      </c>
      <c r="C35" s="142">
        <f t="shared" si="0"/>
        <v>22202.336003591608</v>
      </c>
      <c r="D35" s="1262">
        <v>12177.026440830799</v>
      </c>
      <c r="E35" s="1262">
        <v>0</v>
      </c>
      <c r="F35" s="1262">
        <v>560.48272806239504</v>
      </c>
      <c r="G35" s="1262">
        <v>0</v>
      </c>
      <c r="H35" s="1262">
        <v>0</v>
      </c>
      <c r="I35" s="1262">
        <v>335.92941433368298</v>
      </c>
      <c r="J35" s="1263">
        <v>9128.8974203647304</v>
      </c>
      <c r="K35" s="1264">
        <v>1423.6152165348001</v>
      </c>
    </row>
    <row r="36" spans="1:11" ht="12.75" customHeight="1" x14ac:dyDescent="0.2">
      <c r="A36" s="147" t="s">
        <v>457</v>
      </c>
      <c r="B36" s="40">
        <v>27217.5153916581</v>
      </c>
      <c r="C36" s="142">
        <f t="shared" ref="C36:C67" si="1">SUM(D36:J36)</f>
        <v>88069.511801254703</v>
      </c>
      <c r="D36" s="1262">
        <v>51459.690105301997</v>
      </c>
      <c r="E36" s="1262">
        <v>72.340699999999998</v>
      </c>
      <c r="F36" s="1262">
        <v>3711.0207272265002</v>
      </c>
      <c r="G36" s="1262">
        <v>0</v>
      </c>
      <c r="H36" s="1262">
        <v>1098.69184</v>
      </c>
      <c r="I36" s="1262">
        <v>2454.2650750781099</v>
      </c>
      <c r="J36" s="1263">
        <v>29273.503353648099</v>
      </c>
      <c r="K36" s="1264">
        <v>5160.22999781203</v>
      </c>
    </row>
    <row r="37" spans="1:11" ht="12.75" customHeight="1" x14ac:dyDescent="0.2">
      <c r="A37" s="147" t="s">
        <v>543</v>
      </c>
      <c r="B37" s="40">
        <v>409.880375379832</v>
      </c>
      <c r="C37" s="142">
        <f t="shared" si="1"/>
        <v>2061.5365350478037</v>
      </c>
      <c r="D37" s="1262">
        <v>1268.55592075769</v>
      </c>
      <c r="E37" s="1262">
        <v>0</v>
      </c>
      <c r="F37" s="1262">
        <v>33.830203628399701</v>
      </c>
      <c r="G37" s="1262">
        <v>0</v>
      </c>
      <c r="H37" s="1262">
        <v>0</v>
      </c>
      <c r="I37" s="1262">
        <v>1.6085935816991399</v>
      </c>
      <c r="J37" s="1263">
        <v>757.54181708001499</v>
      </c>
      <c r="K37" s="1264">
        <v>123.053177536037</v>
      </c>
    </row>
    <row r="38" spans="1:11" ht="12.75" customHeight="1" x14ac:dyDescent="0.2">
      <c r="A38" s="147" t="s">
        <v>1692</v>
      </c>
      <c r="B38" s="40">
        <v>2524.65184212439</v>
      </c>
      <c r="C38" s="142">
        <f t="shared" si="1"/>
        <v>6484.013980016889</v>
      </c>
      <c r="D38" s="1262">
        <v>3514.5094424072599</v>
      </c>
      <c r="E38" s="1262">
        <v>0</v>
      </c>
      <c r="F38" s="1262">
        <v>77.395776597222607</v>
      </c>
      <c r="G38" s="1262">
        <v>0</v>
      </c>
      <c r="H38" s="1262">
        <v>0</v>
      </c>
      <c r="I38" s="1262">
        <v>47.654659562926</v>
      </c>
      <c r="J38" s="1263">
        <v>2844.4541014494798</v>
      </c>
      <c r="K38" s="1264">
        <v>391.16904403732201</v>
      </c>
    </row>
    <row r="39" spans="1:11" ht="12.75" customHeight="1" x14ac:dyDescent="0.2">
      <c r="A39" s="147" t="s">
        <v>659</v>
      </c>
      <c r="B39" s="40">
        <v>2830.2743736074599</v>
      </c>
      <c r="C39" s="142">
        <f t="shared" si="1"/>
        <v>9327.1191991870783</v>
      </c>
      <c r="D39" s="1262">
        <v>5414.6477454081096</v>
      </c>
      <c r="E39" s="1262">
        <v>0</v>
      </c>
      <c r="F39" s="1262">
        <v>100.803037639001</v>
      </c>
      <c r="G39" s="1262">
        <v>0</v>
      </c>
      <c r="H39" s="1262">
        <v>0</v>
      </c>
      <c r="I39" s="1262">
        <v>254.372908374368</v>
      </c>
      <c r="J39" s="1263">
        <v>3557.2955077656002</v>
      </c>
      <c r="K39" s="1264">
        <v>577.24945884791396</v>
      </c>
    </row>
    <row r="40" spans="1:11" ht="12.75" customHeight="1" x14ac:dyDescent="0.2">
      <c r="A40" s="147" t="s">
        <v>1693</v>
      </c>
      <c r="B40" s="40">
        <v>4809.6420835530098</v>
      </c>
      <c r="C40" s="142">
        <f t="shared" si="1"/>
        <v>23588.625145822371</v>
      </c>
      <c r="D40" s="1262">
        <v>12960.4861854177</v>
      </c>
      <c r="E40" s="1262">
        <v>0</v>
      </c>
      <c r="F40" s="1262">
        <v>434.89595113340403</v>
      </c>
      <c r="G40" s="1262">
        <v>0</v>
      </c>
      <c r="H40" s="1262">
        <v>0</v>
      </c>
      <c r="I40" s="1262">
        <v>127.788870569967</v>
      </c>
      <c r="J40" s="1263">
        <v>10065.4541387013</v>
      </c>
      <c r="K40" s="1264">
        <v>1678.7254626460999</v>
      </c>
    </row>
    <row r="41" spans="1:11" ht="12.75" customHeight="1" x14ac:dyDescent="0.2">
      <c r="A41" s="147" t="s">
        <v>1410</v>
      </c>
      <c r="B41" s="40">
        <v>997.18603714313099</v>
      </c>
      <c r="C41" s="142">
        <f t="shared" si="1"/>
        <v>4277.9224274813223</v>
      </c>
      <c r="D41" s="1262">
        <v>2508.8380272262498</v>
      </c>
      <c r="E41" s="1262">
        <v>0</v>
      </c>
      <c r="F41" s="1262">
        <v>150.22710293860499</v>
      </c>
      <c r="G41" s="1262">
        <v>0</v>
      </c>
      <c r="H41" s="1262">
        <v>0</v>
      </c>
      <c r="I41" s="1262">
        <v>97.006915686197004</v>
      </c>
      <c r="J41" s="1263">
        <v>1521.85038163027</v>
      </c>
      <c r="K41" s="1264">
        <v>219.094681954408</v>
      </c>
    </row>
    <row r="42" spans="1:11" ht="12.75" customHeight="1" x14ac:dyDescent="0.2">
      <c r="A42" s="147" t="s">
        <v>660</v>
      </c>
      <c r="B42" s="40">
        <v>2032.5022933340099</v>
      </c>
      <c r="C42" s="142">
        <f t="shared" si="1"/>
        <v>6426.5769804157007</v>
      </c>
      <c r="D42" s="1262">
        <v>3876.9212675705799</v>
      </c>
      <c r="E42" s="1262">
        <v>0</v>
      </c>
      <c r="F42" s="1262">
        <v>131.19095151116301</v>
      </c>
      <c r="G42" s="1262">
        <v>0</v>
      </c>
      <c r="H42" s="1262">
        <v>0</v>
      </c>
      <c r="I42" s="1262">
        <v>59.291334779758301</v>
      </c>
      <c r="J42" s="1263">
        <v>2359.1734265542</v>
      </c>
      <c r="K42" s="1264">
        <v>402.17379975192699</v>
      </c>
    </row>
    <row r="43" spans="1:11" ht="12.75" customHeight="1" x14ac:dyDescent="0.2">
      <c r="A43" s="147" t="s">
        <v>115</v>
      </c>
      <c r="B43" s="40">
        <v>3226.3631988201701</v>
      </c>
      <c r="C43" s="142">
        <f t="shared" si="1"/>
        <v>12997.833556678775</v>
      </c>
      <c r="D43" s="1262">
        <v>7853.7164251270697</v>
      </c>
      <c r="E43" s="1262">
        <v>0</v>
      </c>
      <c r="F43" s="1262">
        <v>305.11796661251401</v>
      </c>
      <c r="G43" s="1262">
        <v>0</v>
      </c>
      <c r="H43" s="1262">
        <v>0</v>
      </c>
      <c r="I43" s="1262">
        <v>424.319694943662</v>
      </c>
      <c r="J43" s="1263">
        <v>4414.6794699955299</v>
      </c>
      <c r="K43" s="1264">
        <v>668.28880157782805</v>
      </c>
    </row>
    <row r="44" spans="1:11" ht="12.75" customHeight="1" x14ac:dyDescent="0.2">
      <c r="A44" s="147" t="s">
        <v>881</v>
      </c>
      <c r="B44" s="40">
        <v>1910.5844432568299</v>
      </c>
      <c r="C44" s="142">
        <f t="shared" si="1"/>
        <v>7335.5894881927561</v>
      </c>
      <c r="D44" s="1262">
        <v>3186.71052680717</v>
      </c>
      <c r="E44" s="1262">
        <v>0</v>
      </c>
      <c r="F44" s="1262">
        <v>94.001531005158398</v>
      </c>
      <c r="G44" s="1262">
        <v>0</v>
      </c>
      <c r="H44" s="1262">
        <v>0</v>
      </c>
      <c r="I44" s="1262">
        <v>74.346726610617097</v>
      </c>
      <c r="J44" s="1263">
        <v>3980.5307037698099</v>
      </c>
      <c r="K44" s="1264">
        <v>396.17120572577801</v>
      </c>
    </row>
    <row r="45" spans="1:11" ht="12.75" customHeight="1" x14ac:dyDescent="0.2">
      <c r="A45" s="147" t="s">
        <v>116</v>
      </c>
      <c r="B45" s="40">
        <v>851.82092122158895</v>
      </c>
      <c r="C45" s="142">
        <f t="shared" si="1"/>
        <v>4317.7184434075634</v>
      </c>
      <c r="D45" s="1262">
        <v>2185.9152802000499</v>
      </c>
      <c r="E45" s="1262">
        <v>0</v>
      </c>
      <c r="F45" s="1262">
        <v>100.603326038601</v>
      </c>
      <c r="G45" s="1262">
        <v>0</v>
      </c>
      <c r="H45" s="1262">
        <v>0</v>
      </c>
      <c r="I45" s="1262">
        <v>8.0696238918125101</v>
      </c>
      <c r="J45" s="1263">
        <v>2023.1302132771</v>
      </c>
      <c r="K45" s="1264">
        <v>201.08689987596301</v>
      </c>
    </row>
    <row r="46" spans="1:11" ht="12.75" customHeight="1" x14ac:dyDescent="0.2">
      <c r="A46" s="147" t="s">
        <v>1142</v>
      </c>
      <c r="B46" s="40">
        <v>1958.8646805134199</v>
      </c>
      <c r="C46" s="142">
        <f t="shared" si="1"/>
        <v>7083.9086072953378</v>
      </c>
      <c r="D46" s="1262">
        <v>3525.4177535571398</v>
      </c>
      <c r="E46" s="1262">
        <v>0</v>
      </c>
      <c r="F46" s="1262">
        <v>162.14537954577801</v>
      </c>
      <c r="G46" s="1262">
        <v>0</v>
      </c>
      <c r="H46" s="1262">
        <v>0</v>
      </c>
      <c r="I46" s="1262">
        <v>30.066311769610898</v>
      </c>
      <c r="J46" s="1263">
        <v>3366.2791624228098</v>
      </c>
      <c r="K46" s="1264">
        <v>350.15131819197597</v>
      </c>
    </row>
    <row r="47" spans="1:11" ht="12.75" customHeight="1" x14ac:dyDescent="0.2">
      <c r="A47" s="147" t="s">
        <v>117</v>
      </c>
      <c r="B47" s="40">
        <v>873.67449449947401</v>
      </c>
      <c r="C47" s="142">
        <f t="shared" si="1"/>
        <v>5148.9813791073339</v>
      </c>
      <c r="D47" s="1262">
        <v>2269.7989887249901</v>
      </c>
      <c r="E47" s="1262">
        <v>0</v>
      </c>
      <c r="F47" s="1262">
        <v>122.61493359922</v>
      </c>
      <c r="G47" s="1262">
        <v>0</v>
      </c>
      <c r="H47" s="1262">
        <v>0</v>
      </c>
      <c r="I47" s="1262">
        <v>50.603546890073602</v>
      </c>
      <c r="J47" s="1263">
        <v>2705.9639098930502</v>
      </c>
      <c r="K47" s="1264">
        <v>323.13964507430899</v>
      </c>
    </row>
    <row r="48" spans="1:11" ht="12.75" customHeight="1" x14ac:dyDescent="0.2">
      <c r="A48" s="147" t="s">
        <v>118</v>
      </c>
      <c r="B48" s="40">
        <v>4480.3275390918698</v>
      </c>
      <c r="C48" s="142">
        <f t="shared" si="1"/>
        <v>17379.814214003211</v>
      </c>
      <c r="D48" s="1262">
        <v>9972.0320321022791</v>
      </c>
      <c r="E48" s="1262">
        <v>0</v>
      </c>
      <c r="F48" s="1262">
        <v>320.37930642512401</v>
      </c>
      <c r="G48" s="1262">
        <v>0</v>
      </c>
      <c r="H48" s="1262">
        <v>0</v>
      </c>
      <c r="I48" s="1262">
        <v>224.96726922590801</v>
      </c>
      <c r="J48" s="1263">
        <v>6862.4356062499</v>
      </c>
      <c r="K48" s="1264">
        <v>1134.4902709420001</v>
      </c>
    </row>
    <row r="49" spans="1:11" ht="12.75" customHeight="1" x14ac:dyDescent="0.2">
      <c r="A49" s="147" t="s">
        <v>231</v>
      </c>
      <c r="B49" s="40">
        <v>1854.16628062975</v>
      </c>
      <c r="C49" s="142">
        <f t="shared" si="1"/>
        <v>11097.1829192898</v>
      </c>
      <c r="D49" s="1262">
        <v>5109.49239038219</v>
      </c>
      <c r="E49" s="1262">
        <v>0</v>
      </c>
      <c r="F49" s="1262">
        <v>55.541099276369998</v>
      </c>
      <c r="G49" s="1262">
        <v>0</v>
      </c>
      <c r="H49" s="1262">
        <v>0</v>
      </c>
      <c r="I49" s="1262">
        <v>39.033768079279596</v>
      </c>
      <c r="J49" s="1263">
        <v>5893.1156615519603</v>
      </c>
      <c r="K49" s="1264">
        <v>736.31820054084096</v>
      </c>
    </row>
    <row r="50" spans="1:11" ht="12.75" customHeight="1" x14ac:dyDescent="0.2">
      <c r="A50" s="147" t="s">
        <v>667</v>
      </c>
      <c r="B50" s="40">
        <v>35074.150985654996</v>
      </c>
      <c r="C50" s="142">
        <f t="shared" si="1"/>
        <v>98652.920186412201</v>
      </c>
      <c r="D50" s="1262">
        <v>59638.0170209137</v>
      </c>
      <c r="E50" s="1262">
        <v>0</v>
      </c>
      <c r="F50" s="1262">
        <v>6090.2789725160501</v>
      </c>
      <c r="G50" s="1262">
        <v>0</v>
      </c>
      <c r="H50" s="1262">
        <v>3.6158600000000001</v>
      </c>
      <c r="I50" s="1262">
        <v>2718.7173859095301</v>
      </c>
      <c r="J50" s="1263">
        <v>30202.290947072899</v>
      </c>
      <c r="K50" s="1264">
        <v>5663.4474636707901</v>
      </c>
    </row>
    <row r="51" spans="1:11" ht="12.75" customHeight="1" x14ac:dyDescent="0.2">
      <c r="A51" s="147" t="s">
        <v>279</v>
      </c>
      <c r="B51" s="40">
        <v>421.21121642433201</v>
      </c>
      <c r="C51" s="142">
        <f t="shared" si="1"/>
        <v>1759.7412326654417</v>
      </c>
      <c r="D51" s="1262">
        <v>800.60037028310603</v>
      </c>
      <c r="E51" s="1262">
        <v>0</v>
      </c>
      <c r="F51" s="1262">
        <v>6.1818286788531802</v>
      </c>
      <c r="G51" s="1262">
        <v>0</v>
      </c>
      <c r="H51" s="1262">
        <v>0</v>
      </c>
      <c r="I51" s="1262">
        <v>2.65263750639954</v>
      </c>
      <c r="J51" s="1263">
        <v>950.30639619708302</v>
      </c>
      <c r="K51" s="1264">
        <v>78.033722339926001</v>
      </c>
    </row>
    <row r="52" spans="1:11" ht="12.75" customHeight="1" x14ac:dyDescent="0.2">
      <c r="A52" s="147" t="s">
        <v>120</v>
      </c>
      <c r="B52" s="40">
        <v>2193.4650054170502</v>
      </c>
      <c r="C52" s="142">
        <f t="shared" si="1"/>
        <v>6500.1166821331772</v>
      </c>
      <c r="D52" s="1262">
        <v>3371.0411256283101</v>
      </c>
      <c r="E52" s="1262">
        <v>0</v>
      </c>
      <c r="F52" s="1262">
        <v>94.586422022279393</v>
      </c>
      <c r="G52" s="1262">
        <v>0</v>
      </c>
      <c r="H52" s="1262">
        <v>0</v>
      </c>
      <c r="I52" s="1262">
        <v>58.006851595717301</v>
      </c>
      <c r="J52" s="1263">
        <v>2976.4822828868701</v>
      </c>
      <c r="K52" s="1264">
        <v>351.15175052966703</v>
      </c>
    </row>
    <row r="53" spans="1:11" ht="12.75" customHeight="1" x14ac:dyDescent="0.2">
      <c r="A53" s="147" t="s">
        <v>121</v>
      </c>
      <c r="B53" s="40">
        <v>2727.8028639465601</v>
      </c>
      <c r="C53" s="142">
        <f t="shared" si="1"/>
        <v>13389.122979639342</v>
      </c>
      <c r="D53" s="1262">
        <v>7504.9265434121498</v>
      </c>
      <c r="E53" s="1262">
        <v>0</v>
      </c>
      <c r="F53" s="1262">
        <v>234.83954014591799</v>
      </c>
      <c r="G53" s="1262">
        <v>0</v>
      </c>
      <c r="H53" s="1262">
        <v>0</v>
      </c>
      <c r="I53" s="1262">
        <v>65.094029888662604</v>
      </c>
      <c r="J53" s="1263">
        <v>5584.2628661926101</v>
      </c>
      <c r="K53" s="1264">
        <v>746.32252391775398</v>
      </c>
    </row>
    <row r="54" spans="1:11" ht="12.75" customHeight="1" x14ac:dyDescent="0.2">
      <c r="A54" s="147" t="s">
        <v>629</v>
      </c>
      <c r="B54" s="40">
        <v>850.30295350209997</v>
      </c>
      <c r="C54" s="142">
        <f t="shared" si="1"/>
        <v>4349.5975133316842</v>
      </c>
      <c r="D54" s="1262">
        <v>2040.2833969307301</v>
      </c>
      <c r="E54" s="1262">
        <v>0</v>
      </c>
      <c r="F54" s="1262">
        <v>117.86991538933999</v>
      </c>
      <c r="G54" s="1262">
        <v>0</v>
      </c>
      <c r="H54" s="1262">
        <v>0</v>
      </c>
      <c r="I54" s="1262">
        <v>3.3507714922332599</v>
      </c>
      <c r="J54" s="1263">
        <v>2188.0934295193802</v>
      </c>
      <c r="K54" s="1264">
        <v>236.102031695161</v>
      </c>
    </row>
    <row r="55" spans="1:11" ht="12.75" customHeight="1" x14ac:dyDescent="0.2">
      <c r="A55" s="147" t="s">
        <v>233</v>
      </c>
      <c r="B55" s="40">
        <v>2954.4965775465698</v>
      </c>
      <c r="C55" s="142">
        <f t="shared" si="1"/>
        <v>10210.95274905929</v>
      </c>
      <c r="D55" s="1262">
        <v>5430.8751740165499</v>
      </c>
      <c r="E55" s="1262">
        <v>0</v>
      </c>
      <c r="F55" s="1262">
        <v>262.70935569765197</v>
      </c>
      <c r="G55" s="1262">
        <v>0</v>
      </c>
      <c r="H55" s="1262">
        <v>0</v>
      </c>
      <c r="I55" s="1262">
        <v>179.62581895932701</v>
      </c>
      <c r="J55" s="1263">
        <v>4337.7424003857604</v>
      </c>
      <c r="K55" s="1264">
        <v>518.22395092412398</v>
      </c>
    </row>
    <row r="56" spans="1:11" ht="12.75" customHeight="1" x14ac:dyDescent="0.2">
      <c r="A56" s="147" t="s">
        <v>1694</v>
      </c>
      <c r="B56" s="40">
        <v>4691.3691993679904</v>
      </c>
      <c r="C56" s="142">
        <f t="shared" si="1"/>
        <v>12706.914991621403</v>
      </c>
      <c r="D56" s="1262">
        <v>8367.2953863317707</v>
      </c>
      <c r="E56" s="1262">
        <v>0</v>
      </c>
      <c r="F56" s="1262">
        <v>364.24471557651401</v>
      </c>
      <c r="G56" s="1262">
        <v>0</v>
      </c>
      <c r="H56" s="1262">
        <v>0</v>
      </c>
      <c r="I56" s="1262">
        <v>331.04840959854602</v>
      </c>
      <c r="J56" s="1263">
        <v>3644.3264801145701</v>
      </c>
      <c r="K56" s="1264">
        <v>776.33549404849498</v>
      </c>
    </row>
    <row r="57" spans="1:11" ht="12.75" customHeight="1" x14ac:dyDescent="0.2">
      <c r="A57" s="147" t="s">
        <v>1695</v>
      </c>
      <c r="B57" s="40">
        <v>4172.7449228948399</v>
      </c>
      <c r="C57" s="142">
        <f t="shared" si="1"/>
        <v>18497.640152795393</v>
      </c>
      <c r="D57" s="1262">
        <v>11691.4908913687</v>
      </c>
      <c r="E57" s="1262">
        <v>0</v>
      </c>
      <c r="F57" s="1262">
        <v>524.58264336690195</v>
      </c>
      <c r="G57" s="1262">
        <v>0</v>
      </c>
      <c r="H57" s="1262">
        <v>0</v>
      </c>
      <c r="I57" s="1262">
        <v>335.87774323073103</v>
      </c>
      <c r="J57" s="1263">
        <v>5945.6888748290603</v>
      </c>
      <c r="K57" s="1264">
        <v>937.40510041680398</v>
      </c>
    </row>
    <row r="58" spans="1:11" ht="12.75" customHeight="1" x14ac:dyDescent="0.2">
      <c r="A58" s="147" t="s">
        <v>1696</v>
      </c>
      <c r="B58" s="40">
        <v>2447.3964354726199</v>
      </c>
      <c r="C58" s="142">
        <f t="shared" si="1"/>
        <v>8608.0593288392538</v>
      </c>
      <c r="D58" s="1262">
        <v>5394.2146328685903</v>
      </c>
      <c r="E58" s="1262">
        <v>0</v>
      </c>
      <c r="F58" s="1262">
        <v>143.09642613601</v>
      </c>
      <c r="G58" s="1262">
        <v>0</v>
      </c>
      <c r="H58" s="1262">
        <v>0</v>
      </c>
      <c r="I58" s="1262">
        <v>338.24967640987302</v>
      </c>
      <c r="J58" s="1263">
        <v>2732.4985934247802</v>
      </c>
      <c r="K58" s="1264">
        <v>503.217465858754</v>
      </c>
    </row>
    <row r="59" spans="1:11" ht="12.75" customHeight="1" x14ac:dyDescent="0.2">
      <c r="A59" s="147" t="s">
        <v>125</v>
      </c>
      <c r="B59" s="40">
        <v>1560.2948544579399</v>
      </c>
      <c r="C59" s="142">
        <f t="shared" si="1"/>
        <v>6897.629945248078</v>
      </c>
      <c r="D59" s="1262">
        <v>3135.0273978989699</v>
      </c>
      <c r="E59" s="1262">
        <v>0</v>
      </c>
      <c r="F59" s="1262">
        <v>168.49052654502901</v>
      </c>
      <c r="G59" s="1262">
        <v>0</v>
      </c>
      <c r="H59" s="1262">
        <v>0</v>
      </c>
      <c r="I59" s="1262">
        <v>27.424412812488601</v>
      </c>
      <c r="J59" s="1263">
        <v>3566.6876079915901</v>
      </c>
      <c r="K59" s="1264">
        <v>362.15650624427201</v>
      </c>
    </row>
    <row r="60" spans="1:11" ht="12.75" customHeight="1" x14ac:dyDescent="0.2">
      <c r="A60" s="147" t="s">
        <v>126</v>
      </c>
      <c r="B60" s="40">
        <v>7283.8257148637203</v>
      </c>
      <c r="C60" s="142">
        <f t="shared" si="1"/>
        <v>22634.507750558842</v>
      </c>
      <c r="D60" s="1262">
        <v>14049.945319751499</v>
      </c>
      <c r="E60" s="1262">
        <v>0</v>
      </c>
      <c r="F60" s="1262">
        <v>990.29393989966002</v>
      </c>
      <c r="G60" s="1262">
        <v>0</v>
      </c>
      <c r="H60" s="1262">
        <v>0</v>
      </c>
      <c r="I60" s="1262">
        <v>447.38306609518298</v>
      </c>
      <c r="J60" s="1263">
        <v>7146.8854248124999</v>
      </c>
      <c r="K60" s="1264">
        <v>1174.5075644496601</v>
      </c>
    </row>
    <row r="61" spans="1:11" ht="12.75" customHeight="1" x14ac:dyDescent="0.2">
      <c r="A61" s="147" t="s">
        <v>128</v>
      </c>
      <c r="B61" s="40">
        <v>2164.5742890188098</v>
      </c>
      <c r="C61" s="142">
        <f t="shared" si="1"/>
        <v>9431.7721919738069</v>
      </c>
      <c r="D61" s="1262">
        <v>5787.0549720359104</v>
      </c>
      <c r="E61" s="1262">
        <v>0</v>
      </c>
      <c r="F61" s="1262">
        <v>209.317886270786</v>
      </c>
      <c r="G61" s="1262">
        <v>0</v>
      </c>
      <c r="H61" s="1262">
        <v>0</v>
      </c>
      <c r="I61" s="1262">
        <v>102.332403535989</v>
      </c>
      <c r="J61" s="1263">
        <v>3333.06693013112</v>
      </c>
      <c r="K61" s="1264">
        <v>539.23303001564295</v>
      </c>
    </row>
    <row r="62" spans="1:11" ht="12.75" customHeight="1" x14ac:dyDescent="0.2">
      <c r="A62" s="147" t="s">
        <v>129</v>
      </c>
      <c r="B62" s="40">
        <v>1977.0234999189099</v>
      </c>
      <c r="C62" s="142">
        <f t="shared" si="1"/>
        <v>8925.9046400129846</v>
      </c>
      <c r="D62" s="1262">
        <v>3901.5236176388298</v>
      </c>
      <c r="E62" s="1262">
        <v>0</v>
      </c>
      <c r="F62" s="1262">
        <v>256.806369261714</v>
      </c>
      <c r="G62" s="1262">
        <v>0</v>
      </c>
      <c r="H62" s="1262">
        <v>0</v>
      </c>
      <c r="I62" s="1262">
        <v>80.496409478231996</v>
      </c>
      <c r="J62" s="1263">
        <v>4687.0782436342097</v>
      </c>
      <c r="K62" s="1264">
        <v>525.22697728796402</v>
      </c>
    </row>
    <row r="63" spans="1:11" ht="12.75" customHeight="1" x14ac:dyDescent="0.2">
      <c r="A63" s="147" t="s">
        <v>1697</v>
      </c>
      <c r="B63" s="40">
        <v>6607.78690337848</v>
      </c>
      <c r="C63" s="142">
        <f t="shared" si="1"/>
        <v>19556.393842447163</v>
      </c>
      <c r="D63" s="1262">
        <v>9926.0561033500198</v>
      </c>
      <c r="E63" s="1262">
        <v>0</v>
      </c>
      <c r="F63" s="1262">
        <v>780.49372453759202</v>
      </c>
      <c r="G63" s="1262">
        <v>0</v>
      </c>
      <c r="H63" s="1262">
        <v>0</v>
      </c>
      <c r="I63" s="1262">
        <v>230.19238362380099</v>
      </c>
      <c r="J63" s="1263">
        <v>8619.6516309357503</v>
      </c>
      <c r="K63" s="1264">
        <v>1101.47600379819</v>
      </c>
    </row>
    <row r="64" spans="1:11" ht="12.75" customHeight="1" x14ac:dyDescent="0.2">
      <c r="A64" s="147" t="s">
        <v>1500</v>
      </c>
      <c r="B64" s="40">
        <v>1379.0340174067901</v>
      </c>
      <c r="C64" s="142">
        <f t="shared" si="1"/>
        <v>3957.975033332923</v>
      </c>
      <c r="D64" s="1262">
        <v>2424.4784348184098</v>
      </c>
      <c r="E64" s="1262">
        <v>0</v>
      </c>
      <c r="F64" s="1262">
        <v>167.117229562018</v>
      </c>
      <c r="G64" s="1262">
        <v>0</v>
      </c>
      <c r="H64" s="1262">
        <v>0</v>
      </c>
      <c r="I64" s="1262">
        <v>26.4514575768554</v>
      </c>
      <c r="J64" s="1263">
        <v>1339.92791137564</v>
      </c>
      <c r="K64" s="1264">
        <v>240.10376104592601</v>
      </c>
    </row>
    <row r="65" spans="1:11" ht="12.75" customHeight="1" x14ac:dyDescent="0.2">
      <c r="A65" s="147" t="s">
        <v>131</v>
      </c>
      <c r="B65" s="40">
        <v>3227.1992651738101</v>
      </c>
      <c r="C65" s="142">
        <f t="shared" si="1"/>
        <v>12582.304873938585</v>
      </c>
      <c r="D65" s="1262">
        <v>8666.9421912705293</v>
      </c>
      <c r="E65" s="1262">
        <v>0</v>
      </c>
      <c r="F65" s="1262">
        <v>328.280082367592</v>
      </c>
      <c r="G65" s="1262">
        <v>0</v>
      </c>
      <c r="H65" s="1262">
        <v>0</v>
      </c>
      <c r="I65" s="1262">
        <v>81.505504781352698</v>
      </c>
      <c r="J65" s="1263">
        <v>3505.5770955191101</v>
      </c>
      <c r="K65" s="1264">
        <v>723.31258015085302</v>
      </c>
    </row>
    <row r="66" spans="1:11" ht="12.75" customHeight="1" x14ac:dyDescent="0.2">
      <c r="A66" s="147" t="s">
        <v>132</v>
      </c>
      <c r="B66" s="40">
        <v>22331.613598971198</v>
      </c>
      <c r="C66" s="142">
        <f t="shared" si="1"/>
        <v>153888.96290967957</v>
      </c>
      <c r="D66" s="1262">
        <v>103855.987571074</v>
      </c>
      <c r="E66" s="1262">
        <v>0</v>
      </c>
      <c r="F66" s="1262">
        <v>16489.3739227316</v>
      </c>
      <c r="G66" s="1262">
        <v>0</v>
      </c>
      <c r="H66" s="1262">
        <v>0</v>
      </c>
      <c r="I66" s="1262">
        <v>864.72448040269205</v>
      </c>
      <c r="J66" s="1263">
        <v>32678.8769354713</v>
      </c>
      <c r="K66" s="1264">
        <v>5638.4366552285001</v>
      </c>
    </row>
    <row r="67" spans="1:11" ht="12.75" customHeight="1" x14ac:dyDescent="0.2">
      <c r="A67" s="147" t="s">
        <v>1419</v>
      </c>
      <c r="B67" s="40">
        <v>601.24676294449603</v>
      </c>
      <c r="C67" s="142">
        <f t="shared" si="1"/>
        <v>2820.7897111173934</v>
      </c>
      <c r="D67" s="1262">
        <v>1248.62777566471</v>
      </c>
      <c r="E67" s="1262">
        <v>0</v>
      </c>
      <c r="F67" s="1262">
        <v>73.110606520475997</v>
      </c>
      <c r="G67" s="1262">
        <v>0</v>
      </c>
      <c r="H67" s="1262">
        <v>0</v>
      </c>
      <c r="I67" s="1262">
        <v>11.419945819347401</v>
      </c>
      <c r="J67" s="1263">
        <v>1487.63138311286</v>
      </c>
      <c r="K67" s="1264">
        <v>136.05879792602499</v>
      </c>
    </row>
    <row r="68" spans="1:11" ht="12.75" customHeight="1" x14ac:dyDescent="0.2">
      <c r="A68" s="147" t="s">
        <v>133</v>
      </c>
      <c r="B68" s="40">
        <v>1821.6744474387799</v>
      </c>
      <c r="C68" s="142">
        <f t="shared" ref="C68:C99" si="2">SUM(D68:J68)</f>
        <v>6934.0175240396939</v>
      </c>
      <c r="D68" s="1262">
        <v>4743.1429307241797</v>
      </c>
      <c r="E68" s="1262">
        <v>0</v>
      </c>
      <c r="F68" s="1262">
        <v>126.743952182836</v>
      </c>
      <c r="G68" s="1262">
        <v>0</v>
      </c>
      <c r="H68" s="1262">
        <v>0</v>
      </c>
      <c r="I68" s="1262">
        <v>63.046009937827499</v>
      </c>
      <c r="J68" s="1263">
        <v>2001.0846311948501</v>
      </c>
      <c r="K68" s="1264">
        <v>412.17812312884001</v>
      </c>
    </row>
    <row r="69" spans="1:11" ht="12.75" customHeight="1" x14ac:dyDescent="0.2">
      <c r="A69" s="147" t="s">
        <v>1698</v>
      </c>
      <c r="B69" s="40">
        <v>2557.26632280166</v>
      </c>
      <c r="C69" s="142">
        <f t="shared" si="2"/>
        <v>9032.548454353433</v>
      </c>
      <c r="D69" s="1262">
        <v>5273.5538702820904</v>
      </c>
      <c r="E69" s="1262">
        <v>0</v>
      </c>
      <c r="F69" s="1262">
        <v>331.58952384432598</v>
      </c>
      <c r="G69" s="1262">
        <v>0</v>
      </c>
      <c r="H69" s="1262">
        <v>0</v>
      </c>
      <c r="I69" s="1262">
        <v>42.433252042547103</v>
      </c>
      <c r="J69" s="1263">
        <v>3384.9718081844699</v>
      </c>
      <c r="K69" s="1264">
        <v>621.268481706334</v>
      </c>
    </row>
    <row r="70" spans="1:11" ht="12.75" customHeight="1" x14ac:dyDescent="0.2">
      <c r="A70" s="147" t="s">
        <v>1699</v>
      </c>
      <c r="B70" s="40">
        <v>1419.5281897029899</v>
      </c>
      <c r="C70" s="142">
        <f t="shared" si="2"/>
        <v>7813.3821487349451</v>
      </c>
      <c r="D70" s="1262">
        <v>4301.8417560907401</v>
      </c>
      <c r="E70" s="1262">
        <v>0</v>
      </c>
      <c r="F70" s="1262">
        <v>173.85459527888901</v>
      </c>
      <c r="G70" s="1262">
        <v>0</v>
      </c>
      <c r="H70" s="1262">
        <v>0</v>
      </c>
      <c r="I70" s="1262">
        <v>93.524180737276097</v>
      </c>
      <c r="J70" s="1263">
        <v>3244.1616166280401</v>
      </c>
      <c r="K70" s="1264">
        <v>553.239082743322</v>
      </c>
    </row>
    <row r="71" spans="1:11" ht="12.75" customHeight="1" x14ac:dyDescent="0.2">
      <c r="A71" s="147" t="s">
        <v>134</v>
      </c>
      <c r="B71" s="40">
        <v>763.770691817684</v>
      </c>
      <c r="C71" s="142">
        <f t="shared" si="2"/>
        <v>3227.4562793163623</v>
      </c>
      <c r="D71" s="1262">
        <v>1715.4708027502199</v>
      </c>
      <c r="E71" s="1262">
        <v>0</v>
      </c>
      <c r="F71" s="1262">
        <v>7.4242462484690197</v>
      </c>
      <c r="G71" s="1262">
        <v>0</v>
      </c>
      <c r="H71" s="1262">
        <v>0</v>
      </c>
      <c r="I71" s="1262">
        <v>7.38187189066337</v>
      </c>
      <c r="J71" s="1263">
        <v>1497.1793584270099</v>
      </c>
      <c r="K71" s="1264">
        <v>169.07306506984</v>
      </c>
    </row>
    <row r="72" spans="1:11" ht="12.75" customHeight="1" x14ac:dyDescent="0.2">
      <c r="A72" s="147" t="s">
        <v>1700</v>
      </c>
      <c r="B72" s="40">
        <v>430.13747171860803</v>
      </c>
      <c r="C72" s="142">
        <f t="shared" si="2"/>
        <v>2701.6642649449523</v>
      </c>
      <c r="D72" s="1262">
        <v>1514.3224526428801</v>
      </c>
      <c r="E72" s="1262">
        <v>0</v>
      </c>
      <c r="F72" s="1262">
        <v>45.075020785482799</v>
      </c>
      <c r="G72" s="1262">
        <v>0</v>
      </c>
      <c r="H72" s="1262">
        <v>0</v>
      </c>
      <c r="I72" s="1262">
        <v>49.594842370879398</v>
      </c>
      <c r="J72" s="1263">
        <v>1092.67194914571</v>
      </c>
      <c r="K72" s="1264">
        <v>149.06441831601299</v>
      </c>
    </row>
    <row r="73" spans="1:11" ht="12.75" customHeight="1" x14ac:dyDescent="0.2">
      <c r="A73" s="147" t="s">
        <v>244</v>
      </c>
      <c r="B73" s="40">
        <v>1296.69428814771</v>
      </c>
      <c r="C73" s="142">
        <f t="shared" si="2"/>
        <v>4544.9685582421589</v>
      </c>
      <c r="D73" s="1262">
        <v>2765.3426979895098</v>
      </c>
      <c r="E73" s="1262">
        <v>0</v>
      </c>
      <c r="F73" s="1262">
        <v>49.565452767856897</v>
      </c>
      <c r="G73" s="1262">
        <v>0</v>
      </c>
      <c r="H73" s="1262">
        <v>0</v>
      </c>
      <c r="I73" s="1262">
        <v>30.185665944912198</v>
      </c>
      <c r="J73" s="1263">
        <v>1699.87474153988</v>
      </c>
      <c r="K73" s="1264">
        <v>305.13186299586499</v>
      </c>
    </row>
    <row r="74" spans="1:11" ht="12.75" customHeight="1" x14ac:dyDescent="0.2">
      <c r="A74" s="147" t="s">
        <v>478</v>
      </c>
      <c r="B74" s="40">
        <v>5161.0899098320097</v>
      </c>
      <c r="C74" s="142">
        <f t="shared" si="2"/>
        <v>22376.490783620771</v>
      </c>
      <c r="D74" s="1262">
        <v>12368.436033719099</v>
      </c>
      <c r="E74" s="1262">
        <v>0</v>
      </c>
      <c r="F74" s="1262">
        <v>1073.1090913604901</v>
      </c>
      <c r="G74" s="1262">
        <v>0</v>
      </c>
      <c r="H74" s="1262">
        <v>0</v>
      </c>
      <c r="I74" s="1262">
        <v>242.39067659138601</v>
      </c>
      <c r="J74" s="1263">
        <v>8692.5549819497992</v>
      </c>
      <c r="K74" s="1264">
        <v>1685.7284890099399</v>
      </c>
    </row>
    <row r="75" spans="1:11" ht="12.75" customHeight="1" x14ac:dyDescent="0.2">
      <c r="A75" s="147" t="s">
        <v>1701</v>
      </c>
      <c r="B75" s="40">
        <v>2657.04532173597</v>
      </c>
      <c r="C75" s="142">
        <f t="shared" si="2"/>
        <v>9889.718371529143</v>
      </c>
      <c r="D75" s="1262">
        <v>6455.0384058807103</v>
      </c>
      <c r="E75" s="1262">
        <v>0</v>
      </c>
      <c r="F75" s="1262">
        <v>327.67175478263198</v>
      </c>
      <c r="G75" s="1262">
        <v>0</v>
      </c>
      <c r="H75" s="1262">
        <v>0</v>
      </c>
      <c r="I75" s="1262">
        <v>84.030485375330898</v>
      </c>
      <c r="J75" s="1263">
        <v>3022.9777254904702</v>
      </c>
      <c r="K75" s="1264">
        <v>529.22870663872902</v>
      </c>
    </row>
    <row r="76" spans="1:11" ht="12.75" customHeight="1" x14ac:dyDescent="0.2">
      <c r="A76" s="147" t="s">
        <v>1702</v>
      </c>
      <c r="B76" s="40">
        <v>4972.44003017263</v>
      </c>
      <c r="C76" s="142">
        <f t="shared" si="2"/>
        <v>18331.984358696885</v>
      </c>
      <c r="D76" s="1262">
        <v>11046.3066942032</v>
      </c>
      <c r="E76" s="1262">
        <v>0</v>
      </c>
      <c r="F76" s="1262">
        <v>615.24425226668097</v>
      </c>
      <c r="G76" s="1262">
        <v>0</v>
      </c>
      <c r="H76" s="1262">
        <v>0</v>
      </c>
      <c r="I76" s="1262">
        <v>490.11792495858299</v>
      </c>
      <c r="J76" s="1263">
        <v>6180.3154872684199</v>
      </c>
      <c r="K76" s="1264">
        <v>1050.4539545759301</v>
      </c>
    </row>
    <row r="77" spans="1:11" ht="12.75" customHeight="1" x14ac:dyDescent="0.2">
      <c r="A77" s="147" t="s">
        <v>903</v>
      </c>
      <c r="B77" s="40">
        <v>4765.7937598158796</v>
      </c>
      <c r="C77" s="142">
        <f t="shared" si="2"/>
        <v>19210.914745150316</v>
      </c>
      <c r="D77" s="1262">
        <v>10204.7973234852</v>
      </c>
      <c r="E77" s="1262">
        <v>0</v>
      </c>
      <c r="F77" s="1262">
        <v>804.84851875988295</v>
      </c>
      <c r="G77" s="1262">
        <v>0</v>
      </c>
      <c r="H77" s="1262">
        <v>0</v>
      </c>
      <c r="I77" s="1262">
        <v>218.40584663878201</v>
      </c>
      <c r="J77" s="1263">
        <v>7982.8630562664503</v>
      </c>
      <c r="K77" s="1264">
        <v>897.38780690914905</v>
      </c>
    </row>
    <row r="78" spans="1:11" ht="12.75" customHeight="1" x14ac:dyDescent="0.2">
      <c r="A78" s="147" t="s">
        <v>1431</v>
      </c>
      <c r="B78" s="40">
        <v>17899.5307151942</v>
      </c>
      <c r="C78" s="142">
        <f t="shared" si="2"/>
        <v>106406.04507081298</v>
      </c>
      <c r="D78" s="1262">
        <v>35079.482060780203</v>
      </c>
      <c r="E78" s="1262">
        <v>0</v>
      </c>
      <c r="F78" s="1262">
        <v>5356.6798564938899</v>
      </c>
      <c r="G78" s="1262">
        <v>0</v>
      </c>
      <c r="H78" s="1262">
        <v>1417.7803100000001</v>
      </c>
      <c r="I78" s="1262">
        <v>782.13953184949503</v>
      </c>
      <c r="J78" s="1263">
        <v>63769.963311689397</v>
      </c>
      <c r="K78" s="1264">
        <v>4811.0791119577498</v>
      </c>
    </row>
    <row r="79" spans="1:11" ht="12.75" customHeight="1" x14ac:dyDescent="0.2">
      <c r="A79" s="147" t="s">
        <v>250</v>
      </c>
      <c r="B79" s="40">
        <v>1363.8303310031099</v>
      </c>
      <c r="C79" s="142">
        <f t="shared" si="2"/>
        <v>7872.2104801447676</v>
      </c>
      <c r="D79" s="1262">
        <v>5425.5558238372996</v>
      </c>
      <c r="E79" s="1262">
        <v>0</v>
      </c>
      <c r="F79" s="1262">
        <v>116.93313184834599</v>
      </c>
      <c r="G79" s="1262">
        <v>0</v>
      </c>
      <c r="H79" s="1262">
        <v>0</v>
      </c>
      <c r="I79" s="1262">
        <v>43.843761198581198</v>
      </c>
      <c r="J79" s="1263">
        <v>2285.8777632605402</v>
      </c>
      <c r="K79" s="1264">
        <v>438.18936390881498</v>
      </c>
    </row>
    <row r="80" spans="1:11" ht="12.75" customHeight="1" x14ac:dyDescent="0.2">
      <c r="A80" s="147" t="s">
        <v>1703</v>
      </c>
      <c r="B80" s="40">
        <v>1074.4947653935401</v>
      </c>
      <c r="C80" s="142">
        <f t="shared" si="2"/>
        <v>5496.4345025218208</v>
      </c>
      <c r="D80" s="1262">
        <v>3501.73603107181</v>
      </c>
      <c r="E80" s="1262">
        <v>0</v>
      </c>
      <c r="F80" s="1262">
        <v>106.929591435803</v>
      </c>
      <c r="G80" s="1262">
        <v>0</v>
      </c>
      <c r="H80" s="1262">
        <v>0</v>
      </c>
      <c r="I80" s="1262">
        <v>104.49846357904801</v>
      </c>
      <c r="J80" s="1263">
        <v>1783.2704164351601</v>
      </c>
      <c r="K80" s="1264">
        <v>294.12710728126001</v>
      </c>
    </row>
    <row r="81" spans="1:11" ht="12.75" customHeight="1" x14ac:dyDescent="0.2">
      <c r="A81" s="147" t="s">
        <v>253</v>
      </c>
      <c r="B81" s="40">
        <v>7675.8109672741703</v>
      </c>
      <c r="C81" s="142">
        <f t="shared" si="2"/>
        <v>26367.607949874415</v>
      </c>
      <c r="D81" s="1262">
        <v>16274.9967781796</v>
      </c>
      <c r="E81" s="1262">
        <v>0</v>
      </c>
      <c r="F81" s="1262">
        <v>607.90528254819503</v>
      </c>
      <c r="G81" s="1262">
        <v>0</v>
      </c>
      <c r="H81" s="1262">
        <v>0</v>
      </c>
      <c r="I81" s="1262">
        <v>373.56620761568098</v>
      </c>
      <c r="J81" s="1263">
        <v>9111.1396815309399</v>
      </c>
      <c r="K81" s="1264">
        <v>1641.70946615152</v>
      </c>
    </row>
    <row r="82" spans="1:11" ht="12.75" customHeight="1" x14ac:dyDescent="0.2">
      <c r="A82" s="147" t="s">
        <v>140</v>
      </c>
      <c r="B82" s="40">
        <v>62844.325501903601</v>
      </c>
      <c r="C82" s="142">
        <f t="shared" si="2"/>
        <v>315319.33432882815</v>
      </c>
      <c r="D82" s="1262">
        <v>124398.752215687</v>
      </c>
      <c r="E82" s="1262">
        <v>10264.62588</v>
      </c>
      <c r="F82" s="1262">
        <v>10748.269491118401</v>
      </c>
      <c r="G82" s="1262">
        <v>0</v>
      </c>
      <c r="H82" s="1262">
        <v>5415.2300699999996</v>
      </c>
      <c r="I82" s="1262">
        <v>4813.5316305447705</v>
      </c>
      <c r="J82" s="1263">
        <v>159678.92504147801</v>
      </c>
      <c r="K82" s="1264">
        <v>16301.044510342999</v>
      </c>
    </row>
    <row r="83" spans="1:11" ht="12.75" customHeight="1" x14ac:dyDescent="0.2">
      <c r="A83" s="147" t="s">
        <v>841</v>
      </c>
      <c r="B83" s="40">
        <v>1570.0921248371601</v>
      </c>
      <c r="C83" s="142">
        <f t="shared" si="2"/>
        <v>5427.3703773687994</v>
      </c>
      <c r="D83" s="1262">
        <v>2594.9380909874799</v>
      </c>
      <c r="E83" s="1262">
        <v>0</v>
      </c>
      <c r="F83" s="1262">
        <v>156.04599154594499</v>
      </c>
      <c r="G83" s="1262">
        <v>0</v>
      </c>
      <c r="H83" s="1262">
        <v>0</v>
      </c>
      <c r="I83" s="1262">
        <v>49.000312367364501</v>
      </c>
      <c r="J83" s="1263">
        <v>2627.3859824680098</v>
      </c>
      <c r="K83" s="1264">
        <v>307.13272767124698</v>
      </c>
    </row>
    <row r="84" spans="1:11" ht="12.75" customHeight="1" x14ac:dyDescent="0.2">
      <c r="A84" s="147" t="s">
        <v>576</v>
      </c>
      <c r="B84" s="40">
        <v>2069.9051105695298</v>
      </c>
      <c r="C84" s="142">
        <f t="shared" si="2"/>
        <v>10394.746658589404</v>
      </c>
      <c r="D84" s="1262">
        <v>7255.1070669342298</v>
      </c>
      <c r="E84" s="1262">
        <v>0</v>
      </c>
      <c r="F84" s="1262">
        <v>250.41942624238101</v>
      </c>
      <c r="G84" s="1262">
        <v>0</v>
      </c>
      <c r="H84" s="1262">
        <v>0</v>
      </c>
      <c r="I84" s="1262">
        <v>5.1320044725727199</v>
      </c>
      <c r="J84" s="1263">
        <v>2884.08816094022</v>
      </c>
      <c r="K84" s="1264">
        <v>433.18720222035898</v>
      </c>
    </row>
    <row r="85" spans="1:11" ht="12.75" customHeight="1" x14ac:dyDescent="0.2">
      <c r="A85" s="147" t="s">
        <v>728</v>
      </c>
      <c r="B85" s="40">
        <v>15768.776831827099</v>
      </c>
      <c r="C85" s="142">
        <f t="shared" si="2"/>
        <v>82596.823184327659</v>
      </c>
      <c r="D85" s="1262">
        <v>43606.641235216302</v>
      </c>
      <c r="E85" s="1262">
        <v>0</v>
      </c>
      <c r="F85" s="1262">
        <v>1778.43707920057</v>
      </c>
      <c r="G85" s="1262">
        <v>0</v>
      </c>
      <c r="H85" s="1262">
        <v>0</v>
      </c>
      <c r="I85" s="1262">
        <v>818.61802132217997</v>
      </c>
      <c r="J85" s="1263">
        <v>36393.126848588603</v>
      </c>
      <c r="K85" s="1264">
        <v>5106.2066515767001</v>
      </c>
    </row>
    <row r="86" spans="1:11" ht="12.75" customHeight="1" x14ac:dyDescent="0.2">
      <c r="A86" s="147" t="s">
        <v>845</v>
      </c>
      <c r="B86" s="40">
        <v>11870.132705616599</v>
      </c>
      <c r="C86" s="142">
        <f t="shared" si="2"/>
        <v>37417.862948428796</v>
      </c>
      <c r="D86" s="1262">
        <v>19730.55336966</v>
      </c>
      <c r="E86" s="1262">
        <v>0</v>
      </c>
      <c r="F86" s="1262">
        <v>1699.0267732918701</v>
      </c>
      <c r="G86" s="1262">
        <v>0</v>
      </c>
      <c r="H86" s="1262">
        <v>0</v>
      </c>
      <c r="I86" s="1262">
        <v>417.201708993426</v>
      </c>
      <c r="J86" s="1263">
        <v>15571.0810964835</v>
      </c>
      <c r="K86" s="1264">
        <v>2018.8724574611599</v>
      </c>
    </row>
    <row r="87" spans="1:11" ht="12.75" customHeight="1" x14ac:dyDescent="0.2">
      <c r="A87" s="147" t="s">
        <v>731</v>
      </c>
      <c r="B87" s="40">
        <v>6002.5114920443802</v>
      </c>
      <c r="C87" s="142">
        <f t="shared" si="2"/>
        <v>22613.138606874862</v>
      </c>
      <c r="D87" s="1262">
        <v>12939.5883199728</v>
      </c>
      <c r="E87" s="1262">
        <v>0</v>
      </c>
      <c r="F87" s="1262">
        <v>972.35225529503202</v>
      </c>
      <c r="G87" s="1262">
        <v>0</v>
      </c>
      <c r="H87" s="1262">
        <v>0</v>
      </c>
      <c r="I87" s="1262">
        <v>396.606955102499</v>
      </c>
      <c r="J87" s="1263">
        <v>8304.5910765045301</v>
      </c>
      <c r="K87" s="1264">
        <v>1113.4811918504799</v>
      </c>
    </row>
    <row r="88" spans="1:11" ht="12.75" customHeight="1" x14ac:dyDescent="0.2">
      <c r="A88" s="147" t="s">
        <v>1704</v>
      </c>
      <c r="B88" s="40">
        <v>667.14937638448396</v>
      </c>
      <c r="C88" s="142">
        <f t="shared" si="2"/>
        <v>3415.2268670334624</v>
      </c>
      <c r="D88" s="1262">
        <v>1496.9530782445299</v>
      </c>
      <c r="E88" s="1262">
        <v>0</v>
      </c>
      <c r="F88" s="1262">
        <v>86.454639005284307</v>
      </c>
      <c r="G88" s="1262">
        <v>0</v>
      </c>
      <c r="H88" s="1262">
        <v>0</v>
      </c>
      <c r="I88" s="1262">
        <v>106.778236925418</v>
      </c>
      <c r="J88" s="1263">
        <v>1725.0409128582301</v>
      </c>
      <c r="K88" s="1264">
        <v>157.067877017543</v>
      </c>
    </row>
    <row r="89" spans="1:11" ht="12.75" customHeight="1" x14ac:dyDescent="0.2">
      <c r="A89" s="147" t="s">
        <v>1705</v>
      </c>
      <c r="B89" s="40">
        <v>2117.6861013538</v>
      </c>
      <c r="C89" s="142">
        <f t="shared" si="2"/>
        <v>15005.944789571186</v>
      </c>
      <c r="D89" s="1262">
        <v>5649.3582556477904</v>
      </c>
      <c r="E89" s="1262">
        <v>0</v>
      </c>
      <c r="F89" s="1262">
        <v>173.12701915951001</v>
      </c>
      <c r="G89" s="1262">
        <v>0</v>
      </c>
      <c r="H89" s="1262">
        <v>0</v>
      </c>
      <c r="I89" s="1262">
        <v>42.971951955326702</v>
      </c>
      <c r="J89" s="1263">
        <v>9140.4875628085592</v>
      </c>
      <c r="K89" s="1264">
        <v>868.37526911609996</v>
      </c>
    </row>
    <row r="90" spans="1:11" ht="12.75" customHeight="1" x14ac:dyDescent="0.2">
      <c r="A90" s="147" t="s">
        <v>256</v>
      </c>
      <c r="B90" s="40">
        <v>1388.66362602242</v>
      </c>
      <c r="C90" s="142">
        <f t="shared" si="2"/>
        <v>5102.7708257430804</v>
      </c>
      <c r="D90" s="1262">
        <v>3250.5533789907499</v>
      </c>
      <c r="E90" s="1262">
        <v>0</v>
      </c>
      <c r="F90" s="1262">
        <v>204.20340190867299</v>
      </c>
      <c r="G90" s="1262">
        <v>0</v>
      </c>
      <c r="H90" s="1262">
        <v>0</v>
      </c>
      <c r="I90" s="1262">
        <v>42.957073977277297</v>
      </c>
      <c r="J90" s="1263">
        <v>1605.05697086638</v>
      </c>
      <c r="K90" s="1264">
        <v>282.12191922896301</v>
      </c>
    </row>
    <row r="91" spans="1:11" ht="12.75" customHeight="1" x14ac:dyDescent="0.2">
      <c r="A91" s="147" t="s">
        <v>257</v>
      </c>
      <c r="B91" s="40">
        <v>540.41485664341894</v>
      </c>
      <c r="C91" s="142">
        <f t="shared" si="2"/>
        <v>2510.3398776778376</v>
      </c>
      <c r="D91" s="1262">
        <v>1392.28125314302</v>
      </c>
      <c r="E91" s="1262">
        <v>0</v>
      </c>
      <c r="F91" s="1262">
        <v>74.345675493726006</v>
      </c>
      <c r="G91" s="1262">
        <v>0</v>
      </c>
      <c r="H91" s="1262">
        <v>0</v>
      </c>
      <c r="I91" s="1262">
        <v>1.4580724703415899</v>
      </c>
      <c r="J91" s="1263">
        <v>1042.25487657075</v>
      </c>
      <c r="K91" s="1264">
        <v>165.071335719074</v>
      </c>
    </row>
    <row r="92" spans="1:11" ht="12.75" customHeight="1" x14ac:dyDescent="0.2">
      <c r="A92" s="147" t="s">
        <v>592</v>
      </c>
      <c r="B92" s="40">
        <v>2905.8115157901698</v>
      </c>
      <c r="C92" s="142">
        <f t="shared" si="2"/>
        <v>14857.503652031732</v>
      </c>
      <c r="D92" s="1262">
        <v>6055.1225731059503</v>
      </c>
      <c r="E92" s="1262">
        <v>0</v>
      </c>
      <c r="F92" s="1262">
        <v>232.04537816924201</v>
      </c>
      <c r="G92" s="1262">
        <v>0</v>
      </c>
      <c r="H92" s="1262">
        <v>0</v>
      </c>
      <c r="I92" s="1262">
        <v>171.72594787413999</v>
      </c>
      <c r="J92" s="1263">
        <v>8398.6097528823993</v>
      </c>
      <c r="K92" s="1264">
        <v>1019.4405521075</v>
      </c>
    </row>
    <row r="93" spans="1:11" ht="12.75" customHeight="1" x14ac:dyDescent="0.2">
      <c r="A93" s="147" t="s">
        <v>146</v>
      </c>
      <c r="B93" s="40">
        <v>10844.338967060199</v>
      </c>
      <c r="C93" s="142">
        <f t="shared" si="2"/>
        <v>107586.0729007621</v>
      </c>
      <c r="D93" s="1262">
        <v>33925.853584092198</v>
      </c>
      <c r="E93" s="1262">
        <v>112.73805</v>
      </c>
      <c r="F93" s="1262">
        <v>1992.90482581488</v>
      </c>
      <c r="G93" s="1262">
        <v>0</v>
      </c>
      <c r="H93" s="1262">
        <v>8330.37003</v>
      </c>
      <c r="I93" s="1262">
        <v>704.19535337532</v>
      </c>
      <c r="J93" s="1263">
        <v>62520.0110574797</v>
      </c>
      <c r="K93" s="1264">
        <v>5276.2801489842304</v>
      </c>
    </row>
    <row r="94" spans="1:11" ht="12.75" customHeight="1" x14ac:dyDescent="0.2">
      <c r="A94" s="147" t="s">
        <v>593</v>
      </c>
      <c r="B94" s="40">
        <v>1253.37503886939</v>
      </c>
      <c r="C94" s="142">
        <f t="shared" si="2"/>
        <v>4688.5003308226915</v>
      </c>
      <c r="D94" s="1262">
        <v>2611.6777815813798</v>
      </c>
      <c r="E94" s="1262">
        <v>0</v>
      </c>
      <c r="F94" s="1262">
        <v>136.202068353935</v>
      </c>
      <c r="G94" s="1262">
        <v>0</v>
      </c>
      <c r="H94" s="1262">
        <v>0</v>
      </c>
      <c r="I94" s="1262">
        <v>2.4763169819771398</v>
      </c>
      <c r="J94" s="1263">
        <v>1938.1441639054001</v>
      </c>
      <c r="K94" s="1264">
        <v>267.11543416359302</v>
      </c>
    </row>
    <row r="95" spans="1:11" ht="12.75" customHeight="1" x14ac:dyDescent="0.2">
      <c r="A95" s="147" t="s">
        <v>1706</v>
      </c>
      <c r="B95" s="40">
        <v>2817.1920671425801</v>
      </c>
      <c r="C95" s="142">
        <f t="shared" si="2"/>
        <v>8310.1121383952159</v>
      </c>
      <c r="D95" s="1262">
        <v>4719.41636496926</v>
      </c>
      <c r="E95" s="1262">
        <v>0</v>
      </c>
      <c r="F95" s="1262">
        <v>429.85429110231502</v>
      </c>
      <c r="G95" s="1262">
        <v>0</v>
      </c>
      <c r="H95" s="1262">
        <v>0</v>
      </c>
      <c r="I95" s="1262">
        <v>95.445925186340205</v>
      </c>
      <c r="J95" s="1263">
        <v>3065.3955571372999</v>
      </c>
      <c r="K95" s="1264">
        <v>511.22092456028503</v>
      </c>
    </row>
    <row r="96" spans="1:11" ht="12.75" customHeight="1" x14ac:dyDescent="0.2">
      <c r="A96" s="147" t="s">
        <v>258</v>
      </c>
      <c r="B96" s="40">
        <v>1994.64408281598</v>
      </c>
      <c r="C96" s="142">
        <f t="shared" si="2"/>
        <v>9965.8928587555238</v>
      </c>
      <c r="D96" s="1262">
        <v>4839.0402027087002</v>
      </c>
      <c r="E96" s="1262">
        <v>0</v>
      </c>
      <c r="F96" s="1262">
        <v>204.02359890178701</v>
      </c>
      <c r="G96" s="1262">
        <v>0</v>
      </c>
      <c r="H96" s="1262">
        <v>0</v>
      </c>
      <c r="I96" s="1262">
        <v>299.72573229941599</v>
      </c>
      <c r="J96" s="1263">
        <v>4623.1033248456197</v>
      </c>
      <c r="K96" s="1264">
        <v>700.30263638395195</v>
      </c>
    </row>
    <row r="97" spans="1:11" ht="12.75" customHeight="1" x14ac:dyDescent="0.2">
      <c r="A97" s="147" t="s">
        <v>693</v>
      </c>
      <c r="B97" s="40">
        <v>10091.7648358723</v>
      </c>
      <c r="C97" s="142">
        <f t="shared" si="2"/>
        <v>24876.55286999475</v>
      </c>
      <c r="D97" s="1262">
        <v>12878.5498560703</v>
      </c>
      <c r="E97" s="1262">
        <v>0</v>
      </c>
      <c r="F97" s="1262">
        <v>1042.11133832826</v>
      </c>
      <c r="G97" s="1262">
        <v>0</v>
      </c>
      <c r="H97" s="1262">
        <v>0</v>
      </c>
      <c r="I97" s="1262">
        <v>1305.4260345414</v>
      </c>
      <c r="J97" s="1263">
        <v>9650.4656410547905</v>
      </c>
      <c r="K97" s="1264">
        <v>1209.52269626885</v>
      </c>
    </row>
    <row r="98" spans="1:11" ht="12.75" customHeight="1" x14ac:dyDescent="0.2">
      <c r="A98" s="147" t="s">
        <v>850</v>
      </c>
      <c r="B98" s="40">
        <v>8962.52192607697</v>
      </c>
      <c r="C98" s="142">
        <f t="shared" si="2"/>
        <v>34142.37121163019</v>
      </c>
      <c r="D98" s="1262">
        <v>15991.081013339801</v>
      </c>
      <c r="E98" s="1262">
        <v>0</v>
      </c>
      <c r="F98" s="1262">
        <v>1157.21413205465</v>
      </c>
      <c r="G98" s="1262">
        <v>0</v>
      </c>
      <c r="H98" s="1262">
        <v>0</v>
      </c>
      <c r="I98" s="1262">
        <v>313.58950813404198</v>
      </c>
      <c r="J98" s="1263">
        <v>16680.4865581017</v>
      </c>
      <c r="K98" s="1264">
        <v>1806.7808018706</v>
      </c>
    </row>
    <row r="99" spans="1:11" ht="12.75" customHeight="1" x14ac:dyDescent="0.2">
      <c r="A99" s="1265"/>
      <c r="B99" s="1266"/>
      <c r="C99" s="114"/>
      <c r="D99" s="636"/>
      <c r="E99" s="636"/>
      <c r="F99" s="636"/>
      <c r="G99" s="636"/>
      <c r="H99" s="636"/>
      <c r="I99" s="636"/>
      <c r="J99" s="711"/>
      <c r="K99" s="1267"/>
    </row>
    <row r="100" spans="1:11" ht="12.75" customHeight="1" x14ac:dyDescent="0.2">
      <c r="A100" s="1268" t="s">
        <v>1707</v>
      </c>
      <c r="B100" s="1269">
        <f>SUM(B4:B99)</f>
        <v>501906.97147649358</v>
      </c>
      <c r="C100" s="124">
        <f>SUM(D100:J100)</f>
        <v>2249313.7879999951</v>
      </c>
      <c r="D100" s="1270">
        <f t="shared" ref="D100:K100" si="3">SUM(D4:D98)</f>
        <v>1108174.6116321788</v>
      </c>
      <c r="E100" s="1270">
        <f t="shared" si="3"/>
        <v>14584.657929999999</v>
      </c>
      <c r="F100" s="1270">
        <f t="shared" si="3"/>
        <v>83925.178840529494</v>
      </c>
      <c r="G100" s="1270">
        <f t="shared" si="3"/>
        <v>0</v>
      </c>
      <c r="H100" s="1270">
        <f t="shared" si="3"/>
        <v>57775.225749999998</v>
      </c>
      <c r="I100" s="1271">
        <f t="shared" si="3"/>
        <v>30270.372529803015</v>
      </c>
      <c r="J100" s="1272">
        <f t="shared" si="3"/>
        <v>954583.74131748406</v>
      </c>
      <c r="K100" s="1273">
        <f t="shared" si="3"/>
        <v>118822.34917994043</v>
      </c>
    </row>
    <row r="101" spans="1:11" ht="12.75" customHeight="1" x14ac:dyDescent="0.2">
      <c r="A101" s="1265"/>
      <c r="B101" s="1274"/>
      <c r="C101" s="721"/>
      <c r="D101" s="1275"/>
      <c r="E101" s="1275"/>
      <c r="F101" s="1275"/>
      <c r="G101" s="1275"/>
      <c r="H101" s="1275"/>
      <c r="I101" s="1275"/>
      <c r="J101" s="1276"/>
      <c r="K101" s="1277"/>
    </row>
    <row r="102" spans="1:11" ht="12.75" customHeight="1" x14ac:dyDescent="0.2">
      <c r="A102" s="368" t="s">
        <v>150</v>
      </c>
      <c r="B102" s="286">
        <v>63367.132073430301</v>
      </c>
      <c r="C102" s="671">
        <f t="shared" ref="C102:C110" si="4">SUM(D102:J102)</f>
        <v>385566.71565404034</v>
      </c>
      <c r="D102" s="699">
        <v>176624.48852428899</v>
      </c>
      <c r="E102" s="699">
        <v>112.73805</v>
      </c>
      <c r="F102" s="699">
        <v>6917.5274926378497</v>
      </c>
      <c r="G102" s="699">
        <v>0</v>
      </c>
      <c r="H102" s="699">
        <v>8330.37003</v>
      </c>
      <c r="I102" s="699">
        <v>3147.4713784934402</v>
      </c>
      <c r="J102" s="1278">
        <v>190434.12017862001</v>
      </c>
      <c r="K102" s="1264">
        <v>22783.846058583</v>
      </c>
    </row>
    <row r="103" spans="1:11" ht="12.75" customHeight="1" x14ac:dyDescent="0.2">
      <c r="A103" s="285" t="s">
        <v>151</v>
      </c>
      <c r="B103" s="40">
        <v>60504.524425287098</v>
      </c>
      <c r="C103" s="671">
        <f t="shared" si="4"/>
        <v>179677.54707574256</v>
      </c>
      <c r="D103" s="671">
        <v>113838.79185821</v>
      </c>
      <c r="E103" s="671">
        <v>0</v>
      </c>
      <c r="F103" s="671">
        <v>8654.2251635525608</v>
      </c>
      <c r="G103" s="671">
        <v>0</v>
      </c>
      <c r="H103" s="671">
        <v>2.3980000000000001</v>
      </c>
      <c r="I103" s="671">
        <v>4326.0585004701097</v>
      </c>
      <c r="J103" s="1279">
        <v>52856.073553509901</v>
      </c>
      <c r="K103" s="1264">
        <v>10161.3912539311</v>
      </c>
    </row>
    <row r="104" spans="1:11" ht="12.75" customHeight="1" x14ac:dyDescent="0.2">
      <c r="A104" s="285" t="s">
        <v>152</v>
      </c>
      <c r="B104" s="40">
        <v>57446.553790714701</v>
      </c>
      <c r="C104" s="671">
        <f t="shared" si="4"/>
        <v>193960.65870454354</v>
      </c>
      <c r="D104" s="671">
        <v>116492.38707608799</v>
      </c>
      <c r="E104" s="671">
        <v>49.996000000000002</v>
      </c>
      <c r="F104" s="671">
        <v>7344.7738649241201</v>
      </c>
      <c r="G104" s="671">
        <v>0</v>
      </c>
      <c r="H104" s="671">
        <v>1099.9096999999999</v>
      </c>
      <c r="I104" s="671">
        <v>3727.7059849830398</v>
      </c>
      <c r="J104" s="1279">
        <v>65245.886078548399</v>
      </c>
      <c r="K104" s="1264">
        <v>11120.8058657772</v>
      </c>
    </row>
    <row r="105" spans="1:11" ht="12.75" customHeight="1" x14ac:dyDescent="0.2">
      <c r="A105" s="285" t="s">
        <v>153</v>
      </c>
      <c r="B105" s="40">
        <v>56648.696023104298</v>
      </c>
      <c r="C105" s="671">
        <f t="shared" si="4"/>
        <v>242589.49669457457</v>
      </c>
      <c r="D105" s="671">
        <v>132681.96882983801</v>
      </c>
      <c r="E105" s="671">
        <v>31.194759999999999</v>
      </c>
      <c r="F105" s="671">
        <v>5640.0734247891396</v>
      </c>
      <c r="G105" s="671">
        <v>0</v>
      </c>
      <c r="H105" s="1280">
        <v>0</v>
      </c>
      <c r="I105" s="671">
        <v>3022.8845200003998</v>
      </c>
      <c r="J105" s="1279">
        <v>101213.375159947</v>
      </c>
      <c r="K105" s="1264">
        <v>14659.335044191501</v>
      </c>
    </row>
    <row r="106" spans="1:11" ht="12.75" customHeight="1" x14ac:dyDescent="0.2">
      <c r="A106" s="285" t="s">
        <v>154</v>
      </c>
      <c r="B106" s="40">
        <v>45169.920000455997</v>
      </c>
      <c r="C106" s="671">
        <f t="shared" si="4"/>
        <v>253788.55482420934</v>
      </c>
      <c r="D106" s="671">
        <v>81710.718966879402</v>
      </c>
      <c r="E106" s="671">
        <v>4091.6001200000001</v>
      </c>
      <c r="F106" s="671">
        <v>9495.1931842057402</v>
      </c>
      <c r="G106" s="671">
        <v>0</v>
      </c>
      <c r="H106" s="671">
        <v>42915.919849999998</v>
      </c>
      <c r="I106" s="671">
        <v>3526.1887856921899</v>
      </c>
      <c r="J106" s="1279">
        <v>112048.933917432</v>
      </c>
      <c r="K106" s="1264">
        <v>10191.4042240619</v>
      </c>
    </row>
    <row r="107" spans="1:11" ht="12.75" customHeight="1" x14ac:dyDescent="0.2">
      <c r="A107" s="285" t="s">
        <v>155</v>
      </c>
      <c r="B107" s="40">
        <v>56585.075152520898</v>
      </c>
      <c r="C107" s="671">
        <f t="shared" si="4"/>
        <v>264330.90685333108</v>
      </c>
      <c r="D107" s="671">
        <v>112988.927058874</v>
      </c>
      <c r="E107" s="671">
        <v>6.3119999999999996E-2</v>
      </c>
      <c r="F107" s="671">
        <v>10802.3897191861</v>
      </c>
      <c r="G107" s="671">
        <v>0</v>
      </c>
      <c r="H107" s="671">
        <v>11.398099999999999</v>
      </c>
      <c r="I107" s="671">
        <v>2398.4692756649802</v>
      </c>
      <c r="J107" s="1279">
        <v>138129.659579606</v>
      </c>
      <c r="K107" s="1264">
        <v>14098.0925027466</v>
      </c>
    </row>
    <row r="108" spans="1:11" ht="12.75" customHeight="1" x14ac:dyDescent="0.2">
      <c r="A108" s="285" t="s">
        <v>156</v>
      </c>
      <c r="B108" s="40">
        <v>62742.361232553798</v>
      </c>
      <c r="C108" s="671">
        <f t="shared" si="4"/>
        <v>261104.78248743672</v>
      </c>
      <c r="D108" s="671">
        <v>156381.94653788401</v>
      </c>
      <c r="E108" s="671">
        <v>190.84</v>
      </c>
      <c r="F108" s="671">
        <v>18818.2941464053</v>
      </c>
      <c r="G108" s="671">
        <v>0</v>
      </c>
      <c r="H108" s="1280">
        <v>0</v>
      </c>
      <c r="I108" s="671">
        <v>4364.5533869283099</v>
      </c>
      <c r="J108" s="1279">
        <v>81349.148416219105</v>
      </c>
      <c r="K108" s="1264">
        <v>12452.381307244401</v>
      </c>
    </row>
    <row r="109" spans="1:11" ht="12.75" customHeight="1" x14ac:dyDescent="0.2">
      <c r="A109" s="285" t="s">
        <v>203</v>
      </c>
      <c r="B109" s="40">
        <v>57721.619870833398</v>
      </c>
      <c r="C109" s="671">
        <f t="shared" si="4"/>
        <v>235850.45275722368</v>
      </c>
      <c r="D109" s="671">
        <v>136319.38177386599</v>
      </c>
      <c r="E109" s="671">
        <v>107.64623</v>
      </c>
      <c r="F109" s="671">
        <v>10016.9178307158</v>
      </c>
      <c r="G109" s="671">
        <v>0</v>
      </c>
      <c r="H109" s="1280">
        <v>0</v>
      </c>
      <c r="I109" s="671">
        <v>2845.32365698488</v>
      </c>
      <c r="J109" s="1279">
        <v>86561.183265657004</v>
      </c>
      <c r="K109" s="1264">
        <v>11437.942916825299</v>
      </c>
    </row>
    <row r="110" spans="1:11" ht="12.75" customHeight="1" x14ac:dyDescent="0.2">
      <c r="A110" s="285" t="s">
        <v>320</v>
      </c>
      <c r="B110" s="40">
        <v>41721.088907592799</v>
      </c>
      <c r="C110" s="671">
        <f t="shared" si="4"/>
        <v>234213.09852768399</v>
      </c>
      <c r="D110" s="671">
        <v>82867.463954792998</v>
      </c>
      <c r="E110" s="671">
        <v>10000.57965</v>
      </c>
      <c r="F110" s="671">
        <v>6235.7840141128399</v>
      </c>
      <c r="G110" s="671">
        <v>0</v>
      </c>
      <c r="H110" s="671">
        <v>5415.2300699999996</v>
      </c>
      <c r="I110" s="671">
        <v>2948.6796708341399</v>
      </c>
      <c r="J110" s="1279">
        <v>126745.36116794399</v>
      </c>
      <c r="K110" s="1264">
        <v>11917.150006579501</v>
      </c>
    </row>
    <row r="111" spans="1:11" ht="12.75" customHeight="1" x14ac:dyDescent="0.2">
      <c r="A111" s="1265"/>
      <c r="B111" s="1266"/>
      <c r="C111" s="636"/>
      <c r="D111" s="636"/>
      <c r="E111" s="636"/>
      <c r="F111" s="636"/>
      <c r="G111" s="636"/>
      <c r="H111" s="636"/>
      <c r="I111" s="636"/>
      <c r="J111" s="711"/>
      <c r="K111" s="1267"/>
    </row>
    <row r="112" spans="1:11" ht="12.75" customHeight="1" x14ac:dyDescent="0.2">
      <c r="A112" s="1268" t="s">
        <v>1707</v>
      </c>
      <c r="B112" s="1281">
        <f>SUM(B102:B111)</f>
        <v>501906.97147649335</v>
      </c>
      <c r="C112" s="124">
        <f>SUM(D112:J112)</f>
        <v>2251082.2135787858</v>
      </c>
      <c r="D112" s="1052">
        <f t="shared" ref="D112:K112" si="5">SUM(D102:D110)</f>
        <v>1109906.0745807216</v>
      </c>
      <c r="E112" s="124">
        <f t="shared" si="5"/>
        <v>14584.657930000001</v>
      </c>
      <c r="F112" s="124">
        <f t="shared" si="5"/>
        <v>83925.17884052945</v>
      </c>
      <c r="G112" s="124">
        <f t="shared" si="5"/>
        <v>0</v>
      </c>
      <c r="H112" s="124">
        <f t="shared" si="5"/>
        <v>57775.225749999998</v>
      </c>
      <c r="I112" s="125">
        <f t="shared" si="5"/>
        <v>30307.335160051491</v>
      </c>
      <c r="J112" s="126">
        <f t="shared" si="5"/>
        <v>954583.74131748348</v>
      </c>
      <c r="K112" s="153">
        <f t="shared" si="5"/>
        <v>118822.3491799405</v>
      </c>
    </row>
    <row r="113" spans="1:18" x14ac:dyDescent="0.2">
      <c r="A113" s="1282"/>
      <c r="B113" s="1283"/>
      <c r="C113" s="1284"/>
      <c r="D113" s="1284"/>
      <c r="E113" s="1284"/>
      <c r="F113" s="1284"/>
      <c r="G113" s="1284"/>
      <c r="H113" s="1284"/>
      <c r="I113" s="1284"/>
      <c r="J113" s="1285"/>
      <c r="K113" s="1277"/>
    </row>
    <row r="114" spans="1:18" x14ac:dyDescent="0.2">
      <c r="A114" s="132"/>
      <c r="B114" s="133"/>
      <c r="C114" s="134"/>
      <c r="D114" s="134"/>
      <c r="E114" s="134"/>
      <c r="F114" s="134"/>
      <c r="G114" s="134"/>
      <c r="H114" s="134"/>
      <c r="I114" s="134"/>
      <c r="J114" s="134"/>
      <c r="K114" s="135"/>
    </row>
    <row r="115" spans="1:18" x14ac:dyDescent="0.2">
      <c r="A115" s="136" t="s">
        <v>67</v>
      </c>
      <c r="B115" s="137"/>
      <c r="C115" s="138"/>
      <c r="D115" s="138"/>
      <c r="E115" s="138"/>
      <c r="F115" s="138"/>
      <c r="G115" s="138"/>
      <c r="H115" s="138"/>
      <c r="I115" s="138"/>
      <c r="J115" s="138"/>
      <c r="K115" s="139"/>
    </row>
    <row r="116" spans="1:18" ht="15" customHeight="1" x14ac:dyDescent="0.2">
      <c r="A116" s="3" t="s">
        <v>69</v>
      </c>
      <c r="B116" s="3"/>
      <c r="C116" s="3"/>
      <c r="D116" s="3"/>
      <c r="E116" s="3"/>
      <c r="F116" s="3"/>
      <c r="G116" s="3"/>
      <c r="H116" s="3"/>
      <c r="I116" s="3"/>
      <c r="J116" s="3"/>
      <c r="K116" s="3"/>
    </row>
    <row r="117" spans="1:18" ht="36" customHeight="1" x14ac:dyDescent="0.2">
      <c r="A117" s="3" t="s">
        <v>70</v>
      </c>
      <c r="B117" s="3"/>
      <c r="C117" s="3"/>
      <c r="D117" s="3"/>
      <c r="E117" s="3"/>
      <c r="F117" s="3"/>
      <c r="G117" s="3"/>
      <c r="H117" s="3"/>
      <c r="I117" s="3"/>
      <c r="J117" s="3"/>
      <c r="K117" s="3"/>
    </row>
    <row r="118" spans="1:18" ht="14.25" customHeight="1" x14ac:dyDescent="0.2">
      <c r="A118" s="3" t="s">
        <v>71</v>
      </c>
      <c r="B118" s="3"/>
      <c r="C118" s="3"/>
      <c r="D118" s="3"/>
      <c r="E118" s="3"/>
      <c r="F118" s="3"/>
      <c r="G118" s="3"/>
      <c r="H118" s="3"/>
      <c r="I118" s="3"/>
      <c r="J118" s="3"/>
      <c r="K118" s="3"/>
    </row>
    <row r="119" spans="1:18" ht="39.75" customHeight="1" x14ac:dyDescent="0.2">
      <c r="A119" s="3" t="s">
        <v>72</v>
      </c>
      <c r="B119" s="3"/>
      <c r="C119" s="3"/>
      <c r="D119" s="3"/>
      <c r="E119" s="3"/>
      <c r="F119" s="3"/>
      <c r="G119" s="3"/>
      <c r="H119" s="3"/>
      <c r="I119" s="3"/>
      <c r="J119" s="3"/>
      <c r="K119" s="3"/>
    </row>
    <row r="120" spans="1:18" ht="24.75" customHeight="1" x14ac:dyDescent="0.2">
      <c r="A120" s="3" t="s">
        <v>73</v>
      </c>
      <c r="B120" s="3"/>
      <c r="C120" s="3"/>
      <c r="D120" s="3"/>
      <c r="E120" s="3"/>
      <c r="F120" s="3"/>
      <c r="G120" s="3"/>
      <c r="H120" s="3"/>
      <c r="I120" s="3"/>
      <c r="J120" s="3"/>
      <c r="K120" s="3"/>
      <c r="L120" s="84"/>
      <c r="M120" s="84"/>
      <c r="N120" s="84"/>
      <c r="O120" s="84"/>
      <c r="P120" s="84"/>
      <c r="Q120" s="84"/>
      <c r="R120" s="84"/>
    </row>
    <row r="121" spans="1:18" ht="36.950000000000003" customHeight="1" x14ac:dyDescent="0.2">
      <c r="A121" s="3" t="s">
        <v>74</v>
      </c>
      <c r="B121" s="3"/>
      <c r="C121" s="3"/>
      <c r="D121" s="3"/>
      <c r="E121" s="3"/>
      <c r="F121" s="3"/>
      <c r="G121" s="3"/>
      <c r="H121" s="3"/>
      <c r="I121" s="3"/>
      <c r="J121" s="3"/>
      <c r="K121" s="3"/>
    </row>
    <row r="122" spans="1:18" ht="26.1" customHeight="1" x14ac:dyDescent="0.2">
      <c r="A122" s="3" t="s">
        <v>75</v>
      </c>
      <c r="B122" s="3"/>
      <c r="C122" s="3"/>
      <c r="D122" s="3"/>
      <c r="E122" s="3"/>
      <c r="F122" s="3"/>
      <c r="G122" s="3"/>
      <c r="H122" s="3"/>
      <c r="I122" s="3"/>
      <c r="J122" s="3"/>
      <c r="K122" s="3"/>
    </row>
    <row r="123" spans="1:18" ht="14.25" customHeight="1" x14ac:dyDescent="0.2">
      <c r="A123" s="2" t="s">
        <v>76</v>
      </c>
      <c r="B123" s="2"/>
      <c r="C123" s="2"/>
      <c r="D123" s="2"/>
      <c r="E123" s="2"/>
      <c r="F123" s="2"/>
      <c r="G123" s="2"/>
      <c r="H123" s="2"/>
      <c r="I123" s="2"/>
      <c r="J123" s="2"/>
      <c r="K123" s="2"/>
    </row>
  </sheetData>
  <mergeCells count="10">
    <mergeCell ref="A119:K119"/>
    <mergeCell ref="A120:K120"/>
    <mergeCell ref="A121:K121"/>
    <mergeCell ref="A122:K122"/>
    <mergeCell ref="A123:K123"/>
    <mergeCell ref="A1:K1"/>
    <mergeCell ref="A2:K2"/>
    <mergeCell ref="A116:K116"/>
    <mergeCell ref="A117:K117"/>
    <mergeCell ref="A118:K118"/>
  </mergeCells>
  <printOptions horizontalCentered="1" gridLines="1"/>
  <pageMargins left="0.25" right="0.25" top="1" bottom="1" header="0.5" footer="0.5"/>
  <pageSetup paperSize="0" scale="0" firstPageNumber="0" orientation="portrait" usePrinterDefaults="0" horizontalDpi="0" verticalDpi="0" copies="0"/>
  <headerFooter>
    <oddHeader>&amp;C&amp;"Arial,Bold"FY09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5"/>
  <sheetViews>
    <sheetView windowProtection="1" zoomScaleNormal="100" workbookViewId="0">
      <pane ySplit="3" topLeftCell="A4" activePane="bottomLeft" state="frozen"/>
      <selection pane="bottomLeft" activeCell="A330" sqref="A330"/>
    </sheetView>
  </sheetViews>
  <sheetFormatPr defaultRowHeight="12.75" x14ac:dyDescent="0.2"/>
  <cols>
    <col min="1" max="1" width="16.28515625" style="6"/>
    <col min="2" max="2" width="10.28515625" style="6"/>
    <col min="3" max="3" width="11" style="6"/>
    <col min="4" max="4" width="13.28515625" style="6"/>
    <col min="5" max="5" width="12.42578125" style="6"/>
    <col min="6" max="6" width="12.5703125" style="6"/>
    <col min="7" max="8" width="9.7109375" style="6"/>
    <col min="9" max="9" width="11.42578125" style="6"/>
    <col min="10" max="10" width="11.140625" style="6"/>
    <col min="11" max="11" width="9.140625" style="9"/>
    <col min="12" max="257" width="9.140625" style="6"/>
  </cols>
  <sheetData>
    <row r="1" spans="1:11" x14ac:dyDescent="0.2">
      <c r="A1" s="1" t="s">
        <v>1205</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1"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919" t="s">
        <v>786</v>
      </c>
      <c r="B4" s="40">
        <v>4637.0466686155196</v>
      </c>
      <c r="C4" s="671">
        <f t="shared" ref="C4:C67" si="0">SUM(D4:J4)</f>
        <v>21699.828457760872</v>
      </c>
      <c r="D4" s="1286">
        <v>12737.699959176</v>
      </c>
      <c r="E4" s="1286">
        <v>0</v>
      </c>
      <c r="F4" s="1286">
        <v>339.01825042944699</v>
      </c>
      <c r="G4" s="1286">
        <v>0</v>
      </c>
      <c r="H4" s="1286">
        <v>0</v>
      </c>
      <c r="I4" s="1286">
        <v>207.40113832860601</v>
      </c>
      <c r="J4" s="1287">
        <v>8415.7091098268193</v>
      </c>
      <c r="K4" s="1288">
        <v>1271.5495012057199</v>
      </c>
    </row>
    <row r="5" spans="1:11" ht="12.75" customHeight="1" x14ac:dyDescent="0.2">
      <c r="A5" s="181" t="s">
        <v>1708</v>
      </c>
      <c r="B5" s="40">
        <v>763.85153047273104</v>
      </c>
      <c r="C5" s="671">
        <f t="shared" si="0"/>
        <v>2282.1949817541386</v>
      </c>
      <c r="D5" s="1286">
        <v>1164.38129864445</v>
      </c>
      <c r="E5" s="1286">
        <v>0</v>
      </c>
      <c r="F5" s="1286">
        <v>123.85402546043601</v>
      </c>
      <c r="G5" s="1286">
        <v>0</v>
      </c>
      <c r="H5" s="1286">
        <v>0</v>
      </c>
      <c r="I5" s="1286">
        <v>5.5395764378487202</v>
      </c>
      <c r="J5" s="1287">
        <v>988.42008121140395</v>
      </c>
      <c r="K5" s="1288">
        <v>175.07565909598799</v>
      </c>
    </row>
    <row r="6" spans="1:11" ht="12.75" customHeight="1" x14ac:dyDescent="0.2">
      <c r="A6" s="181" t="s">
        <v>1709</v>
      </c>
      <c r="B6" s="40">
        <v>6504.4910500082697</v>
      </c>
      <c r="C6" s="671">
        <f t="shared" si="0"/>
        <v>31168.914753336179</v>
      </c>
      <c r="D6" s="1286">
        <v>17966.873895722099</v>
      </c>
      <c r="E6" s="1286">
        <v>0</v>
      </c>
      <c r="F6" s="1286">
        <v>984.430126231744</v>
      </c>
      <c r="G6" s="1286">
        <v>0</v>
      </c>
      <c r="H6" s="1286">
        <v>0</v>
      </c>
      <c r="I6" s="1286">
        <v>228.19562329723499</v>
      </c>
      <c r="J6" s="1287">
        <v>11989.415108085101</v>
      </c>
      <c r="K6" s="1288">
        <v>2043.8832659034499</v>
      </c>
    </row>
    <row r="7" spans="1:11" ht="12.75" customHeight="1" x14ac:dyDescent="0.2">
      <c r="A7" s="181" t="s">
        <v>1710</v>
      </c>
      <c r="B7" s="40">
        <v>3321.0748981557499</v>
      </c>
      <c r="C7" s="671">
        <f t="shared" si="0"/>
        <v>11962.980063194014</v>
      </c>
      <c r="D7" s="1286">
        <v>7431.94902704991</v>
      </c>
      <c r="E7" s="1286">
        <v>0</v>
      </c>
      <c r="F7" s="1286">
        <v>189.841292863468</v>
      </c>
      <c r="G7" s="1286">
        <v>0</v>
      </c>
      <c r="H7" s="1286">
        <v>0</v>
      </c>
      <c r="I7" s="1286">
        <v>313.26765936314598</v>
      </c>
      <c r="J7" s="1287">
        <v>4027.92208391749</v>
      </c>
      <c r="K7" s="1288">
        <v>698.30177170856905</v>
      </c>
    </row>
    <row r="8" spans="1:11" ht="12.75" customHeight="1" x14ac:dyDescent="0.2">
      <c r="A8" s="181" t="s">
        <v>1711</v>
      </c>
      <c r="B8" s="40">
        <v>915.70475551147399</v>
      </c>
      <c r="C8" s="671">
        <f t="shared" si="0"/>
        <v>3189.5899959623575</v>
      </c>
      <c r="D8" s="1286">
        <v>2592.1928084149299</v>
      </c>
      <c r="E8" s="1286">
        <v>0</v>
      </c>
      <c r="F8" s="1286">
        <v>140.193873680829</v>
      </c>
      <c r="G8" s="1286">
        <v>0</v>
      </c>
      <c r="H8" s="1286">
        <v>0</v>
      </c>
      <c r="I8" s="1286">
        <v>13.485882864629</v>
      </c>
      <c r="J8" s="1287">
        <v>443.71743100197</v>
      </c>
      <c r="K8" s="1288">
        <v>153.06614766677799</v>
      </c>
    </row>
    <row r="9" spans="1:11" ht="12.75" customHeight="1" x14ac:dyDescent="0.2">
      <c r="A9" s="181" t="s">
        <v>1577</v>
      </c>
      <c r="B9" s="40">
        <v>258.00129085873903</v>
      </c>
      <c r="C9" s="671">
        <f t="shared" si="0"/>
        <v>1284.7915738122947</v>
      </c>
      <c r="D9" s="1286">
        <v>342.61877146366601</v>
      </c>
      <c r="E9" s="1286">
        <v>0</v>
      </c>
      <c r="F9" s="1286">
        <v>32.057705423820202</v>
      </c>
      <c r="G9" s="1286">
        <v>0</v>
      </c>
      <c r="H9" s="1286">
        <v>0</v>
      </c>
      <c r="I9" s="1286">
        <v>3.1717007277254501</v>
      </c>
      <c r="J9" s="1287">
        <v>906.94339619708296</v>
      </c>
      <c r="K9" s="1288">
        <v>78.033722339926001</v>
      </c>
    </row>
    <row r="10" spans="1:11" ht="12.75" customHeight="1" x14ac:dyDescent="0.2">
      <c r="A10" s="181" t="s">
        <v>1712</v>
      </c>
      <c r="B10" s="40">
        <v>3240.2951972971</v>
      </c>
      <c r="C10" s="671">
        <f t="shared" si="0"/>
        <v>20617.005762835146</v>
      </c>
      <c r="D10" s="1286">
        <v>12040.637442552699</v>
      </c>
      <c r="E10" s="1286">
        <v>0</v>
      </c>
      <c r="F10" s="1286">
        <v>591.60993970375796</v>
      </c>
      <c r="G10" s="1286">
        <v>0</v>
      </c>
      <c r="H10" s="1286">
        <v>0</v>
      </c>
      <c r="I10" s="1286">
        <v>183.50231122801901</v>
      </c>
      <c r="J10" s="1287">
        <v>7801.2560693506703</v>
      </c>
      <c r="K10" s="1288">
        <v>839.36273132305098</v>
      </c>
    </row>
    <row r="11" spans="1:11" ht="12.75" customHeight="1" x14ac:dyDescent="0.2">
      <c r="A11" s="181" t="s">
        <v>1713</v>
      </c>
      <c r="B11" s="40">
        <v>2239.4010877189098</v>
      </c>
      <c r="C11" s="671">
        <f t="shared" si="0"/>
        <v>5663.8438678008906</v>
      </c>
      <c r="D11" s="1286">
        <v>3090.5323158137999</v>
      </c>
      <c r="E11" s="1286">
        <v>0</v>
      </c>
      <c r="F11" s="1286">
        <v>176.49396789523101</v>
      </c>
      <c r="G11" s="1286">
        <v>0</v>
      </c>
      <c r="H11" s="1286">
        <v>0</v>
      </c>
      <c r="I11" s="1286">
        <v>114.84921702840001</v>
      </c>
      <c r="J11" s="1287">
        <v>2281.9683670634599</v>
      </c>
      <c r="K11" s="1288">
        <v>360.155641568889</v>
      </c>
    </row>
    <row r="12" spans="1:11" ht="12.75" customHeight="1" x14ac:dyDescent="0.2">
      <c r="A12" s="181" t="s">
        <v>1714</v>
      </c>
      <c r="B12" s="40">
        <v>407.92279800790197</v>
      </c>
      <c r="C12" s="671">
        <f t="shared" si="0"/>
        <v>918.33757982981729</v>
      </c>
      <c r="D12" s="1286">
        <v>548.41227469917999</v>
      </c>
      <c r="E12" s="1286">
        <v>0</v>
      </c>
      <c r="F12" s="1286">
        <v>9.4586262677681692</v>
      </c>
      <c r="G12" s="1286">
        <v>0</v>
      </c>
      <c r="H12" s="1286">
        <v>0</v>
      </c>
      <c r="I12" s="1286">
        <v>0.17780080952519201</v>
      </c>
      <c r="J12" s="1287">
        <v>360.28887805334398</v>
      </c>
      <c r="K12" s="1288">
        <v>82.035451690691502</v>
      </c>
    </row>
    <row r="13" spans="1:11" ht="12.75" customHeight="1" x14ac:dyDescent="0.2">
      <c r="A13" s="181" t="s">
        <v>1715</v>
      </c>
      <c r="B13" s="40">
        <v>3006.7029136015099</v>
      </c>
      <c r="C13" s="671">
        <f t="shared" si="0"/>
        <v>19819.805262360485</v>
      </c>
      <c r="D13" s="1286">
        <v>9343.7675674555194</v>
      </c>
      <c r="E13" s="1286">
        <v>0</v>
      </c>
      <c r="F13" s="1286">
        <v>310.21889068428402</v>
      </c>
      <c r="G13" s="1286">
        <v>0</v>
      </c>
      <c r="H13" s="1286">
        <v>0</v>
      </c>
      <c r="I13" s="1286">
        <v>84.530964196480994</v>
      </c>
      <c r="J13" s="1287">
        <v>10081.287840024201</v>
      </c>
      <c r="K13" s="1288">
        <v>862.37267508995205</v>
      </c>
    </row>
    <row r="14" spans="1:11" ht="12.75" customHeight="1" x14ac:dyDescent="0.2">
      <c r="A14" s="181" t="s">
        <v>1716</v>
      </c>
      <c r="B14" s="40">
        <v>7331.7811770583303</v>
      </c>
      <c r="C14" s="671">
        <f t="shared" si="0"/>
        <v>28847.287942818024</v>
      </c>
      <c r="D14" s="1286">
        <v>15816.8131506952</v>
      </c>
      <c r="E14" s="1286">
        <v>0</v>
      </c>
      <c r="F14" s="1286">
        <v>720.07251506923399</v>
      </c>
      <c r="G14" s="1286">
        <v>0</v>
      </c>
      <c r="H14" s="1286">
        <v>0</v>
      </c>
      <c r="I14" s="1286">
        <v>365.21802800719098</v>
      </c>
      <c r="J14" s="1287">
        <v>11945.184249046401</v>
      </c>
      <c r="K14" s="1288">
        <v>1571.6792025131299</v>
      </c>
    </row>
    <row r="15" spans="1:11" ht="12.75" customHeight="1" x14ac:dyDescent="0.2">
      <c r="A15" s="181" t="s">
        <v>1717</v>
      </c>
      <c r="B15" s="40">
        <v>362.28887985910399</v>
      </c>
      <c r="C15" s="671">
        <f t="shared" si="0"/>
        <v>1430.3229785649878</v>
      </c>
      <c r="D15" s="1286">
        <v>930.143768649555</v>
      </c>
      <c r="E15" s="1286">
        <v>0</v>
      </c>
      <c r="F15" s="1286">
        <v>13.907690379146199</v>
      </c>
      <c r="G15" s="1286">
        <v>0</v>
      </c>
      <c r="H15" s="1286">
        <v>0</v>
      </c>
      <c r="I15" s="1286">
        <v>5.0948345219656002</v>
      </c>
      <c r="J15" s="1287">
        <v>481.17668501432098</v>
      </c>
      <c r="K15" s="1288">
        <v>97.041936756061901</v>
      </c>
    </row>
    <row r="16" spans="1:11" ht="12.75" customHeight="1" x14ac:dyDescent="0.2">
      <c r="A16" s="181" t="s">
        <v>1718</v>
      </c>
      <c r="B16" s="40">
        <v>2645.30961372101</v>
      </c>
      <c r="C16" s="671">
        <f t="shared" si="0"/>
        <v>8128.5294659450155</v>
      </c>
      <c r="D16" s="1286">
        <v>5235.89460566244</v>
      </c>
      <c r="E16" s="1286">
        <v>0</v>
      </c>
      <c r="F16" s="1286">
        <v>246.592463817019</v>
      </c>
      <c r="G16" s="1286">
        <v>0</v>
      </c>
      <c r="H16" s="1286">
        <v>0</v>
      </c>
      <c r="I16" s="1286">
        <v>73.9520787737966</v>
      </c>
      <c r="J16" s="1287">
        <v>2572.09031769176</v>
      </c>
      <c r="K16" s="1288">
        <v>426.184175856519</v>
      </c>
    </row>
    <row r="17" spans="1:11" ht="12.75" customHeight="1" x14ac:dyDescent="0.2">
      <c r="A17" s="181" t="s">
        <v>858</v>
      </c>
      <c r="B17" s="40">
        <v>37975.566477969398</v>
      </c>
      <c r="C17" s="671">
        <f t="shared" si="0"/>
        <v>410055.33823856426</v>
      </c>
      <c r="D17" s="1286">
        <v>235081.80557542201</v>
      </c>
      <c r="E17" s="1286">
        <v>3434.6639</v>
      </c>
      <c r="F17" s="1286">
        <v>26146.314384318401</v>
      </c>
      <c r="G17" s="1286">
        <v>0</v>
      </c>
      <c r="H17" s="1286">
        <v>11211.99798</v>
      </c>
      <c r="I17" s="1286">
        <v>2133.51216220784</v>
      </c>
      <c r="J17" s="1287">
        <v>132047.044236616</v>
      </c>
      <c r="K17" s="1288">
        <v>15837.844337991901</v>
      </c>
    </row>
    <row r="18" spans="1:11" ht="12.75" customHeight="1" x14ac:dyDescent="0.2">
      <c r="A18" s="181" t="s">
        <v>1719</v>
      </c>
      <c r="B18" s="40">
        <v>159744.44889384499</v>
      </c>
      <c r="C18" s="671">
        <f t="shared" si="0"/>
        <v>1078437.9259588313</v>
      </c>
      <c r="D18" s="1286">
        <v>642923.28129438602</v>
      </c>
      <c r="E18" s="1286">
        <v>27869.018889999999</v>
      </c>
      <c r="F18" s="1286">
        <v>59535.5756199803</v>
      </c>
      <c r="G18" s="1286">
        <v>0</v>
      </c>
      <c r="H18" s="1286">
        <v>26246.522489999999</v>
      </c>
      <c r="I18" s="1286">
        <v>11469.926490809001</v>
      </c>
      <c r="J18" s="1287">
        <v>310393.601173656</v>
      </c>
      <c r="K18" s="1288">
        <v>35255.235580243498</v>
      </c>
    </row>
    <row r="19" spans="1:11" ht="12.75" customHeight="1" x14ac:dyDescent="0.2">
      <c r="A19" s="181" t="s">
        <v>1720</v>
      </c>
      <c r="B19" s="40">
        <v>1051.9611232895199</v>
      </c>
      <c r="C19" s="671">
        <f t="shared" si="0"/>
        <v>4041.8719480762611</v>
      </c>
      <c r="D19" s="1286">
        <v>2099.0454037985501</v>
      </c>
      <c r="E19" s="1286">
        <v>0</v>
      </c>
      <c r="F19" s="1286">
        <v>51.756066456757601</v>
      </c>
      <c r="G19" s="1286">
        <v>0</v>
      </c>
      <c r="H19" s="1286">
        <v>0</v>
      </c>
      <c r="I19" s="1286">
        <v>113.521012014093</v>
      </c>
      <c r="J19" s="1287">
        <v>1777.5494658068601</v>
      </c>
      <c r="K19" s="1288">
        <v>228.09857299363</v>
      </c>
    </row>
    <row r="20" spans="1:11" ht="12.75" customHeight="1" x14ac:dyDescent="0.2">
      <c r="A20" s="181" t="s">
        <v>1721</v>
      </c>
      <c r="B20" s="40">
        <v>60.773722923025197</v>
      </c>
      <c r="C20" s="671">
        <f t="shared" si="0"/>
        <v>513.70738748016527</v>
      </c>
      <c r="D20" s="1286">
        <v>167.51166826097</v>
      </c>
      <c r="E20" s="1286">
        <v>0</v>
      </c>
      <c r="F20" s="1286">
        <v>16.420032722283299</v>
      </c>
      <c r="G20" s="1286">
        <v>0</v>
      </c>
      <c r="H20" s="1286">
        <v>0</v>
      </c>
      <c r="I20" s="1286">
        <v>0</v>
      </c>
      <c r="J20" s="1287">
        <v>329.77568649691199</v>
      </c>
      <c r="K20" s="1288">
        <v>14.006052727679</v>
      </c>
    </row>
    <row r="21" spans="1:11" ht="12.75" customHeight="1" x14ac:dyDescent="0.2">
      <c r="A21" s="181" t="s">
        <v>1722</v>
      </c>
      <c r="B21" s="40">
        <v>2195.1307810339199</v>
      </c>
      <c r="C21" s="671">
        <f t="shared" si="0"/>
        <v>10735.693071410882</v>
      </c>
      <c r="D21" s="1286">
        <v>5560.3251401179195</v>
      </c>
      <c r="E21" s="1286">
        <v>0</v>
      </c>
      <c r="F21" s="1286">
        <v>142.037538597327</v>
      </c>
      <c r="G21" s="1286">
        <v>0</v>
      </c>
      <c r="H21" s="1286">
        <v>0</v>
      </c>
      <c r="I21" s="1286">
        <v>126.77418534890499</v>
      </c>
      <c r="J21" s="1287">
        <v>4906.5562073467299</v>
      </c>
      <c r="K21" s="1288">
        <v>533.23043598949505</v>
      </c>
    </row>
    <row r="22" spans="1:11" ht="12.75" customHeight="1" x14ac:dyDescent="0.2">
      <c r="A22" s="181" t="s">
        <v>1723</v>
      </c>
      <c r="B22" s="40">
        <v>9001.1101844476707</v>
      </c>
      <c r="C22" s="671">
        <f t="shared" si="0"/>
        <v>40971.871236872445</v>
      </c>
      <c r="D22" s="1286">
        <v>27289.107614755299</v>
      </c>
      <c r="E22" s="1286">
        <v>0</v>
      </c>
      <c r="F22" s="1286">
        <v>1337.2208439139399</v>
      </c>
      <c r="G22" s="1286">
        <v>0</v>
      </c>
      <c r="H22" s="1286">
        <v>0</v>
      </c>
      <c r="I22" s="1286">
        <v>283.723831317406</v>
      </c>
      <c r="J22" s="1287">
        <v>12061.8189468858</v>
      </c>
      <c r="K22" s="1288">
        <v>2299.9939443524399</v>
      </c>
    </row>
    <row r="23" spans="1:11" ht="12.75" customHeight="1" x14ac:dyDescent="0.2">
      <c r="A23" s="181" t="s">
        <v>1724</v>
      </c>
      <c r="B23" s="40">
        <v>24017.942098779102</v>
      </c>
      <c r="C23" s="671">
        <f t="shared" si="0"/>
        <v>69848.724176817603</v>
      </c>
      <c r="D23" s="1286">
        <v>36947.740981556599</v>
      </c>
      <c r="E23" s="1286">
        <v>0</v>
      </c>
      <c r="F23" s="1286">
        <v>4022.49018710154</v>
      </c>
      <c r="G23" s="1286">
        <v>0</v>
      </c>
      <c r="H23" s="1286">
        <v>0</v>
      </c>
      <c r="I23" s="1286">
        <v>1591.68001835056</v>
      </c>
      <c r="J23" s="1287">
        <v>27286.812989808899</v>
      </c>
      <c r="K23" s="1288">
        <v>3944.7047075170299</v>
      </c>
    </row>
    <row r="24" spans="1:11" ht="12.75" customHeight="1" x14ac:dyDescent="0.2">
      <c r="A24" s="181" t="s">
        <v>1725</v>
      </c>
      <c r="B24" s="40">
        <v>8494.2544938589799</v>
      </c>
      <c r="C24" s="671">
        <f t="shared" si="0"/>
        <v>33086.149955670218</v>
      </c>
      <c r="D24" s="1286">
        <v>17222.542011862501</v>
      </c>
      <c r="E24" s="1286">
        <v>0</v>
      </c>
      <c r="F24" s="1286">
        <v>4595.4206062046396</v>
      </c>
      <c r="G24" s="1286">
        <v>0</v>
      </c>
      <c r="H24" s="1286">
        <v>0</v>
      </c>
      <c r="I24" s="1286">
        <v>1118.67038478688</v>
      </c>
      <c r="J24" s="1287">
        <v>10149.516952816201</v>
      </c>
      <c r="K24" s="1288">
        <v>1967.8504082388999</v>
      </c>
    </row>
    <row r="25" spans="1:11" ht="12.75" customHeight="1" x14ac:dyDescent="0.2">
      <c r="A25" s="181" t="s">
        <v>1726</v>
      </c>
      <c r="B25" s="40">
        <v>799.33955268652301</v>
      </c>
      <c r="C25" s="671">
        <f t="shared" si="0"/>
        <v>2581.3321817463911</v>
      </c>
      <c r="D25" s="1286">
        <v>1482.8032062464999</v>
      </c>
      <c r="E25" s="1286">
        <v>0</v>
      </c>
      <c r="F25" s="1286">
        <v>211.10375157082501</v>
      </c>
      <c r="G25" s="1286">
        <v>0</v>
      </c>
      <c r="H25" s="1286">
        <v>0</v>
      </c>
      <c r="I25" s="1286">
        <v>27.6960701427051</v>
      </c>
      <c r="J25" s="1287">
        <v>859.72915378636105</v>
      </c>
      <c r="K25" s="1288">
        <v>159.06874169292601</v>
      </c>
    </row>
    <row r="26" spans="1:11" ht="12.75" customHeight="1" x14ac:dyDescent="0.2">
      <c r="A26" s="181" t="s">
        <v>1727</v>
      </c>
      <c r="B26" s="40">
        <v>147.39623838819</v>
      </c>
      <c r="C26" s="671">
        <f t="shared" si="0"/>
        <v>855.05412614472732</v>
      </c>
      <c r="D26" s="1286">
        <v>369.04049868626601</v>
      </c>
      <c r="E26" s="1286">
        <v>0</v>
      </c>
      <c r="F26" s="1286">
        <v>0.29092815759220703</v>
      </c>
      <c r="G26" s="1286">
        <v>0</v>
      </c>
      <c r="H26" s="1286">
        <v>0</v>
      </c>
      <c r="I26" s="1286">
        <v>2.2109170257411201</v>
      </c>
      <c r="J26" s="1287">
        <v>483.51178227512798</v>
      </c>
      <c r="K26" s="1288">
        <v>48.020752209185297</v>
      </c>
    </row>
    <row r="27" spans="1:11" ht="12.75" customHeight="1" x14ac:dyDescent="0.2">
      <c r="A27" s="181" t="s">
        <v>501</v>
      </c>
      <c r="B27" s="40">
        <v>465.41805938442701</v>
      </c>
      <c r="C27" s="671">
        <f t="shared" si="0"/>
        <v>1853.4448582815496</v>
      </c>
      <c r="D27" s="1286">
        <v>1384.3456200543601</v>
      </c>
      <c r="E27" s="1286">
        <v>0</v>
      </c>
      <c r="F27" s="1286">
        <v>38.809140111892901</v>
      </c>
      <c r="G27" s="1286">
        <v>0</v>
      </c>
      <c r="H27" s="1286">
        <v>0</v>
      </c>
      <c r="I27" s="1286">
        <v>1.68896753219352</v>
      </c>
      <c r="J27" s="1287">
        <v>428.60113058310299</v>
      </c>
      <c r="K27" s="1288">
        <v>109.04712480835801</v>
      </c>
    </row>
    <row r="28" spans="1:11" ht="12.75" customHeight="1" x14ac:dyDescent="0.2">
      <c r="A28" s="181" t="s">
        <v>644</v>
      </c>
      <c r="B28" s="40">
        <v>3177.2840390451302</v>
      </c>
      <c r="C28" s="671">
        <f t="shared" si="0"/>
        <v>19596.376021410979</v>
      </c>
      <c r="D28" s="1286">
        <v>10217.8507554076</v>
      </c>
      <c r="E28" s="1286">
        <v>0</v>
      </c>
      <c r="F28" s="1286">
        <v>259.41699190827399</v>
      </c>
      <c r="G28" s="1286">
        <v>0</v>
      </c>
      <c r="H28" s="1286">
        <v>0</v>
      </c>
      <c r="I28" s="1286">
        <v>177.470466169735</v>
      </c>
      <c r="J28" s="1287">
        <v>8941.63780792537</v>
      </c>
      <c r="K28" s="1288">
        <v>1310.56636237568</v>
      </c>
    </row>
    <row r="29" spans="1:11" ht="12.75" customHeight="1" x14ac:dyDescent="0.2">
      <c r="A29" s="181" t="s">
        <v>1728</v>
      </c>
      <c r="B29" s="40">
        <v>1765.4650304059201</v>
      </c>
      <c r="C29" s="671">
        <f t="shared" si="0"/>
        <v>7870.1988439766037</v>
      </c>
      <c r="D29" s="1286">
        <v>4152.0262052355001</v>
      </c>
      <c r="E29" s="1286">
        <v>0</v>
      </c>
      <c r="F29" s="1286">
        <v>92.859257238716097</v>
      </c>
      <c r="G29" s="1286">
        <v>0</v>
      </c>
      <c r="H29" s="1286">
        <v>0</v>
      </c>
      <c r="I29" s="1286">
        <v>159.75299271825801</v>
      </c>
      <c r="J29" s="1287">
        <v>3465.5603887841298</v>
      </c>
      <c r="K29" s="1288">
        <v>493.21314248184001</v>
      </c>
    </row>
    <row r="30" spans="1:11" ht="12.75" customHeight="1" x14ac:dyDescent="0.2">
      <c r="A30" s="181" t="s">
        <v>1729</v>
      </c>
      <c r="B30" s="40">
        <v>5013.3833959562999</v>
      </c>
      <c r="C30" s="671">
        <f t="shared" si="0"/>
        <v>19096.10749515703</v>
      </c>
      <c r="D30" s="1286">
        <v>10379.698790852201</v>
      </c>
      <c r="E30" s="1286">
        <v>0</v>
      </c>
      <c r="F30" s="1286">
        <v>414.30286344484898</v>
      </c>
      <c r="G30" s="1286">
        <v>0</v>
      </c>
      <c r="H30" s="1286">
        <v>0</v>
      </c>
      <c r="I30" s="1286">
        <v>296.65909957921002</v>
      </c>
      <c r="J30" s="1287">
        <v>8005.4467412807699</v>
      </c>
      <c r="K30" s="1288">
        <v>994.42974366521105</v>
      </c>
    </row>
    <row r="31" spans="1:11" ht="12.75" customHeight="1" x14ac:dyDescent="0.2">
      <c r="A31" s="181" t="s">
        <v>865</v>
      </c>
      <c r="B31" s="40">
        <v>3289.3046587002</v>
      </c>
      <c r="C31" s="671">
        <f t="shared" si="0"/>
        <v>14305.657183439405</v>
      </c>
      <c r="D31" s="1286">
        <v>8012.5492151520502</v>
      </c>
      <c r="E31" s="1286">
        <v>0</v>
      </c>
      <c r="F31" s="1286">
        <v>398.30585063921899</v>
      </c>
      <c r="G31" s="1286">
        <v>0</v>
      </c>
      <c r="H31" s="1286">
        <v>0</v>
      </c>
      <c r="I31" s="1286">
        <v>100.319081619754</v>
      </c>
      <c r="J31" s="1287">
        <v>5794.4830360283804</v>
      </c>
      <c r="K31" s="1288">
        <v>681.29442196781599</v>
      </c>
    </row>
    <row r="32" spans="1:11" ht="12.75" customHeight="1" x14ac:dyDescent="0.2">
      <c r="A32" s="181" t="s">
        <v>89</v>
      </c>
      <c r="B32" s="40">
        <v>1719.6343739736701</v>
      </c>
      <c r="C32" s="671">
        <f t="shared" si="0"/>
        <v>6699.7841482429394</v>
      </c>
      <c r="D32" s="1286">
        <v>4374.6851927136204</v>
      </c>
      <c r="E32" s="1286">
        <v>0</v>
      </c>
      <c r="F32" s="1286">
        <v>83.6900627353467</v>
      </c>
      <c r="G32" s="1286">
        <v>0</v>
      </c>
      <c r="H32" s="1286">
        <v>0</v>
      </c>
      <c r="I32" s="1286">
        <v>108.91551412888199</v>
      </c>
      <c r="J32" s="1287">
        <v>2132.4933786650899</v>
      </c>
      <c r="K32" s="1288">
        <v>385.16645001117303</v>
      </c>
    </row>
    <row r="33" spans="1:11" ht="12.75" customHeight="1" x14ac:dyDescent="0.2">
      <c r="A33" s="181" t="s">
        <v>1730</v>
      </c>
      <c r="B33" s="40">
        <v>1527.3707670313599</v>
      </c>
      <c r="C33" s="671">
        <f t="shared" si="0"/>
        <v>7551.2616136299675</v>
      </c>
      <c r="D33" s="1286">
        <v>4638.0135665433299</v>
      </c>
      <c r="E33" s="1286">
        <v>0</v>
      </c>
      <c r="F33" s="1286">
        <v>167.29700963407899</v>
      </c>
      <c r="G33" s="1286">
        <v>0</v>
      </c>
      <c r="H33" s="1286">
        <v>0</v>
      </c>
      <c r="I33" s="1286">
        <v>52.119876512338998</v>
      </c>
      <c r="J33" s="1287">
        <v>2693.8311609402199</v>
      </c>
      <c r="K33" s="1288">
        <v>433.18720222035898</v>
      </c>
    </row>
    <row r="34" spans="1:11" ht="12.75" customHeight="1" x14ac:dyDescent="0.2">
      <c r="A34" s="181" t="s">
        <v>922</v>
      </c>
      <c r="B34" s="40">
        <v>18300.611674934102</v>
      </c>
      <c r="C34" s="671">
        <f t="shared" si="0"/>
        <v>85243.939298477751</v>
      </c>
      <c r="D34" s="1286">
        <v>50038.277114445496</v>
      </c>
      <c r="E34" s="1286">
        <v>0</v>
      </c>
      <c r="F34" s="1286">
        <v>5246.1061601154497</v>
      </c>
      <c r="G34" s="1286">
        <v>0</v>
      </c>
      <c r="H34" s="1286">
        <v>-5.0000000000000001E-4</v>
      </c>
      <c r="I34" s="1286">
        <v>1182.4373618251</v>
      </c>
      <c r="J34" s="1287">
        <v>28777.119162091702</v>
      </c>
      <c r="K34" s="1288">
        <v>5092.20059884902</v>
      </c>
    </row>
    <row r="35" spans="1:11" ht="12.75" customHeight="1" x14ac:dyDescent="0.2">
      <c r="A35" s="181" t="s">
        <v>1731</v>
      </c>
      <c r="B35" s="40">
        <v>1178.4653223635801</v>
      </c>
      <c r="C35" s="671">
        <f t="shared" si="0"/>
        <v>3711.7164096551992</v>
      </c>
      <c r="D35" s="1286">
        <v>2304.98202950819</v>
      </c>
      <c r="E35" s="1286">
        <v>0</v>
      </c>
      <c r="F35" s="1286">
        <v>73.822562793063497</v>
      </c>
      <c r="G35" s="1286">
        <v>0</v>
      </c>
      <c r="H35" s="1286">
        <v>0</v>
      </c>
      <c r="I35" s="1286">
        <v>8.0485329844859006</v>
      </c>
      <c r="J35" s="1287">
        <v>1324.86328436946</v>
      </c>
      <c r="K35" s="1288">
        <v>268.11586650128402</v>
      </c>
    </row>
    <row r="36" spans="1:11" ht="12.75" customHeight="1" x14ac:dyDescent="0.2">
      <c r="A36" s="181" t="s">
        <v>1732</v>
      </c>
      <c r="B36" s="40">
        <v>655.38537853272896</v>
      </c>
      <c r="C36" s="671">
        <f t="shared" si="0"/>
        <v>2604.1649850629396</v>
      </c>
      <c r="D36" s="1286">
        <v>909.29875893233498</v>
      </c>
      <c r="E36" s="1286">
        <v>0</v>
      </c>
      <c r="F36" s="1286">
        <v>49.621626797859797</v>
      </c>
      <c r="G36" s="1286">
        <v>0</v>
      </c>
      <c r="H36" s="1286">
        <v>0</v>
      </c>
      <c r="I36" s="1286">
        <v>117.69644554638499</v>
      </c>
      <c r="J36" s="1287">
        <v>1527.54815378636</v>
      </c>
      <c r="K36" s="1288">
        <v>159.06874169292601</v>
      </c>
    </row>
    <row r="37" spans="1:11" ht="12.75" customHeight="1" x14ac:dyDescent="0.2">
      <c r="A37" s="181" t="s">
        <v>646</v>
      </c>
      <c r="B37" s="40">
        <v>3175.8878885732602</v>
      </c>
      <c r="C37" s="671">
        <f t="shared" si="0"/>
        <v>14552.934011699686</v>
      </c>
      <c r="D37" s="1286">
        <v>9077.4125143769797</v>
      </c>
      <c r="E37" s="1286">
        <v>0</v>
      </c>
      <c r="F37" s="1286">
        <v>310.44098332518701</v>
      </c>
      <c r="G37" s="1286">
        <v>0</v>
      </c>
      <c r="H37" s="1286">
        <v>0</v>
      </c>
      <c r="I37" s="1286">
        <v>105.944060051389</v>
      </c>
      <c r="J37" s="1287">
        <v>5059.1364539461301</v>
      </c>
      <c r="K37" s="1288">
        <v>892.38564522069305</v>
      </c>
    </row>
    <row r="38" spans="1:11" ht="12.75" customHeight="1" x14ac:dyDescent="0.2">
      <c r="A38" s="181" t="s">
        <v>1733</v>
      </c>
      <c r="B38" s="40">
        <v>397.81156777692502</v>
      </c>
      <c r="C38" s="671">
        <f t="shared" si="0"/>
        <v>1334.1857783194189</v>
      </c>
      <c r="D38" s="1286">
        <v>592.43364783099196</v>
      </c>
      <c r="E38" s="1286">
        <v>0</v>
      </c>
      <c r="F38" s="1286">
        <v>20.546719993384901</v>
      </c>
      <c r="G38" s="1286">
        <v>0</v>
      </c>
      <c r="H38" s="1286">
        <v>0</v>
      </c>
      <c r="I38" s="1286">
        <v>4.8709185197429603</v>
      </c>
      <c r="J38" s="1287">
        <v>716.33449197529899</v>
      </c>
      <c r="K38" s="1288">
        <v>112.048421821432</v>
      </c>
    </row>
    <row r="39" spans="1:11" ht="12.75" customHeight="1" x14ac:dyDescent="0.2">
      <c r="A39" s="181" t="s">
        <v>90</v>
      </c>
      <c r="B39" s="40">
        <v>2233.3775735420099</v>
      </c>
      <c r="C39" s="671">
        <f t="shared" si="0"/>
        <v>5795.4397924107361</v>
      </c>
      <c r="D39" s="1286">
        <v>2851.5570216946098</v>
      </c>
      <c r="E39" s="1286">
        <v>0</v>
      </c>
      <c r="F39" s="1286">
        <v>246.25739794755799</v>
      </c>
      <c r="G39" s="1286">
        <v>0</v>
      </c>
      <c r="H39" s="1286">
        <v>0</v>
      </c>
      <c r="I39" s="1286">
        <v>14.691513729807699</v>
      </c>
      <c r="J39" s="1287">
        <v>2682.9338590387601</v>
      </c>
      <c r="K39" s="1288">
        <v>472.20406339032201</v>
      </c>
    </row>
    <row r="40" spans="1:11" ht="12.75" customHeight="1" x14ac:dyDescent="0.2">
      <c r="A40" s="181" t="s">
        <v>91</v>
      </c>
      <c r="B40" s="40">
        <v>4127.0280427383304</v>
      </c>
      <c r="C40" s="671">
        <f t="shared" si="0"/>
        <v>17966.553335743178</v>
      </c>
      <c r="D40" s="1286">
        <v>11187.328721027199</v>
      </c>
      <c r="E40" s="1286">
        <v>0</v>
      </c>
      <c r="F40" s="1286">
        <v>205.08173141265999</v>
      </c>
      <c r="G40" s="1286">
        <v>0</v>
      </c>
      <c r="H40" s="1286">
        <v>0</v>
      </c>
      <c r="I40" s="1286">
        <v>162.41559919295901</v>
      </c>
      <c r="J40" s="1287">
        <v>6411.7272841103604</v>
      </c>
      <c r="K40" s="1288">
        <v>957.41374717063104</v>
      </c>
    </row>
    <row r="41" spans="1:11" ht="12.75" customHeight="1" x14ac:dyDescent="0.2">
      <c r="A41" s="181" t="s">
        <v>1734</v>
      </c>
      <c r="B41" s="40">
        <v>505.378454937519</v>
      </c>
      <c r="C41" s="671">
        <f t="shared" si="0"/>
        <v>2422.7588291987031</v>
      </c>
      <c r="D41" s="1286">
        <v>1100.75570034565</v>
      </c>
      <c r="E41" s="1286">
        <v>0</v>
      </c>
      <c r="F41" s="1286">
        <v>31.133603672872798</v>
      </c>
      <c r="G41" s="1286">
        <v>0</v>
      </c>
      <c r="H41" s="1286">
        <v>0</v>
      </c>
      <c r="I41" s="1286">
        <v>12.992841648450201</v>
      </c>
      <c r="J41" s="1287">
        <v>1277.8766835317299</v>
      </c>
      <c r="K41" s="1288">
        <v>180.07782078444501</v>
      </c>
    </row>
    <row r="42" spans="1:11" ht="12.75" customHeight="1" x14ac:dyDescent="0.2">
      <c r="A42" s="181" t="s">
        <v>95</v>
      </c>
      <c r="B42" s="40">
        <v>1416.22228511968</v>
      </c>
      <c r="C42" s="671">
        <f t="shared" si="0"/>
        <v>4915.3305078227659</v>
      </c>
      <c r="D42" s="1286">
        <v>3851.4740020393901</v>
      </c>
      <c r="E42" s="1286">
        <v>0</v>
      </c>
      <c r="F42" s="1286">
        <v>166.52718274109</v>
      </c>
      <c r="G42" s="1286">
        <v>0</v>
      </c>
      <c r="H42" s="1286">
        <v>0</v>
      </c>
      <c r="I42" s="1286">
        <v>4.2842186276233898</v>
      </c>
      <c r="J42" s="1287">
        <v>893.04510441466198</v>
      </c>
      <c r="K42" s="1288">
        <v>225.09727598055599</v>
      </c>
    </row>
    <row r="43" spans="1:11" ht="12.75" customHeight="1" x14ac:dyDescent="0.2">
      <c r="A43" s="181" t="s">
        <v>1735</v>
      </c>
      <c r="B43" s="40">
        <v>158.23691030652299</v>
      </c>
      <c r="C43" s="671">
        <f t="shared" si="0"/>
        <v>1012.5940595498469</v>
      </c>
      <c r="D43" s="1286">
        <v>602.54174601045702</v>
      </c>
      <c r="E43" s="1286">
        <v>0</v>
      </c>
      <c r="F43" s="1286">
        <v>36.552998233896503</v>
      </c>
      <c r="G43" s="1286">
        <v>0</v>
      </c>
      <c r="H43" s="1286">
        <v>0</v>
      </c>
      <c r="I43" s="1286">
        <v>1.3004851412573999</v>
      </c>
      <c r="J43" s="1287">
        <v>372.19883016423603</v>
      </c>
      <c r="K43" s="1288">
        <v>65.028101949938403</v>
      </c>
    </row>
    <row r="44" spans="1:11" ht="12.75" customHeight="1" x14ac:dyDescent="0.2">
      <c r="A44" s="181" t="s">
        <v>1736</v>
      </c>
      <c r="B44" s="40">
        <v>438.85846260883801</v>
      </c>
      <c r="C44" s="671">
        <f t="shared" si="0"/>
        <v>1771.2633072888068</v>
      </c>
      <c r="D44" s="1286">
        <v>576.91589601869498</v>
      </c>
      <c r="E44" s="1286">
        <v>0</v>
      </c>
      <c r="F44" s="1286">
        <v>13.4939348881404</v>
      </c>
      <c r="G44" s="1286">
        <v>0</v>
      </c>
      <c r="H44" s="1286">
        <v>0</v>
      </c>
      <c r="I44" s="1286">
        <v>2.00782765513144</v>
      </c>
      <c r="J44" s="1287">
        <v>1178.84564872684</v>
      </c>
      <c r="K44" s="1288">
        <v>105.045395457593</v>
      </c>
    </row>
    <row r="45" spans="1:11" ht="12.75" customHeight="1" x14ac:dyDescent="0.2">
      <c r="A45" s="181" t="s">
        <v>1737</v>
      </c>
      <c r="B45" s="40">
        <v>859.84005891699496</v>
      </c>
      <c r="C45" s="671">
        <f t="shared" si="0"/>
        <v>4955.9963169264356</v>
      </c>
      <c r="D45" s="1286">
        <v>2408.2590367817102</v>
      </c>
      <c r="E45" s="1286">
        <v>0</v>
      </c>
      <c r="F45" s="1286">
        <v>22.398341842015199</v>
      </c>
      <c r="G45" s="1286">
        <v>0</v>
      </c>
      <c r="H45" s="1286">
        <v>0</v>
      </c>
      <c r="I45" s="1286">
        <v>19.162016808030401</v>
      </c>
      <c r="J45" s="1287">
        <v>2506.1769214946798</v>
      </c>
      <c r="K45" s="1288">
        <v>348.15045351659302</v>
      </c>
    </row>
    <row r="46" spans="1:11" ht="12.75" customHeight="1" x14ac:dyDescent="0.2">
      <c r="A46" s="181" t="s">
        <v>1738</v>
      </c>
      <c r="B46" s="40">
        <v>45823.573148434698</v>
      </c>
      <c r="C46" s="671">
        <f t="shared" si="0"/>
        <v>104805.85756656076</v>
      </c>
      <c r="D46" s="1286">
        <v>61797.532100177101</v>
      </c>
      <c r="E46" s="1286">
        <v>0</v>
      </c>
      <c r="F46" s="1286">
        <v>7884.1043584393701</v>
      </c>
      <c r="G46" s="1286">
        <v>0</v>
      </c>
      <c r="H46" s="1286">
        <v>0</v>
      </c>
      <c r="I46" s="1286">
        <v>2475.4252697338002</v>
      </c>
      <c r="J46" s="1287">
        <v>32648.795838210499</v>
      </c>
      <c r="K46" s="1288">
        <v>5687.4578397753803</v>
      </c>
    </row>
    <row r="47" spans="1:11" ht="12.75" customHeight="1" x14ac:dyDescent="0.2">
      <c r="A47" s="181" t="s">
        <v>1739</v>
      </c>
      <c r="B47" s="40">
        <v>275.68047631868598</v>
      </c>
      <c r="C47" s="671">
        <f t="shared" si="0"/>
        <v>849.99802111133863</v>
      </c>
      <c r="D47" s="1286">
        <v>476.91681103730099</v>
      </c>
      <c r="E47" s="1286">
        <v>0</v>
      </c>
      <c r="F47" s="1286">
        <v>3.1920457030454101</v>
      </c>
      <c r="G47" s="1286">
        <v>0</v>
      </c>
      <c r="H47" s="1286">
        <v>0</v>
      </c>
      <c r="I47" s="1286">
        <v>4.6009728145611302</v>
      </c>
      <c r="J47" s="1287">
        <v>365.288191556431</v>
      </c>
      <c r="K47" s="1288">
        <v>68.029398963012497</v>
      </c>
    </row>
    <row r="48" spans="1:11" ht="12.75" customHeight="1" x14ac:dyDescent="0.2">
      <c r="A48" s="181" t="s">
        <v>365</v>
      </c>
      <c r="B48" s="40">
        <v>1481.04064970544</v>
      </c>
      <c r="C48" s="671">
        <f t="shared" si="0"/>
        <v>4842.4893452095748</v>
      </c>
      <c r="D48" s="1286">
        <v>2787.5403668634499</v>
      </c>
      <c r="E48" s="1286">
        <v>0</v>
      </c>
      <c r="F48" s="1286">
        <v>108.17385936473799</v>
      </c>
      <c r="G48" s="1286">
        <v>0</v>
      </c>
      <c r="H48" s="1286">
        <v>0</v>
      </c>
      <c r="I48" s="1286">
        <v>113.71465465711699</v>
      </c>
      <c r="J48" s="1287">
        <v>1833.06046432427</v>
      </c>
      <c r="K48" s="1288">
        <v>311.13445702201301</v>
      </c>
    </row>
    <row r="49" spans="1:11" ht="12.75" customHeight="1" x14ac:dyDescent="0.2">
      <c r="A49" s="181" t="s">
        <v>1740</v>
      </c>
      <c r="B49" s="40">
        <v>11339.5037718823</v>
      </c>
      <c r="C49" s="671">
        <f t="shared" si="0"/>
        <v>62058.136959968557</v>
      </c>
      <c r="D49" s="1286">
        <v>40404.990861665399</v>
      </c>
      <c r="E49" s="1286">
        <v>0</v>
      </c>
      <c r="F49" s="1286">
        <v>2073.2081168658001</v>
      </c>
      <c r="G49" s="1286">
        <v>0</v>
      </c>
      <c r="H49" s="1286">
        <v>0</v>
      </c>
      <c r="I49" s="1286">
        <v>1269.1838894016601</v>
      </c>
      <c r="J49" s="1287">
        <v>18310.754092035699</v>
      </c>
      <c r="K49" s="1288">
        <v>2267.9801095463099</v>
      </c>
    </row>
    <row r="50" spans="1:11" ht="12.75" customHeight="1" x14ac:dyDescent="0.2">
      <c r="A50" s="181" t="s">
        <v>795</v>
      </c>
      <c r="B50" s="40">
        <v>1036.2583406982001</v>
      </c>
      <c r="C50" s="671">
        <f t="shared" si="0"/>
        <v>7965.6275723023855</v>
      </c>
      <c r="D50" s="1286">
        <v>4066.1011630851699</v>
      </c>
      <c r="E50" s="1286">
        <v>0</v>
      </c>
      <c r="F50" s="1286">
        <v>69.219231467965699</v>
      </c>
      <c r="G50" s="1286">
        <v>0</v>
      </c>
      <c r="H50" s="1286">
        <v>0</v>
      </c>
      <c r="I50" s="1286">
        <v>59.597414488709099</v>
      </c>
      <c r="J50" s="1287">
        <v>3770.7097632605401</v>
      </c>
      <c r="K50" s="1288">
        <v>438.18936390881498</v>
      </c>
    </row>
    <row r="51" spans="1:11" ht="12.75" customHeight="1" x14ac:dyDescent="0.2">
      <c r="A51" s="181" t="s">
        <v>1741</v>
      </c>
      <c r="B51" s="40">
        <v>297.32582860329597</v>
      </c>
      <c r="C51" s="671">
        <f t="shared" si="0"/>
        <v>1326.7026800040233</v>
      </c>
      <c r="D51" s="1286">
        <v>685.37427608586199</v>
      </c>
      <c r="E51" s="1286">
        <v>0</v>
      </c>
      <c r="F51" s="1286">
        <v>12.473954194018001</v>
      </c>
      <c r="G51" s="1286">
        <v>0</v>
      </c>
      <c r="H51" s="1286">
        <v>0</v>
      </c>
      <c r="I51" s="1286">
        <v>0.75901723958118905</v>
      </c>
      <c r="J51" s="1287">
        <v>628.09543248456202</v>
      </c>
      <c r="K51" s="1288">
        <v>70.030263638395198</v>
      </c>
    </row>
    <row r="52" spans="1:11" ht="12.75" customHeight="1" x14ac:dyDescent="0.2">
      <c r="A52" s="181" t="s">
        <v>1742</v>
      </c>
      <c r="B52" s="40">
        <v>3418.1997236449001</v>
      </c>
      <c r="C52" s="671">
        <f t="shared" si="0"/>
        <v>11596.645373879555</v>
      </c>
      <c r="D52" s="1286">
        <v>6788.4869030951204</v>
      </c>
      <c r="E52" s="1286">
        <v>0</v>
      </c>
      <c r="F52" s="1286">
        <v>321.39847457352198</v>
      </c>
      <c r="G52" s="1286">
        <v>0</v>
      </c>
      <c r="H52" s="1286">
        <v>0</v>
      </c>
      <c r="I52" s="1286">
        <v>119.78587748854299</v>
      </c>
      <c r="J52" s="1287">
        <v>4366.9741187223699</v>
      </c>
      <c r="K52" s="1288">
        <v>773.33419703542097</v>
      </c>
    </row>
    <row r="53" spans="1:11" ht="12.75" customHeight="1" x14ac:dyDescent="0.2">
      <c r="A53" s="181" t="s">
        <v>1743</v>
      </c>
      <c r="B53" s="40">
        <v>11052.1821675024</v>
      </c>
      <c r="C53" s="671">
        <f t="shared" si="0"/>
        <v>77064.878543385727</v>
      </c>
      <c r="D53" s="1286">
        <v>53050.175924426097</v>
      </c>
      <c r="E53" s="1286">
        <v>0</v>
      </c>
      <c r="F53" s="1286">
        <v>4541.2607352603</v>
      </c>
      <c r="G53" s="1286">
        <v>0</v>
      </c>
      <c r="H53" s="1286">
        <v>0</v>
      </c>
      <c r="I53" s="1286">
        <v>582.079513224528</v>
      </c>
      <c r="J53" s="1287">
        <v>18891.362370474799</v>
      </c>
      <c r="K53" s="1288">
        <v>2868.2395121611298</v>
      </c>
    </row>
    <row r="54" spans="1:11" ht="12.75" customHeight="1" x14ac:dyDescent="0.2">
      <c r="A54" s="181" t="s">
        <v>1744</v>
      </c>
      <c r="B54" s="40">
        <v>132.094052879218</v>
      </c>
      <c r="C54" s="671">
        <f t="shared" si="0"/>
        <v>653.62983830917699</v>
      </c>
      <c r="D54" s="1286">
        <v>329.91293997052202</v>
      </c>
      <c r="E54" s="1286">
        <v>0</v>
      </c>
      <c r="F54" s="1286">
        <v>1.1229442895297399</v>
      </c>
      <c r="G54" s="1286">
        <v>0</v>
      </c>
      <c r="H54" s="1286">
        <v>0</v>
      </c>
      <c r="I54" s="1286">
        <v>12.713328525541201</v>
      </c>
      <c r="J54" s="1287">
        <v>309.880625523584</v>
      </c>
      <c r="K54" s="1288">
        <v>55.023778573024799</v>
      </c>
    </row>
    <row r="55" spans="1:11" ht="12.75" customHeight="1" x14ac:dyDescent="0.2">
      <c r="A55" s="181" t="s">
        <v>1745</v>
      </c>
      <c r="B55" s="40">
        <v>256.31993334467302</v>
      </c>
      <c r="C55" s="671">
        <f t="shared" si="0"/>
        <v>627.44846317511065</v>
      </c>
      <c r="D55" s="1286">
        <v>375.57157044700801</v>
      </c>
      <c r="E55" s="1286">
        <v>0</v>
      </c>
      <c r="F55" s="1286">
        <v>6.4283703885300003</v>
      </c>
      <c r="G55" s="1286">
        <v>0</v>
      </c>
      <c r="H55" s="1286">
        <v>0</v>
      </c>
      <c r="I55" s="1286">
        <v>5.1151856332265897</v>
      </c>
      <c r="J55" s="1287">
        <v>240.33333670634599</v>
      </c>
      <c r="K55" s="1288">
        <v>36.0155641568889</v>
      </c>
    </row>
    <row r="56" spans="1:11" ht="12.75" customHeight="1" x14ac:dyDescent="0.2">
      <c r="A56" s="181" t="s">
        <v>1685</v>
      </c>
      <c r="B56" s="40">
        <v>291.22354173486599</v>
      </c>
      <c r="C56" s="671">
        <f t="shared" si="0"/>
        <v>409.56514712169991</v>
      </c>
      <c r="D56" s="1286">
        <v>252.182150476945</v>
      </c>
      <c r="E56" s="1286">
        <v>0</v>
      </c>
      <c r="F56" s="1286">
        <v>4.6232769229769398E-2</v>
      </c>
      <c r="G56" s="1286">
        <v>0</v>
      </c>
      <c r="H56" s="1286">
        <v>0</v>
      </c>
      <c r="I56" s="1286">
        <v>0.78714995357015904</v>
      </c>
      <c r="J56" s="1287">
        <v>156.549613921955</v>
      </c>
      <c r="K56" s="1288">
        <v>30.012970130740801</v>
      </c>
    </row>
    <row r="57" spans="1:11" ht="12.75" customHeight="1" x14ac:dyDescent="0.2">
      <c r="A57" s="181" t="s">
        <v>1746</v>
      </c>
      <c r="B57" s="40">
        <v>445.09306299289801</v>
      </c>
      <c r="C57" s="671">
        <f t="shared" si="0"/>
        <v>1357.3425210321948</v>
      </c>
      <c r="D57" s="1286">
        <v>734.95546894230495</v>
      </c>
      <c r="E57" s="1286">
        <v>0</v>
      </c>
      <c r="F57" s="1286">
        <v>29.823728691326401</v>
      </c>
      <c r="G57" s="1286">
        <v>0</v>
      </c>
      <c r="H57" s="1286">
        <v>0</v>
      </c>
      <c r="I57" s="1286">
        <v>17.1967109591994</v>
      </c>
      <c r="J57" s="1287">
        <v>575.36661243936396</v>
      </c>
      <c r="K57" s="1288">
        <v>113.04885415912401</v>
      </c>
    </row>
    <row r="58" spans="1:11" ht="12.75" customHeight="1" x14ac:dyDescent="0.2">
      <c r="A58" s="181" t="s">
        <v>1747</v>
      </c>
      <c r="B58" s="40">
        <v>186.973756680376</v>
      </c>
      <c r="C58" s="671">
        <f t="shared" si="0"/>
        <v>878.69386045216288</v>
      </c>
      <c r="D58" s="1286">
        <v>506.044408726634</v>
      </c>
      <c r="E58" s="1286">
        <v>0</v>
      </c>
      <c r="F58" s="1286">
        <v>34.4213863684068</v>
      </c>
      <c r="G58" s="1286">
        <v>0</v>
      </c>
      <c r="H58" s="1286">
        <v>0</v>
      </c>
      <c r="I58" s="1286">
        <v>0.35319890540815102</v>
      </c>
      <c r="J58" s="1287">
        <v>337.87486645171401</v>
      </c>
      <c r="K58" s="1288">
        <v>57.0246432484075</v>
      </c>
    </row>
    <row r="59" spans="1:11" ht="12.75" customHeight="1" x14ac:dyDescent="0.2">
      <c r="A59" s="181" t="s">
        <v>1748</v>
      </c>
      <c r="B59" s="40">
        <v>474.00591031978701</v>
      </c>
      <c r="C59" s="671">
        <f t="shared" si="0"/>
        <v>1948.8638341219362</v>
      </c>
      <c r="D59" s="1286">
        <v>613.20144145184997</v>
      </c>
      <c r="E59" s="1286">
        <v>0</v>
      </c>
      <c r="F59" s="1286">
        <v>19.261803753762798</v>
      </c>
      <c r="G59" s="1286">
        <v>0</v>
      </c>
      <c r="H59" s="1286">
        <v>0</v>
      </c>
      <c r="I59" s="1286">
        <v>9.8881942018334907</v>
      </c>
      <c r="J59" s="1287">
        <v>1306.51239471449</v>
      </c>
      <c r="K59" s="1288">
        <v>161.069606368309</v>
      </c>
    </row>
    <row r="60" spans="1:11" ht="12.75" customHeight="1" x14ac:dyDescent="0.2">
      <c r="A60" s="181" t="s">
        <v>105</v>
      </c>
      <c r="B60" s="40">
        <v>123619.852224881</v>
      </c>
      <c r="C60" s="671">
        <f t="shared" si="0"/>
        <v>533445.45887676184</v>
      </c>
      <c r="D60" s="1286">
        <v>215056.01388489699</v>
      </c>
      <c r="E60" s="1286">
        <v>4953.9535800000003</v>
      </c>
      <c r="F60" s="1286">
        <v>22231.440988056202</v>
      </c>
      <c r="G60" s="1286">
        <v>0</v>
      </c>
      <c r="H60" s="1286">
        <v>15733.14507</v>
      </c>
      <c r="I60" s="1286">
        <v>8814.4801931666298</v>
      </c>
      <c r="J60" s="1287">
        <v>266656.42516064201</v>
      </c>
      <c r="K60" s="1288">
        <v>27056.692572862801</v>
      </c>
    </row>
    <row r="61" spans="1:11" ht="12.75" customHeight="1" x14ac:dyDescent="0.2">
      <c r="A61" s="181" t="s">
        <v>521</v>
      </c>
      <c r="B61" s="40">
        <v>736.74769297688897</v>
      </c>
      <c r="C61" s="671">
        <f t="shared" si="0"/>
        <v>3102.9207089729662</v>
      </c>
      <c r="D61" s="1286">
        <v>1482.7170834416399</v>
      </c>
      <c r="E61" s="1286">
        <v>0</v>
      </c>
      <c r="F61" s="1286">
        <v>52.623942536382501</v>
      </c>
      <c r="G61" s="1286">
        <v>0</v>
      </c>
      <c r="H61" s="1286">
        <v>0</v>
      </c>
      <c r="I61" s="1286">
        <v>14.8834102271039</v>
      </c>
      <c r="J61" s="1287">
        <v>1552.6962727678399</v>
      </c>
      <c r="K61" s="1288">
        <v>243.10505805899999</v>
      </c>
    </row>
    <row r="62" spans="1:11" ht="12.75" customHeight="1" x14ac:dyDescent="0.2">
      <c r="A62" s="181" t="s">
        <v>1749</v>
      </c>
      <c r="B62" s="40">
        <v>745.70994200764801</v>
      </c>
      <c r="C62" s="671">
        <f t="shared" si="0"/>
        <v>3807.4739916831841</v>
      </c>
      <c r="D62" s="1286">
        <v>1535.32399645959</v>
      </c>
      <c r="E62" s="1286">
        <v>0</v>
      </c>
      <c r="F62" s="1286">
        <v>73.600315892307094</v>
      </c>
      <c r="G62" s="1286">
        <v>0</v>
      </c>
      <c r="H62" s="1286">
        <v>0</v>
      </c>
      <c r="I62" s="1286">
        <v>55.502094542957003</v>
      </c>
      <c r="J62" s="1287">
        <v>2143.0475847883299</v>
      </c>
      <c r="K62" s="1288">
        <v>312.134889359704</v>
      </c>
    </row>
    <row r="63" spans="1:11" ht="12.75" customHeight="1" x14ac:dyDescent="0.2">
      <c r="A63" s="181" t="s">
        <v>381</v>
      </c>
      <c r="B63" s="40">
        <v>653.64139823772598</v>
      </c>
      <c r="C63" s="671">
        <f t="shared" si="0"/>
        <v>2762.662321783444</v>
      </c>
      <c r="D63" s="1286">
        <v>1222.3334484076399</v>
      </c>
      <c r="E63" s="1286">
        <v>0</v>
      </c>
      <c r="F63" s="1286">
        <v>17.015186143774802</v>
      </c>
      <c r="G63" s="1286">
        <v>0</v>
      </c>
      <c r="H63" s="1286">
        <v>0</v>
      </c>
      <c r="I63" s="1286">
        <v>3.6304376674493901</v>
      </c>
      <c r="J63" s="1287">
        <v>1519.6832495645799</v>
      </c>
      <c r="K63" s="1288">
        <v>193.08344117443201</v>
      </c>
    </row>
    <row r="64" spans="1:11" ht="12.75" customHeight="1" x14ac:dyDescent="0.2">
      <c r="A64" s="181" t="s">
        <v>1750</v>
      </c>
      <c r="B64" s="40">
        <v>41095.039968090598</v>
      </c>
      <c r="C64" s="671">
        <f t="shared" si="0"/>
        <v>97800.509084201127</v>
      </c>
      <c r="D64" s="1286">
        <v>54752.3686317967</v>
      </c>
      <c r="E64" s="1286">
        <v>0</v>
      </c>
      <c r="F64" s="1286">
        <v>9105.7441424275094</v>
      </c>
      <c r="G64" s="1286">
        <v>0</v>
      </c>
      <c r="H64" s="1286">
        <v>0</v>
      </c>
      <c r="I64" s="1286">
        <v>2143.27467937232</v>
      </c>
      <c r="J64" s="1287">
        <v>31799.121630604601</v>
      </c>
      <c r="K64" s="1288">
        <v>5843.5252844552297</v>
      </c>
    </row>
    <row r="65" spans="1:11" ht="12.75" customHeight="1" x14ac:dyDescent="0.2">
      <c r="A65" s="181" t="s">
        <v>1751</v>
      </c>
      <c r="B65" s="40">
        <v>1923.3889368805501</v>
      </c>
      <c r="C65" s="671">
        <f t="shared" si="0"/>
        <v>6907.6817010814984</v>
      </c>
      <c r="D65" s="1286">
        <v>4204.9527399337503</v>
      </c>
      <c r="E65" s="1286">
        <v>0</v>
      </c>
      <c r="F65" s="1286">
        <v>60.866501327894703</v>
      </c>
      <c r="G65" s="1286">
        <v>0</v>
      </c>
      <c r="H65" s="1286">
        <v>0</v>
      </c>
      <c r="I65" s="1286">
        <v>145.832599298503</v>
      </c>
      <c r="J65" s="1287">
        <v>2496.0298605213502</v>
      </c>
      <c r="K65" s="1288">
        <v>389.168179361939</v>
      </c>
    </row>
    <row r="66" spans="1:11" ht="12.75" customHeight="1" x14ac:dyDescent="0.2">
      <c r="A66" s="181" t="s">
        <v>1752</v>
      </c>
      <c r="B66" s="40">
        <v>223.84318150545201</v>
      </c>
      <c r="C66" s="671">
        <f t="shared" si="0"/>
        <v>1005.5302127121932</v>
      </c>
      <c r="D66" s="1286">
        <v>572.58859324216098</v>
      </c>
      <c r="E66" s="1286">
        <v>0</v>
      </c>
      <c r="F66" s="1286">
        <v>20.013039354821299</v>
      </c>
      <c r="G66" s="1286">
        <v>0</v>
      </c>
      <c r="H66" s="1286">
        <v>0</v>
      </c>
      <c r="I66" s="1286">
        <v>16.819509022845001</v>
      </c>
      <c r="J66" s="1287">
        <v>396.10907109236598</v>
      </c>
      <c r="K66" s="1288">
        <v>67.028966625321104</v>
      </c>
    </row>
    <row r="67" spans="1:11" ht="12.75" customHeight="1" x14ac:dyDescent="0.2">
      <c r="A67" s="181" t="s">
        <v>1753</v>
      </c>
      <c r="B67" s="40">
        <v>546.60416760236797</v>
      </c>
      <c r="C67" s="671">
        <f t="shared" si="0"/>
        <v>2581.0005204465638</v>
      </c>
      <c r="D67" s="1286">
        <v>1576.16642086103</v>
      </c>
      <c r="E67" s="1286">
        <v>0</v>
      </c>
      <c r="F67" s="1286">
        <v>55.562851648393497</v>
      </c>
      <c r="G67" s="1286">
        <v>0</v>
      </c>
      <c r="H67" s="1286">
        <v>0</v>
      </c>
      <c r="I67" s="1286">
        <v>14.9774192554964</v>
      </c>
      <c r="J67" s="1287">
        <v>934.29382868164396</v>
      </c>
      <c r="K67" s="1288">
        <v>148.063985978321</v>
      </c>
    </row>
    <row r="68" spans="1:11" ht="12.75" customHeight="1" x14ac:dyDescent="0.2">
      <c r="A68" s="181" t="s">
        <v>1754</v>
      </c>
      <c r="B68" s="40">
        <v>353.02997091086399</v>
      </c>
      <c r="C68" s="671">
        <f t="shared" ref="C68:C131" si="1">SUM(D68:J68)</f>
        <v>2524.4127926839096</v>
      </c>
      <c r="D68" s="1286">
        <v>921.98386976329095</v>
      </c>
      <c r="E68" s="1286">
        <v>0</v>
      </c>
      <c r="F68" s="1286">
        <v>8.8312744524926696</v>
      </c>
      <c r="G68" s="1286">
        <v>0</v>
      </c>
      <c r="H68" s="1286">
        <v>0</v>
      </c>
      <c r="I68" s="1286">
        <v>0.92745839428591204</v>
      </c>
      <c r="J68" s="1287">
        <v>1592.6701900738401</v>
      </c>
      <c r="K68" s="1288">
        <v>151.06528299139501</v>
      </c>
    </row>
    <row r="69" spans="1:11" ht="12.75" customHeight="1" x14ac:dyDescent="0.2">
      <c r="A69" s="181" t="s">
        <v>451</v>
      </c>
      <c r="B69" s="40">
        <v>919.91802276726298</v>
      </c>
      <c r="C69" s="671">
        <f t="shared" si="1"/>
        <v>3472.5855752332609</v>
      </c>
      <c r="D69" s="1286">
        <v>2213.1789069384799</v>
      </c>
      <c r="E69" s="1286">
        <v>0</v>
      </c>
      <c r="F69" s="1286">
        <v>67.215241779749803</v>
      </c>
      <c r="G69" s="1286">
        <v>0</v>
      </c>
      <c r="H69" s="1286">
        <v>0</v>
      </c>
      <c r="I69" s="1286">
        <v>23.212622519231601</v>
      </c>
      <c r="J69" s="1287">
        <v>1168.9788039958</v>
      </c>
      <c r="K69" s="1288">
        <v>181.078253122136</v>
      </c>
    </row>
    <row r="70" spans="1:11" ht="12.75" customHeight="1" x14ac:dyDescent="0.2">
      <c r="A70" s="181" t="s">
        <v>1755</v>
      </c>
      <c r="B70" s="40">
        <v>1651.27241890249</v>
      </c>
      <c r="C70" s="671">
        <f t="shared" si="1"/>
        <v>8425.2116738085424</v>
      </c>
      <c r="D70" s="1286">
        <v>4367.5094260689602</v>
      </c>
      <c r="E70" s="1286">
        <v>0</v>
      </c>
      <c r="F70" s="1286">
        <v>170.85566011996099</v>
      </c>
      <c r="G70" s="1286">
        <v>0</v>
      </c>
      <c r="H70" s="1286">
        <v>0</v>
      </c>
      <c r="I70" s="1286">
        <v>41.512428161991799</v>
      </c>
      <c r="J70" s="1287">
        <v>3845.33415945763</v>
      </c>
      <c r="K70" s="1288">
        <v>516.22308624874199</v>
      </c>
    </row>
    <row r="71" spans="1:11" ht="12.75" customHeight="1" x14ac:dyDescent="0.2">
      <c r="A71" s="181" t="s">
        <v>1756</v>
      </c>
      <c r="B71" s="40">
        <v>7456.25325634207</v>
      </c>
      <c r="C71" s="671">
        <f t="shared" si="1"/>
        <v>29036.306369164726</v>
      </c>
      <c r="D71" s="1286">
        <v>13323.041891286101</v>
      </c>
      <c r="E71" s="1286">
        <v>0</v>
      </c>
      <c r="F71" s="1286">
        <v>1042.9996498155999</v>
      </c>
      <c r="G71" s="1286">
        <v>0</v>
      </c>
      <c r="H71" s="1286">
        <v>0</v>
      </c>
      <c r="I71" s="1286">
        <v>507.21771997792399</v>
      </c>
      <c r="J71" s="1287">
        <v>14163.0471080851</v>
      </c>
      <c r="K71" s="1288">
        <v>2043.8832659034499</v>
      </c>
    </row>
    <row r="72" spans="1:11" ht="12.75" customHeight="1" x14ac:dyDescent="0.2">
      <c r="A72" s="181" t="s">
        <v>655</v>
      </c>
      <c r="B72" s="40">
        <v>100.834944653158</v>
      </c>
      <c r="C72" s="671">
        <f t="shared" si="1"/>
        <v>978.9696580480188</v>
      </c>
      <c r="D72" s="1286">
        <v>584.27265919809497</v>
      </c>
      <c r="E72" s="1286">
        <v>0</v>
      </c>
      <c r="F72" s="1286">
        <v>11.1406965858726</v>
      </c>
      <c r="G72" s="1286">
        <v>0</v>
      </c>
      <c r="H72" s="1286">
        <v>0</v>
      </c>
      <c r="I72" s="1286">
        <v>3.1798813811192002</v>
      </c>
      <c r="J72" s="1287">
        <v>380.376420882932</v>
      </c>
      <c r="K72" s="1288">
        <v>45.019455196111203</v>
      </c>
    </row>
    <row r="73" spans="1:11" ht="12.75" customHeight="1" x14ac:dyDescent="0.2">
      <c r="A73" s="181" t="s">
        <v>799</v>
      </c>
      <c r="B73" s="40">
        <v>11626.711538441399</v>
      </c>
      <c r="C73" s="671">
        <f t="shared" si="1"/>
        <v>43389.748702328812</v>
      </c>
      <c r="D73" s="1286">
        <v>19613.7338757863</v>
      </c>
      <c r="E73" s="1286">
        <v>0</v>
      </c>
      <c r="F73" s="1286">
        <v>1914.2845320869101</v>
      </c>
      <c r="G73" s="1286">
        <v>0</v>
      </c>
      <c r="H73" s="1286">
        <v>0</v>
      </c>
      <c r="I73" s="1286">
        <v>389.016228588307</v>
      </c>
      <c r="J73" s="1287">
        <v>21472.714065867302</v>
      </c>
      <c r="K73" s="1288">
        <v>2384.0302607185099</v>
      </c>
    </row>
    <row r="74" spans="1:11" ht="12.75" customHeight="1" x14ac:dyDescent="0.2">
      <c r="A74" s="181" t="s">
        <v>387</v>
      </c>
      <c r="B74" s="40">
        <v>48250.032310145303</v>
      </c>
      <c r="C74" s="671">
        <f t="shared" si="1"/>
        <v>356635.11054238118</v>
      </c>
      <c r="D74" s="1286">
        <v>217779.53756860099</v>
      </c>
      <c r="E74" s="1286">
        <v>1648.7311400000001</v>
      </c>
      <c r="F74" s="1286">
        <v>23735.212439960102</v>
      </c>
      <c r="G74" s="1286">
        <v>0</v>
      </c>
      <c r="H74" s="1286">
        <v>3260.0310800000002</v>
      </c>
      <c r="I74" s="1286">
        <v>2974.9471235381002</v>
      </c>
      <c r="J74" s="1287">
        <v>107236.65119028201</v>
      </c>
      <c r="K74" s="1288">
        <v>18324.919129492599</v>
      </c>
    </row>
    <row r="75" spans="1:11" ht="12.75" customHeight="1" x14ac:dyDescent="0.2">
      <c r="A75" s="181" t="s">
        <v>1757</v>
      </c>
      <c r="B75" s="40">
        <v>2221.1841778067801</v>
      </c>
      <c r="C75" s="671">
        <f t="shared" si="1"/>
        <v>10800.529220842365</v>
      </c>
      <c r="D75" s="1286">
        <v>6368.8894219019903</v>
      </c>
      <c r="E75" s="1286">
        <v>0</v>
      </c>
      <c r="F75" s="1286">
        <v>718.00258511632603</v>
      </c>
      <c r="G75" s="1286">
        <v>0</v>
      </c>
      <c r="H75" s="1286">
        <v>0</v>
      </c>
      <c r="I75" s="1286">
        <v>303.85736786950798</v>
      </c>
      <c r="J75" s="1287">
        <v>3409.7798459545402</v>
      </c>
      <c r="K75" s="1288">
        <v>530.22913897642104</v>
      </c>
    </row>
    <row r="76" spans="1:11" ht="12.75" customHeight="1" x14ac:dyDescent="0.2">
      <c r="A76" s="181" t="s">
        <v>1758</v>
      </c>
      <c r="B76" s="40">
        <v>1304.40047060335</v>
      </c>
      <c r="C76" s="671">
        <f t="shared" si="1"/>
        <v>12992.996373307604</v>
      </c>
      <c r="D76" s="1286">
        <v>6337.6382786545601</v>
      </c>
      <c r="E76" s="1286">
        <v>0</v>
      </c>
      <c r="F76" s="1286">
        <v>168.78952272238399</v>
      </c>
      <c r="G76" s="1286">
        <v>0</v>
      </c>
      <c r="H76" s="1286">
        <v>0</v>
      </c>
      <c r="I76" s="1286">
        <v>263.77131817741002</v>
      </c>
      <c r="J76" s="1287">
        <v>6222.7972537532496</v>
      </c>
      <c r="K76" s="1288">
        <v>633.27366975863094</v>
      </c>
    </row>
    <row r="77" spans="1:11" ht="12.75" customHeight="1" x14ac:dyDescent="0.2">
      <c r="A77" s="181" t="s">
        <v>532</v>
      </c>
      <c r="B77" s="40">
        <v>2827.3151680226401</v>
      </c>
      <c r="C77" s="671">
        <f t="shared" si="1"/>
        <v>49858.797087937506</v>
      </c>
      <c r="D77" s="1286">
        <v>12858.409074348299</v>
      </c>
      <c r="E77" s="1286">
        <v>0</v>
      </c>
      <c r="F77" s="1286">
        <v>361.04463850827801</v>
      </c>
      <c r="G77" s="1286">
        <v>0</v>
      </c>
      <c r="H77" s="1286">
        <v>432.24439000000001</v>
      </c>
      <c r="I77" s="1286">
        <v>159.981548461833</v>
      </c>
      <c r="J77" s="1287">
        <v>36047.117436619097</v>
      </c>
      <c r="K77" s="1288">
        <v>1889.81668589898</v>
      </c>
    </row>
    <row r="78" spans="1:11" ht="12.75" customHeight="1" x14ac:dyDescent="0.2">
      <c r="A78" s="181" t="s">
        <v>110</v>
      </c>
      <c r="B78" s="40">
        <v>2221.60167743593</v>
      </c>
      <c r="C78" s="671">
        <f t="shared" si="1"/>
        <v>8182.4711863496104</v>
      </c>
      <c r="D78" s="1286">
        <v>5024.3866341422199</v>
      </c>
      <c r="E78" s="1286">
        <v>0</v>
      </c>
      <c r="F78" s="1286">
        <v>102.412644520526</v>
      </c>
      <c r="G78" s="1286">
        <v>0</v>
      </c>
      <c r="H78" s="1286">
        <v>0</v>
      </c>
      <c r="I78" s="1286">
        <v>80.014025444845004</v>
      </c>
      <c r="J78" s="1287">
        <v>2975.6578822420202</v>
      </c>
      <c r="K78" s="1288">
        <v>522.22568027489001</v>
      </c>
    </row>
    <row r="79" spans="1:11" ht="12.75" customHeight="1" x14ac:dyDescent="0.2">
      <c r="A79" s="181" t="s">
        <v>1759</v>
      </c>
      <c r="B79" s="40">
        <v>444.72116403965998</v>
      </c>
      <c r="C79" s="671">
        <f t="shared" si="1"/>
        <v>1844.5572624542656</v>
      </c>
      <c r="D79" s="1286">
        <v>1095.0390335157199</v>
      </c>
      <c r="E79" s="1286">
        <v>0</v>
      </c>
      <c r="F79" s="1286">
        <v>16.8917542946471</v>
      </c>
      <c r="G79" s="1286">
        <v>0</v>
      </c>
      <c r="H79" s="1286">
        <v>0</v>
      </c>
      <c r="I79" s="1286">
        <v>11.064693851361399</v>
      </c>
      <c r="J79" s="1287">
        <v>721.56178079253698</v>
      </c>
      <c r="K79" s="1288">
        <v>131.056636237568</v>
      </c>
    </row>
    <row r="80" spans="1:11" ht="12.75" customHeight="1" x14ac:dyDescent="0.2">
      <c r="A80" s="181" t="s">
        <v>533</v>
      </c>
      <c r="B80" s="40">
        <v>284.05909748981401</v>
      </c>
      <c r="C80" s="671">
        <f t="shared" si="1"/>
        <v>1339.0199756414249</v>
      </c>
      <c r="D80" s="1286">
        <v>700.364301868795</v>
      </c>
      <c r="E80" s="1286">
        <v>0</v>
      </c>
      <c r="F80" s="1286">
        <v>34.736047874720903</v>
      </c>
      <c r="G80" s="1286">
        <v>0</v>
      </c>
      <c r="H80" s="1286">
        <v>0</v>
      </c>
      <c r="I80" s="1286">
        <v>7.4827246413068504</v>
      </c>
      <c r="J80" s="1287">
        <v>596.43690125660203</v>
      </c>
      <c r="K80" s="1288">
        <v>132.057068575259</v>
      </c>
    </row>
    <row r="81" spans="1:11" ht="12.75" customHeight="1" x14ac:dyDescent="0.2">
      <c r="A81" s="181" t="s">
        <v>1760</v>
      </c>
      <c r="B81" s="40">
        <v>124.141463908086</v>
      </c>
      <c r="C81" s="671">
        <f t="shared" si="1"/>
        <v>461.69025560381147</v>
      </c>
      <c r="D81" s="1286">
        <v>157.880146356881</v>
      </c>
      <c r="E81" s="1286">
        <v>0</v>
      </c>
      <c r="F81" s="1286">
        <v>4.0665016928720501</v>
      </c>
      <c r="G81" s="1286">
        <v>0</v>
      </c>
      <c r="H81" s="1286">
        <v>0</v>
      </c>
      <c r="I81" s="1286">
        <v>0.16939131177737801</v>
      </c>
      <c r="J81" s="1287">
        <v>299.57421624228101</v>
      </c>
      <c r="K81" s="1288">
        <v>35.015131819197599</v>
      </c>
    </row>
    <row r="82" spans="1:11" ht="12.75" customHeight="1" x14ac:dyDescent="0.2">
      <c r="A82" s="181" t="s">
        <v>1761</v>
      </c>
      <c r="B82" s="40">
        <v>27090.175817268799</v>
      </c>
      <c r="C82" s="671">
        <f t="shared" si="1"/>
        <v>87718.246911790367</v>
      </c>
      <c r="D82" s="1286">
        <v>49309.112401824998</v>
      </c>
      <c r="E82" s="1286">
        <v>0</v>
      </c>
      <c r="F82" s="1286">
        <v>5505.6955923023397</v>
      </c>
      <c r="G82" s="1286">
        <v>0</v>
      </c>
      <c r="H82" s="1286">
        <v>0</v>
      </c>
      <c r="I82" s="1286">
        <v>1785.2719076160299</v>
      </c>
      <c r="J82" s="1287">
        <v>31118.167010047</v>
      </c>
      <c r="K82" s="1288">
        <v>4160.7980924583599</v>
      </c>
    </row>
    <row r="83" spans="1:11" ht="12.75" customHeight="1" x14ac:dyDescent="0.2">
      <c r="A83" s="181" t="s">
        <v>111</v>
      </c>
      <c r="B83" s="40">
        <v>1047.5818909766399</v>
      </c>
      <c r="C83" s="671">
        <f t="shared" si="1"/>
        <v>3099.1896932685272</v>
      </c>
      <c r="D83" s="1286">
        <v>1940.54275492854</v>
      </c>
      <c r="E83" s="1286">
        <v>0</v>
      </c>
      <c r="F83" s="1286">
        <v>122.135695486538</v>
      </c>
      <c r="G83" s="1286">
        <v>0</v>
      </c>
      <c r="H83" s="1286">
        <v>0</v>
      </c>
      <c r="I83" s="1286">
        <v>53.258150040415998</v>
      </c>
      <c r="J83" s="1287">
        <v>983.25309281303305</v>
      </c>
      <c r="K83" s="1288">
        <v>200.08646753827199</v>
      </c>
    </row>
    <row r="84" spans="1:11" ht="12.75" customHeight="1" x14ac:dyDescent="0.2">
      <c r="A84" s="181" t="s">
        <v>1762</v>
      </c>
      <c r="B84" s="40">
        <v>1812.45450308759</v>
      </c>
      <c r="C84" s="671">
        <f t="shared" si="1"/>
        <v>8928.1850953324792</v>
      </c>
      <c r="D84" s="1286">
        <v>4919.5542519546798</v>
      </c>
      <c r="E84" s="1286">
        <v>0</v>
      </c>
      <c r="F84" s="1286">
        <v>72.039107555214898</v>
      </c>
      <c r="G84" s="1286">
        <v>0</v>
      </c>
      <c r="H84" s="1286">
        <v>0</v>
      </c>
      <c r="I84" s="1286">
        <v>8.4393833259345801</v>
      </c>
      <c r="J84" s="1287">
        <v>3928.1523524966501</v>
      </c>
      <c r="K84" s="1288">
        <v>501.21660118337098</v>
      </c>
    </row>
    <row r="85" spans="1:11" ht="12.75" customHeight="1" x14ac:dyDescent="0.2">
      <c r="A85" s="181" t="s">
        <v>1763</v>
      </c>
      <c r="B85" s="40">
        <v>743.98441071816296</v>
      </c>
      <c r="C85" s="671">
        <f t="shared" si="1"/>
        <v>4277.4325844787545</v>
      </c>
      <c r="D85" s="1286">
        <v>1777.6852767237999</v>
      </c>
      <c r="E85" s="1286">
        <v>0</v>
      </c>
      <c r="F85" s="1286">
        <v>60.291653462495098</v>
      </c>
      <c r="G85" s="1286">
        <v>0</v>
      </c>
      <c r="H85" s="1286">
        <v>0</v>
      </c>
      <c r="I85" s="1286">
        <v>44.844295865449297</v>
      </c>
      <c r="J85" s="1287">
        <v>2394.6113584270101</v>
      </c>
      <c r="K85" s="1288">
        <v>169.07306506984</v>
      </c>
    </row>
    <row r="86" spans="1:11" ht="12.75" customHeight="1" x14ac:dyDescent="0.2">
      <c r="A86" s="181" t="s">
        <v>1764</v>
      </c>
      <c r="B86" s="40">
        <v>686.46751150298098</v>
      </c>
      <c r="C86" s="671">
        <f t="shared" si="1"/>
        <v>1501.7321694583466</v>
      </c>
      <c r="D86" s="1286">
        <v>878.32784434577604</v>
      </c>
      <c r="E86" s="1286">
        <v>0</v>
      </c>
      <c r="F86" s="1286">
        <v>64.992683596491105</v>
      </c>
      <c r="G86" s="1286">
        <v>0</v>
      </c>
      <c r="H86" s="1286">
        <v>0</v>
      </c>
      <c r="I86" s="1286">
        <v>21.8592468015874</v>
      </c>
      <c r="J86" s="1287">
        <v>536.55239471449204</v>
      </c>
      <c r="K86" s="1288">
        <v>161.069606368309</v>
      </c>
    </row>
    <row r="87" spans="1:11" ht="12.75" customHeight="1" x14ac:dyDescent="0.2">
      <c r="A87" s="181" t="s">
        <v>1765</v>
      </c>
      <c r="B87" s="40">
        <v>23634.893700004799</v>
      </c>
      <c r="C87" s="671">
        <f t="shared" si="1"/>
        <v>69470.944098220192</v>
      </c>
      <c r="D87" s="1286">
        <v>39034.834322014402</v>
      </c>
      <c r="E87" s="1286">
        <v>0</v>
      </c>
      <c r="F87" s="1286">
        <v>3956.9157493963298</v>
      </c>
      <c r="G87" s="1286">
        <v>0</v>
      </c>
      <c r="H87" s="1286">
        <v>0</v>
      </c>
      <c r="I87" s="1286">
        <v>1063.3212505367601</v>
      </c>
      <c r="J87" s="1287">
        <v>25415.872776272699</v>
      </c>
      <c r="K87" s="1288">
        <v>4432.9156883104097</v>
      </c>
    </row>
    <row r="88" spans="1:11" ht="12.75" customHeight="1" x14ac:dyDescent="0.2">
      <c r="A88" s="181" t="s">
        <v>1766</v>
      </c>
      <c r="B88" s="40">
        <v>317.47057901618001</v>
      </c>
      <c r="C88" s="671">
        <f t="shared" si="1"/>
        <v>751.35619656689425</v>
      </c>
      <c r="D88" s="1286">
        <v>497.122824231761</v>
      </c>
      <c r="E88" s="1286">
        <v>0</v>
      </c>
      <c r="F88" s="1286">
        <v>1.4030506191710099</v>
      </c>
      <c r="G88" s="1286">
        <v>0</v>
      </c>
      <c r="H88" s="1286">
        <v>0</v>
      </c>
      <c r="I88" s="1286">
        <v>8.3184436626182894</v>
      </c>
      <c r="J88" s="1287">
        <v>244.51187805334399</v>
      </c>
      <c r="K88" s="1288">
        <v>82.035451690691502</v>
      </c>
    </row>
    <row r="89" spans="1:11" ht="12.75" customHeight="1" x14ac:dyDescent="0.2">
      <c r="A89" s="181" t="s">
        <v>1767</v>
      </c>
      <c r="B89" s="40">
        <v>3284.9199747504899</v>
      </c>
      <c r="C89" s="671">
        <f t="shared" si="1"/>
        <v>12911.932127929425</v>
      </c>
      <c r="D89" s="1286">
        <v>6219.0753632501601</v>
      </c>
      <c r="E89" s="1286">
        <v>0</v>
      </c>
      <c r="F89" s="1286">
        <v>132.85021961701301</v>
      </c>
      <c r="G89" s="1286">
        <v>0</v>
      </c>
      <c r="H89" s="1286">
        <v>0</v>
      </c>
      <c r="I89" s="1286">
        <v>160.95704026183199</v>
      </c>
      <c r="J89" s="1287">
        <v>6399.0495048004204</v>
      </c>
      <c r="K89" s="1288">
        <v>743.32122690467997</v>
      </c>
    </row>
    <row r="90" spans="1:11" ht="12.75" customHeight="1" x14ac:dyDescent="0.2">
      <c r="A90" s="181" t="s">
        <v>1768</v>
      </c>
      <c r="B90" s="40">
        <v>106.255786857947</v>
      </c>
      <c r="C90" s="671">
        <f t="shared" si="1"/>
        <v>279.72748635742869</v>
      </c>
      <c r="D90" s="1286">
        <v>210.84284149645501</v>
      </c>
      <c r="E90" s="1286">
        <v>0</v>
      </c>
      <c r="F90" s="1286">
        <v>12.314247169130301</v>
      </c>
      <c r="G90" s="1286">
        <v>0</v>
      </c>
      <c r="H90" s="1286">
        <v>0</v>
      </c>
      <c r="I90" s="1286">
        <v>7.0667111949310604</v>
      </c>
      <c r="J90" s="1287">
        <v>49.503686496912302</v>
      </c>
      <c r="K90" s="1288">
        <v>14.006052727679</v>
      </c>
    </row>
    <row r="91" spans="1:11" ht="12.75" customHeight="1" x14ac:dyDescent="0.2">
      <c r="A91" s="181" t="s">
        <v>1769</v>
      </c>
      <c r="B91" s="40">
        <v>718.15260339074496</v>
      </c>
      <c r="C91" s="671">
        <f t="shared" si="1"/>
        <v>2623.7215225261584</v>
      </c>
      <c r="D91" s="1286">
        <v>1751.81993524056</v>
      </c>
      <c r="E91" s="1286">
        <v>0</v>
      </c>
      <c r="F91" s="1286">
        <v>98.184573419762302</v>
      </c>
      <c r="G91" s="1286">
        <v>0</v>
      </c>
      <c r="H91" s="1286">
        <v>0</v>
      </c>
      <c r="I91" s="1286">
        <v>45.019594465495203</v>
      </c>
      <c r="J91" s="1287">
        <v>728.697419400341</v>
      </c>
      <c r="K91" s="1288">
        <v>128.05533922449399</v>
      </c>
    </row>
    <row r="92" spans="1:11" ht="12.75" customHeight="1" x14ac:dyDescent="0.2">
      <c r="A92" s="181" t="s">
        <v>1770</v>
      </c>
      <c r="B92" s="40">
        <v>1759.9548637089899</v>
      </c>
      <c r="C92" s="671">
        <f t="shared" si="1"/>
        <v>5082.2897843327564</v>
      </c>
      <c r="D92" s="1286">
        <v>2710.8182893067901</v>
      </c>
      <c r="E92" s="1286">
        <v>0</v>
      </c>
      <c r="F92" s="1286">
        <v>122.692442519564</v>
      </c>
      <c r="G92" s="1286">
        <v>0</v>
      </c>
      <c r="H92" s="1286">
        <v>0</v>
      </c>
      <c r="I92" s="1286">
        <v>75.6785388104324</v>
      </c>
      <c r="J92" s="1287">
        <v>2173.1005136959702</v>
      </c>
      <c r="K92" s="1288">
        <v>245.105922734383</v>
      </c>
    </row>
    <row r="93" spans="1:11" ht="12.75" customHeight="1" x14ac:dyDescent="0.2">
      <c r="A93" s="181" t="s">
        <v>804</v>
      </c>
      <c r="B93" s="40">
        <v>2027.46858864556</v>
      </c>
      <c r="C93" s="671">
        <f t="shared" si="1"/>
        <v>7711.597718357817</v>
      </c>
      <c r="D93" s="1286">
        <v>2874.5969679393902</v>
      </c>
      <c r="E93" s="1286">
        <v>0</v>
      </c>
      <c r="F93" s="1286">
        <v>44.927378437734497</v>
      </c>
      <c r="G93" s="1286">
        <v>0</v>
      </c>
      <c r="H93" s="1286">
        <v>0</v>
      </c>
      <c r="I93" s="1286">
        <v>66.833322868092196</v>
      </c>
      <c r="J93" s="1287">
        <v>4725.2400491126</v>
      </c>
      <c r="K93" s="1288">
        <v>623.26934638171701</v>
      </c>
    </row>
    <row r="94" spans="1:11" ht="12.75" customHeight="1" x14ac:dyDescent="0.2">
      <c r="A94" s="181" t="s">
        <v>877</v>
      </c>
      <c r="B94" s="40">
        <v>12348.256089697999</v>
      </c>
      <c r="C94" s="671">
        <f t="shared" si="1"/>
        <v>53192.346444695024</v>
      </c>
      <c r="D94" s="1286">
        <v>31743.880575344701</v>
      </c>
      <c r="E94" s="1286">
        <v>0</v>
      </c>
      <c r="F94" s="1286">
        <v>1298.6776977250299</v>
      </c>
      <c r="G94" s="1286">
        <v>0</v>
      </c>
      <c r="H94" s="1286">
        <v>0</v>
      </c>
      <c r="I94" s="1286">
        <v>669.26363157379603</v>
      </c>
      <c r="J94" s="1287">
        <v>19480.524540051501</v>
      </c>
      <c r="K94" s="1288">
        <v>3492.50929088054</v>
      </c>
    </row>
    <row r="95" spans="1:11" ht="12.75" customHeight="1" x14ac:dyDescent="0.2">
      <c r="A95" s="181" t="s">
        <v>1771</v>
      </c>
      <c r="B95" s="40">
        <v>9371.5244187529406</v>
      </c>
      <c r="C95" s="671">
        <f t="shared" si="1"/>
        <v>35068.150300844798</v>
      </c>
      <c r="D95" s="1286">
        <v>18907.541896525901</v>
      </c>
      <c r="E95" s="1286">
        <v>0</v>
      </c>
      <c r="F95" s="1286">
        <v>1314.3609352393901</v>
      </c>
      <c r="G95" s="1286">
        <v>0</v>
      </c>
      <c r="H95" s="1286">
        <v>0</v>
      </c>
      <c r="I95" s="1286">
        <v>933.30049750780802</v>
      </c>
      <c r="J95" s="1287">
        <v>13912.9469715717</v>
      </c>
      <c r="K95" s="1288">
        <v>2266.9796772086202</v>
      </c>
    </row>
    <row r="96" spans="1:11" ht="12.75" customHeight="1" x14ac:dyDescent="0.2">
      <c r="A96" s="181" t="s">
        <v>1772</v>
      </c>
      <c r="B96" s="40">
        <v>1974.41730117475</v>
      </c>
      <c r="C96" s="671">
        <f t="shared" si="1"/>
        <v>7400.3691939051951</v>
      </c>
      <c r="D96" s="1286">
        <v>3804.2323330612398</v>
      </c>
      <c r="E96" s="1286">
        <v>0</v>
      </c>
      <c r="F96" s="1286">
        <v>209.02409270439</v>
      </c>
      <c r="G96" s="1286">
        <v>0</v>
      </c>
      <c r="H96" s="1286">
        <v>0</v>
      </c>
      <c r="I96" s="1286">
        <v>256.79734306795399</v>
      </c>
      <c r="J96" s="1287">
        <v>3130.3154250716102</v>
      </c>
      <c r="K96" s="1288">
        <v>485.20968378030898</v>
      </c>
    </row>
    <row r="97" spans="1:11" ht="12.75" customHeight="1" x14ac:dyDescent="0.2">
      <c r="A97" s="181" t="s">
        <v>1331</v>
      </c>
      <c r="B97" s="40">
        <v>14421.660771754199</v>
      </c>
      <c r="C97" s="671">
        <f t="shared" si="1"/>
        <v>83955.246271492942</v>
      </c>
      <c r="D97" s="1286">
        <v>59711.775349504103</v>
      </c>
      <c r="E97" s="1286">
        <v>0</v>
      </c>
      <c r="F97" s="1286">
        <v>4117.3975681494403</v>
      </c>
      <c r="G97" s="1286">
        <v>0</v>
      </c>
      <c r="H97" s="1286">
        <v>0</v>
      </c>
      <c r="I97" s="1286">
        <v>1140.6248875863901</v>
      </c>
      <c r="J97" s="1287">
        <v>18985.448466253001</v>
      </c>
      <c r="K97" s="1288">
        <v>2902.2542116426298</v>
      </c>
    </row>
    <row r="98" spans="1:11" ht="12.75" customHeight="1" x14ac:dyDescent="0.2">
      <c r="A98" s="181" t="s">
        <v>114</v>
      </c>
      <c r="B98" s="40">
        <v>2108.4009568782599</v>
      </c>
      <c r="C98" s="671">
        <f t="shared" si="1"/>
        <v>6851.3210923517108</v>
      </c>
      <c r="D98" s="1286">
        <v>3451.43988539047</v>
      </c>
      <c r="E98" s="1286">
        <v>0</v>
      </c>
      <c r="F98" s="1286">
        <v>175.39380756210801</v>
      </c>
      <c r="G98" s="1286">
        <v>0</v>
      </c>
      <c r="H98" s="1286">
        <v>0</v>
      </c>
      <c r="I98" s="1286">
        <v>68.887385091422402</v>
      </c>
      <c r="J98" s="1287">
        <v>3155.6000143077099</v>
      </c>
      <c r="K98" s="1288">
        <v>548.23692105486498</v>
      </c>
    </row>
    <row r="99" spans="1:11" ht="12.75" customHeight="1" x14ac:dyDescent="0.2">
      <c r="A99" s="181" t="s">
        <v>542</v>
      </c>
      <c r="B99" s="40">
        <v>236.79826337072899</v>
      </c>
      <c r="C99" s="671">
        <f t="shared" si="1"/>
        <v>979.18793011933462</v>
      </c>
      <c r="D99" s="1286">
        <v>550.35587430278099</v>
      </c>
      <c r="E99" s="1286">
        <v>0</v>
      </c>
      <c r="F99" s="1286">
        <v>5.7978040522688197</v>
      </c>
      <c r="G99" s="1286">
        <v>0</v>
      </c>
      <c r="H99" s="1286">
        <v>0</v>
      </c>
      <c r="I99" s="1286">
        <v>0.47568721402893599</v>
      </c>
      <c r="J99" s="1287">
        <v>422.55856455025599</v>
      </c>
      <c r="K99" s="1288">
        <v>96.041504418370494</v>
      </c>
    </row>
    <row r="100" spans="1:11" ht="12.75" customHeight="1" x14ac:dyDescent="0.2">
      <c r="A100" s="181" t="s">
        <v>457</v>
      </c>
      <c r="B100" s="40">
        <v>924.56618800871195</v>
      </c>
      <c r="C100" s="671">
        <f t="shared" si="1"/>
        <v>3606.7045536583546</v>
      </c>
      <c r="D100" s="1286">
        <v>2192.6024143556501</v>
      </c>
      <c r="E100" s="1286">
        <v>0</v>
      </c>
      <c r="F100" s="1286">
        <v>49.811609682776698</v>
      </c>
      <c r="G100" s="1286">
        <v>0</v>
      </c>
      <c r="H100" s="1286">
        <v>0</v>
      </c>
      <c r="I100" s="1286">
        <v>14.3054252052675</v>
      </c>
      <c r="J100" s="1287">
        <v>1349.9851044146601</v>
      </c>
      <c r="K100" s="1288">
        <v>225.09727598055599</v>
      </c>
    </row>
    <row r="101" spans="1:11" ht="12.75" customHeight="1" x14ac:dyDescent="0.2">
      <c r="A101" s="181" t="s">
        <v>1773</v>
      </c>
      <c r="B101" s="40">
        <v>320.16895859225298</v>
      </c>
      <c r="C101" s="671">
        <f t="shared" si="1"/>
        <v>894.3936038659217</v>
      </c>
      <c r="D101" s="1286">
        <v>273.16028111045102</v>
      </c>
      <c r="E101" s="1286">
        <v>0</v>
      </c>
      <c r="F101" s="1286">
        <v>3.6036795125352898</v>
      </c>
      <c r="G101" s="1286">
        <v>0</v>
      </c>
      <c r="H101" s="1286">
        <v>0</v>
      </c>
      <c r="I101" s="1286">
        <v>44.291440084875397</v>
      </c>
      <c r="J101" s="1287">
        <v>573.33820315805997</v>
      </c>
      <c r="K101" s="1288">
        <v>93.0402074052964</v>
      </c>
    </row>
    <row r="102" spans="1:11" ht="12.75" customHeight="1" x14ac:dyDescent="0.2">
      <c r="A102" s="181" t="s">
        <v>1692</v>
      </c>
      <c r="B102" s="40">
        <v>396.35051951923299</v>
      </c>
      <c r="C102" s="671">
        <f t="shared" si="1"/>
        <v>1161.7295813099295</v>
      </c>
      <c r="D102" s="1286">
        <v>666.225848795243</v>
      </c>
      <c r="E102" s="1286">
        <v>0</v>
      </c>
      <c r="F102" s="1286">
        <v>30.474267754934399</v>
      </c>
      <c r="G102" s="1286">
        <v>0</v>
      </c>
      <c r="H102" s="1286">
        <v>0</v>
      </c>
      <c r="I102" s="1286">
        <v>1.8128276345390599</v>
      </c>
      <c r="J102" s="1287">
        <v>463.21663712521303</v>
      </c>
      <c r="K102" s="1288">
        <v>80.034587015308801</v>
      </c>
    </row>
    <row r="103" spans="1:11" ht="12.75" customHeight="1" x14ac:dyDescent="0.2">
      <c r="A103" s="181" t="s">
        <v>659</v>
      </c>
      <c r="B103" s="40">
        <v>5605.5327000851503</v>
      </c>
      <c r="C103" s="671">
        <f t="shared" si="1"/>
        <v>14927.516704525618</v>
      </c>
      <c r="D103" s="1286">
        <v>8489.9439200962497</v>
      </c>
      <c r="E103" s="1286">
        <v>0</v>
      </c>
      <c r="F103" s="1286">
        <v>565.59984960962402</v>
      </c>
      <c r="G103" s="1286">
        <v>0</v>
      </c>
      <c r="H103" s="1286">
        <v>0</v>
      </c>
      <c r="I103" s="1286">
        <v>118.582642072935</v>
      </c>
      <c r="J103" s="1287">
        <v>5753.3902927468098</v>
      </c>
      <c r="K103" s="1288">
        <v>1148.4963236696799</v>
      </c>
    </row>
    <row r="104" spans="1:11" ht="12.75" customHeight="1" x14ac:dyDescent="0.2">
      <c r="A104" s="181" t="s">
        <v>545</v>
      </c>
      <c r="B104" s="40">
        <v>190269.45876223099</v>
      </c>
      <c r="C104" s="671">
        <f t="shared" si="1"/>
        <v>818767.3728985053</v>
      </c>
      <c r="D104" s="1286">
        <v>347003.59671809903</v>
      </c>
      <c r="E104" s="1286">
        <v>9383.8635200000008</v>
      </c>
      <c r="F104" s="1286">
        <v>48286.226800386001</v>
      </c>
      <c r="G104" s="1286">
        <v>0</v>
      </c>
      <c r="H104" s="1286">
        <v>66443.669439999998</v>
      </c>
      <c r="I104" s="1286">
        <v>12422.1461803822</v>
      </c>
      <c r="J104" s="1287">
        <v>335227.87023963802</v>
      </c>
      <c r="K104" s="1288">
        <v>38415.601335010499</v>
      </c>
    </row>
    <row r="105" spans="1:11" ht="12.75" customHeight="1" x14ac:dyDescent="0.2">
      <c r="A105" s="181" t="s">
        <v>707</v>
      </c>
      <c r="B105" s="40">
        <v>4893.9631243742697</v>
      </c>
      <c r="C105" s="671">
        <f t="shared" si="1"/>
        <v>26508.222536515092</v>
      </c>
      <c r="D105" s="1286">
        <v>14301.548065197399</v>
      </c>
      <c r="E105" s="1286">
        <v>0</v>
      </c>
      <c r="F105" s="1286">
        <v>696.04788626309505</v>
      </c>
      <c r="G105" s="1286">
        <v>0</v>
      </c>
      <c r="H105" s="1286">
        <v>0</v>
      </c>
      <c r="I105" s="1286">
        <v>591.145839585197</v>
      </c>
      <c r="J105" s="1287">
        <v>10919.4807454694</v>
      </c>
      <c r="K105" s="1288">
        <v>1434.61997224941</v>
      </c>
    </row>
    <row r="106" spans="1:11" ht="12.75" customHeight="1" x14ac:dyDescent="0.2">
      <c r="A106" s="181" t="s">
        <v>1774</v>
      </c>
      <c r="B106" s="40">
        <v>531.32354586896099</v>
      </c>
      <c r="C106" s="671">
        <f t="shared" si="1"/>
        <v>575.12391350383643</v>
      </c>
      <c r="D106" s="1286">
        <v>316.496092945893</v>
      </c>
      <c r="E106" s="1286">
        <v>0</v>
      </c>
      <c r="F106" s="1286">
        <v>7.5758256051269699</v>
      </c>
      <c r="G106" s="1286">
        <v>0</v>
      </c>
      <c r="H106" s="1286">
        <v>0</v>
      </c>
      <c r="I106" s="1286">
        <v>4.4875624682544801</v>
      </c>
      <c r="J106" s="1287">
        <v>246.56443248456199</v>
      </c>
      <c r="K106" s="1288">
        <v>70.030263638395198</v>
      </c>
    </row>
    <row r="107" spans="1:11" ht="12.75" customHeight="1" x14ac:dyDescent="0.2">
      <c r="A107" s="181" t="s">
        <v>809</v>
      </c>
      <c r="B107" s="40">
        <v>467.24235775148799</v>
      </c>
      <c r="C107" s="671">
        <f t="shared" si="1"/>
        <v>2325.2466809972748</v>
      </c>
      <c r="D107" s="1286">
        <v>1367.31280587728</v>
      </c>
      <c r="E107" s="1286">
        <v>0</v>
      </c>
      <c r="F107" s="1286">
        <v>25.542731816566</v>
      </c>
      <c r="G107" s="1286">
        <v>0</v>
      </c>
      <c r="H107" s="1286">
        <v>0</v>
      </c>
      <c r="I107" s="1286">
        <v>24.297712301458699</v>
      </c>
      <c r="J107" s="1287">
        <v>908.09343100196998</v>
      </c>
      <c r="K107" s="1288">
        <v>153.06614766677799</v>
      </c>
    </row>
    <row r="108" spans="1:11" ht="12.75" customHeight="1" x14ac:dyDescent="0.2">
      <c r="A108" s="181" t="s">
        <v>1775</v>
      </c>
      <c r="B108" s="40">
        <v>10745.3306685404</v>
      </c>
      <c r="C108" s="671">
        <f t="shared" si="1"/>
        <v>41754.441008231683</v>
      </c>
      <c r="D108" s="1286">
        <v>22932.663742777</v>
      </c>
      <c r="E108" s="1286">
        <v>0</v>
      </c>
      <c r="F108" s="1286">
        <v>4349.6552981423602</v>
      </c>
      <c r="G108" s="1286">
        <v>0</v>
      </c>
      <c r="H108" s="1286">
        <v>0</v>
      </c>
      <c r="I108" s="1286">
        <v>666.43529171172099</v>
      </c>
      <c r="J108" s="1287">
        <v>13805.6866756006</v>
      </c>
      <c r="K108" s="1288">
        <v>1973.85300226505</v>
      </c>
    </row>
    <row r="109" spans="1:11" ht="12.75" customHeight="1" x14ac:dyDescent="0.2">
      <c r="A109" s="181" t="s">
        <v>1776</v>
      </c>
      <c r="B109" s="40">
        <v>296.99011076578898</v>
      </c>
      <c r="C109" s="671">
        <f t="shared" si="1"/>
        <v>469.15521734027107</v>
      </c>
      <c r="D109" s="1286">
        <v>229.92733707057801</v>
      </c>
      <c r="E109" s="1286">
        <v>0</v>
      </c>
      <c r="F109" s="1286">
        <v>0.440902750459508</v>
      </c>
      <c r="G109" s="1286">
        <v>0</v>
      </c>
      <c r="H109" s="1286">
        <v>0</v>
      </c>
      <c r="I109" s="1286">
        <v>0.71274967532359002</v>
      </c>
      <c r="J109" s="1287">
        <v>238.07422784390999</v>
      </c>
      <c r="K109" s="1288">
        <v>60.025940261481601</v>
      </c>
    </row>
    <row r="110" spans="1:11" ht="12.75" customHeight="1" x14ac:dyDescent="0.2">
      <c r="A110" s="181" t="s">
        <v>660</v>
      </c>
      <c r="B110" s="40">
        <v>9514.2702893853602</v>
      </c>
      <c r="C110" s="671">
        <f t="shared" si="1"/>
        <v>34508.106736693182</v>
      </c>
      <c r="D110" s="1286">
        <v>17560.290715805699</v>
      </c>
      <c r="E110" s="1286">
        <v>0</v>
      </c>
      <c r="F110" s="1286">
        <v>587.66592590275195</v>
      </c>
      <c r="G110" s="1286">
        <v>0</v>
      </c>
      <c r="H110" s="1286">
        <v>0</v>
      </c>
      <c r="I110" s="1286">
        <v>396.026759055735</v>
      </c>
      <c r="J110" s="1287">
        <v>15964.123335929</v>
      </c>
      <c r="K110" s="1288">
        <v>2103.9092061649299</v>
      </c>
    </row>
    <row r="111" spans="1:11" ht="12.75" customHeight="1" x14ac:dyDescent="0.2">
      <c r="A111" s="181" t="s">
        <v>1333</v>
      </c>
      <c r="B111" s="40">
        <v>26652.3398345553</v>
      </c>
      <c r="C111" s="671">
        <f t="shared" si="1"/>
        <v>119684.14651320514</v>
      </c>
      <c r="D111" s="1286">
        <v>68196.822720199896</v>
      </c>
      <c r="E111" s="1286">
        <v>0</v>
      </c>
      <c r="F111" s="1286">
        <v>6771.5665942363303</v>
      </c>
      <c r="G111" s="1286">
        <v>0</v>
      </c>
      <c r="H111" s="1286">
        <v>0</v>
      </c>
      <c r="I111" s="1286">
        <v>1588.84811595981</v>
      </c>
      <c r="J111" s="1287">
        <v>43126.909082809099</v>
      </c>
      <c r="K111" s="1288">
        <v>7508.2446943736504</v>
      </c>
    </row>
    <row r="112" spans="1:11" ht="12.75" customHeight="1" x14ac:dyDescent="0.2">
      <c r="A112" s="181" t="s">
        <v>1223</v>
      </c>
      <c r="B112" s="40">
        <v>3625.0055352680301</v>
      </c>
      <c r="C112" s="671">
        <f t="shared" si="1"/>
        <v>20743.592738815416</v>
      </c>
      <c r="D112" s="1286">
        <v>10605.5857558634</v>
      </c>
      <c r="E112" s="1286">
        <v>0</v>
      </c>
      <c r="F112" s="1286">
        <v>328.92038439661297</v>
      </c>
      <c r="G112" s="1286">
        <v>0</v>
      </c>
      <c r="H112" s="1286">
        <v>0</v>
      </c>
      <c r="I112" s="1286">
        <v>309.27848576339301</v>
      </c>
      <c r="J112" s="1287">
        <v>9499.8081127920104</v>
      </c>
      <c r="K112" s="1288">
        <v>1105.4777331489499</v>
      </c>
    </row>
    <row r="113" spans="1:11" ht="12.75" customHeight="1" x14ac:dyDescent="0.2">
      <c r="A113" s="181" t="s">
        <v>1777</v>
      </c>
      <c r="B113" s="40">
        <v>1680.9286130539001</v>
      </c>
      <c r="C113" s="671">
        <f t="shared" si="1"/>
        <v>4717.1990711630924</v>
      </c>
      <c r="D113" s="1286">
        <v>2648.10956146336</v>
      </c>
      <c r="E113" s="1286">
        <v>0</v>
      </c>
      <c r="F113" s="1286">
        <v>165.21744859030301</v>
      </c>
      <c r="G113" s="1286">
        <v>0</v>
      </c>
      <c r="H113" s="1286">
        <v>0</v>
      </c>
      <c r="I113" s="1286">
        <v>81.806332653769303</v>
      </c>
      <c r="J113" s="1287">
        <v>1822.0657284556601</v>
      </c>
      <c r="K113" s="1288">
        <v>363.15693858196403</v>
      </c>
    </row>
    <row r="114" spans="1:11" ht="12.75" customHeight="1" x14ac:dyDescent="0.2">
      <c r="A114" s="181" t="s">
        <v>1778</v>
      </c>
      <c r="B114" s="40">
        <v>6598.8869698031403</v>
      </c>
      <c r="C114" s="671">
        <f t="shared" si="1"/>
        <v>19533.653868131638</v>
      </c>
      <c r="D114" s="1286">
        <v>10832.478371404901</v>
      </c>
      <c r="E114" s="1286">
        <v>0</v>
      </c>
      <c r="F114" s="1286">
        <v>420.91637086883202</v>
      </c>
      <c r="G114" s="1286">
        <v>0</v>
      </c>
      <c r="H114" s="1286">
        <v>0</v>
      </c>
      <c r="I114" s="1286">
        <v>300.134004429453</v>
      </c>
      <c r="J114" s="1287">
        <v>7980.1251214284503</v>
      </c>
      <c r="K114" s="1288">
        <v>1296.5603096479999</v>
      </c>
    </row>
    <row r="115" spans="1:11" ht="12.75" customHeight="1" x14ac:dyDescent="0.2">
      <c r="A115" s="181" t="s">
        <v>882</v>
      </c>
      <c r="B115" s="40">
        <v>2621.2922133134998</v>
      </c>
      <c r="C115" s="671">
        <f t="shared" si="1"/>
        <v>10444.71907930853</v>
      </c>
      <c r="D115" s="1286">
        <v>6124.8911540937097</v>
      </c>
      <c r="E115" s="1286">
        <v>0</v>
      </c>
      <c r="F115" s="1286">
        <v>296.11329438662301</v>
      </c>
      <c r="G115" s="1286">
        <v>0</v>
      </c>
      <c r="H115" s="1286">
        <v>0</v>
      </c>
      <c r="I115" s="1286">
        <v>33.878607884037997</v>
      </c>
      <c r="J115" s="1287">
        <v>3989.83602294416</v>
      </c>
      <c r="K115" s="1288">
        <v>739.31949755391497</v>
      </c>
    </row>
    <row r="116" spans="1:11" ht="12.75" customHeight="1" x14ac:dyDescent="0.2">
      <c r="A116" s="181" t="s">
        <v>116</v>
      </c>
      <c r="B116" s="40">
        <v>2551.1207338622398</v>
      </c>
      <c r="C116" s="671">
        <f t="shared" si="1"/>
        <v>9171.9813688163631</v>
      </c>
      <c r="D116" s="1286">
        <v>4962.3318329109698</v>
      </c>
      <c r="E116" s="1286">
        <v>0</v>
      </c>
      <c r="F116" s="1286">
        <v>126.554771588059</v>
      </c>
      <c r="G116" s="1286">
        <v>0</v>
      </c>
      <c r="H116" s="1286">
        <v>0</v>
      </c>
      <c r="I116" s="1286">
        <v>74.641449590753894</v>
      </c>
      <c r="J116" s="1287">
        <v>4008.4533147265802</v>
      </c>
      <c r="K116" s="1288">
        <v>592.25594391328502</v>
      </c>
    </row>
    <row r="117" spans="1:11" ht="12.75" customHeight="1" x14ac:dyDescent="0.2">
      <c r="A117" s="181" t="s">
        <v>228</v>
      </c>
      <c r="B117" s="40">
        <v>2463.5054284327198</v>
      </c>
      <c r="C117" s="671">
        <f t="shared" si="1"/>
        <v>32793.076744681741</v>
      </c>
      <c r="D117" s="1286">
        <v>11115.324511766399</v>
      </c>
      <c r="E117" s="1286">
        <v>651.36540000000002</v>
      </c>
      <c r="F117" s="1286">
        <v>288.04790570546999</v>
      </c>
      <c r="G117" s="1286">
        <v>0</v>
      </c>
      <c r="H117" s="1286">
        <v>1576.54566</v>
      </c>
      <c r="I117" s="1286">
        <v>88.756469420069493</v>
      </c>
      <c r="J117" s="1287">
        <v>19073.036797789799</v>
      </c>
      <c r="K117" s="1288">
        <v>1439.6221339378701</v>
      </c>
    </row>
    <row r="118" spans="1:11" ht="12.75" customHeight="1" x14ac:dyDescent="0.2">
      <c r="A118" s="181" t="s">
        <v>1779</v>
      </c>
      <c r="B118" s="40">
        <v>157.80960232497901</v>
      </c>
      <c r="C118" s="671">
        <f t="shared" si="1"/>
        <v>1153.504084134649</v>
      </c>
      <c r="D118" s="1286">
        <v>661.79508523268498</v>
      </c>
      <c r="E118" s="1286">
        <v>0</v>
      </c>
      <c r="F118" s="1286">
        <v>42.871097769339997</v>
      </c>
      <c r="G118" s="1286">
        <v>0</v>
      </c>
      <c r="H118" s="1286">
        <v>0</v>
      </c>
      <c r="I118" s="1286">
        <v>1.9092030340820101</v>
      </c>
      <c r="J118" s="1287">
        <v>446.92869809854199</v>
      </c>
      <c r="K118" s="1288">
        <v>39.016861169963001</v>
      </c>
    </row>
    <row r="119" spans="1:11" ht="12.75" customHeight="1" x14ac:dyDescent="0.2">
      <c r="A119" s="181" t="s">
        <v>1780</v>
      </c>
      <c r="B119" s="40">
        <v>8995.8199350044306</v>
      </c>
      <c r="C119" s="671">
        <f t="shared" si="1"/>
        <v>32721.02646135971</v>
      </c>
      <c r="D119" s="1286">
        <v>15860.8114636849</v>
      </c>
      <c r="E119" s="1286">
        <v>0</v>
      </c>
      <c r="F119" s="1286">
        <v>1303.9166011249099</v>
      </c>
      <c r="G119" s="1286">
        <v>0</v>
      </c>
      <c r="H119" s="1286">
        <v>0</v>
      </c>
      <c r="I119" s="1286">
        <v>159.93612159420201</v>
      </c>
      <c r="J119" s="1287">
        <v>15396.3622749557</v>
      </c>
      <c r="K119" s="1288">
        <v>2144.9269320102699</v>
      </c>
    </row>
    <row r="120" spans="1:11" ht="12.75" customHeight="1" x14ac:dyDescent="0.2">
      <c r="A120" s="181" t="s">
        <v>1661</v>
      </c>
      <c r="B120" s="40">
        <v>2300.9095826800999</v>
      </c>
      <c r="C120" s="671">
        <f t="shared" si="1"/>
        <v>9819.6716656371718</v>
      </c>
      <c r="D120" s="1286">
        <v>3229.1894758805302</v>
      </c>
      <c r="E120" s="1286">
        <v>0</v>
      </c>
      <c r="F120" s="1286">
        <v>153.51284802913301</v>
      </c>
      <c r="G120" s="1286">
        <v>0</v>
      </c>
      <c r="H120" s="1286">
        <v>0</v>
      </c>
      <c r="I120" s="1286">
        <v>89.646162031809695</v>
      </c>
      <c r="J120" s="1287">
        <v>6347.3231796956998</v>
      </c>
      <c r="K120" s="1288">
        <v>732.31647119007505</v>
      </c>
    </row>
    <row r="121" spans="1:11" ht="12.75" customHeight="1" x14ac:dyDescent="0.2">
      <c r="A121" s="181" t="s">
        <v>1781</v>
      </c>
      <c r="B121" s="40">
        <v>195.454954503056</v>
      </c>
      <c r="C121" s="671">
        <f t="shared" si="1"/>
        <v>969.49654993241006</v>
      </c>
      <c r="D121" s="1286">
        <v>669.46803509562199</v>
      </c>
      <c r="E121" s="1286">
        <v>0</v>
      </c>
      <c r="F121" s="1286">
        <v>27.4354914970869</v>
      </c>
      <c r="G121" s="1286">
        <v>0</v>
      </c>
      <c r="H121" s="1286">
        <v>0</v>
      </c>
      <c r="I121" s="1286">
        <v>2.5412047770942299</v>
      </c>
      <c r="J121" s="1287">
        <v>270.05181856260702</v>
      </c>
      <c r="K121" s="1288">
        <v>40.017293507654401</v>
      </c>
    </row>
    <row r="122" spans="1:11" ht="12.75" customHeight="1" x14ac:dyDescent="0.2">
      <c r="A122" s="181" t="s">
        <v>1782</v>
      </c>
      <c r="B122" s="40">
        <v>701.140456162551</v>
      </c>
      <c r="C122" s="671">
        <f t="shared" si="1"/>
        <v>1997.0166435027863</v>
      </c>
      <c r="D122" s="1286">
        <v>1400.21096201612</v>
      </c>
      <c r="E122" s="1286">
        <v>0</v>
      </c>
      <c r="F122" s="1286">
        <v>33.186508288091602</v>
      </c>
      <c r="G122" s="1286">
        <v>0</v>
      </c>
      <c r="H122" s="1286">
        <v>0</v>
      </c>
      <c r="I122" s="1286">
        <v>6.5037653998628704</v>
      </c>
      <c r="J122" s="1287">
        <v>557.115407798712</v>
      </c>
      <c r="K122" s="1288">
        <v>103.04453078221</v>
      </c>
    </row>
    <row r="123" spans="1:11" ht="12.75" customHeight="1" x14ac:dyDescent="0.2">
      <c r="A123" s="181" t="s">
        <v>117</v>
      </c>
      <c r="B123" s="40">
        <v>1468.7881834679399</v>
      </c>
      <c r="C123" s="671">
        <f t="shared" si="1"/>
        <v>2788.0477920444278</v>
      </c>
      <c r="D123" s="1286">
        <v>1964.5027458193899</v>
      </c>
      <c r="E123" s="1286">
        <v>0</v>
      </c>
      <c r="F123" s="1286">
        <v>48.746882502363398</v>
      </c>
      <c r="G123" s="1286">
        <v>0</v>
      </c>
      <c r="H123" s="1286">
        <v>0</v>
      </c>
      <c r="I123" s="1286">
        <v>32.436432301836199</v>
      </c>
      <c r="J123" s="1287">
        <v>742.36173142083805</v>
      </c>
      <c r="K123" s="1288">
        <v>197.08517052519801</v>
      </c>
    </row>
    <row r="124" spans="1:11" ht="12.75" customHeight="1" x14ac:dyDescent="0.2">
      <c r="A124" s="181" t="s">
        <v>549</v>
      </c>
      <c r="B124" s="40">
        <v>2791.0334531868798</v>
      </c>
      <c r="C124" s="671">
        <f t="shared" si="1"/>
        <v>10819.230721919317</v>
      </c>
      <c r="D124" s="1286">
        <v>5790.6747631350199</v>
      </c>
      <c r="E124" s="1286">
        <v>0</v>
      </c>
      <c r="F124" s="1286">
        <v>222.43146672956601</v>
      </c>
      <c r="G124" s="1286">
        <v>0</v>
      </c>
      <c r="H124" s="1286">
        <v>0</v>
      </c>
      <c r="I124" s="1286">
        <v>101.70045899153099</v>
      </c>
      <c r="J124" s="1287">
        <v>4704.4240330632001</v>
      </c>
      <c r="K124" s="1288">
        <v>847.36619002458201</v>
      </c>
    </row>
    <row r="125" spans="1:11" ht="12.75" customHeight="1" x14ac:dyDescent="0.2">
      <c r="A125" s="181" t="s">
        <v>550</v>
      </c>
      <c r="B125" s="40">
        <v>258.06130135482101</v>
      </c>
      <c r="C125" s="671">
        <f t="shared" si="1"/>
        <v>868.14822900299134</v>
      </c>
      <c r="D125" s="1286">
        <v>507.385854300419</v>
      </c>
      <c r="E125" s="1286">
        <v>0</v>
      </c>
      <c r="F125" s="1286">
        <v>0</v>
      </c>
      <c r="G125" s="1286">
        <v>0</v>
      </c>
      <c r="H125" s="1286">
        <v>0</v>
      </c>
      <c r="I125" s="1286">
        <v>0.78935149931437198</v>
      </c>
      <c r="J125" s="1287">
        <v>359.97302320325798</v>
      </c>
      <c r="K125" s="1288">
        <v>50.021616884567997</v>
      </c>
    </row>
    <row r="126" spans="1:11" ht="12.75" customHeight="1" x14ac:dyDescent="0.2">
      <c r="A126" s="181" t="s">
        <v>118</v>
      </c>
      <c r="B126" s="40">
        <v>20802.267602576401</v>
      </c>
      <c r="C126" s="671">
        <f t="shared" si="1"/>
        <v>63677.255464142509</v>
      </c>
      <c r="D126" s="1286">
        <v>36733.158739106701</v>
      </c>
      <c r="E126" s="1286">
        <v>0</v>
      </c>
      <c r="F126" s="1286">
        <v>2699.4384000096202</v>
      </c>
      <c r="G126" s="1286">
        <v>0</v>
      </c>
      <c r="H126" s="1286">
        <v>0</v>
      </c>
      <c r="I126" s="1286">
        <v>970.50688842499403</v>
      </c>
      <c r="J126" s="1287">
        <v>23274.151436601202</v>
      </c>
      <c r="K126" s="1288">
        <v>4562.9718922102902</v>
      </c>
    </row>
    <row r="127" spans="1:11" ht="12.75" customHeight="1" x14ac:dyDescent="0.2">
      <c r="A127" s="181" t="s">
        <v>1783</v>
      </c>
      <c r="B127" s="40">
        <v>378.46476246672898</v>
      </c>
      <c r="C127" s="671">
        <f t="shared" si="1"/>
        <v>1845.715174640206</v>
      </c>
      <c r="D127" s="1286">
        <v>1275.5468298597</v>
      </c>
      <c r="E127" s="1286">
        <v>0</v>
      </c>
      <c r="F127" s="1286">
        <v>83.931596277754096</v>
      </c>
      <c r="G127" s="1286">
        <v>0</v>
      </c>
      <c r="H127" s="1286">
        <v>0</v>
      </c>
      <c r="I127" s="1286">
        <v>2.6417383837137902</v>
      </c>
      <c r="J127" s="1287">
        <v>483.59501011903802</v>
      </c>
      <c r="K127" s="1288">
        <v>108.046692470667</v>
      </c>
    </row>
    <row r="128" spans="1:11" ht="12.75" customHeight="1" x14ac:dyDescent="0.2">
      <c r="A128" s="181" t="s">
        <v>1784</v>
      </c>
      <c r="B128" s="40">
        <v>2897.5603497198899</v>
      </c>
      <c r="C128" s="671">
        <f t="shared" si="1"/>
        <v>10610.214740967154</v>
      </c>
      <c r="D128" s="1286">
        <v>7259.5555790730796</v>
      </c>
      <c r="E128" s="1286">
        <v>0</v>
      </c>
      <c r="F128" s="1286">
        <v>223.304443528284</v>
      </c>
      <c r="G128" s="1286">
        <v>0</v>
      </c>
      <c r="H128" s="1286">
        <v>0</v>
      </c>
      <c r="I128" s="1286">
        <v>154.90461988149099</v>
      </c>
      <c r="J128" s="1287">
        <v>2972.4500984842998</v>
      </c>
      <c r="K128" s="1288">
        <v>557.240812094087</v>
      </c>
    </row>
    <row r="129" spans="1:11" ht="12.75" customHeight="1" x14ac:dyDescent="0.2">
      <c r="A129" s="181" t="s">
        <v>231</v>
      </c>
      <c r="B129" s="40">
        <v>12573.906801130999</v>
      </c>
      <c r="C129" s="671">
        <f t="shared" si="1"/>
        <v>40367.34701037137</v>
      </c>
      <c r="D129" s="1286">
        <v>22323.508306641899</v>
      </c>
      <c r="E129" s="1286">
        <v>0</v>
      </c>
      <c r="F129" s="1286">
        <v>1888.2557976652199</v>
      </c>
      <c r="G129" s="1286">
        <v>0</v>
      </c>
      <c r="H129" s="1286">
        <v>0</v>
      </c>
      <c r="I129" s="1286">
        <v>911.44059630364802</v>
      </c>
      <c r="J129" s="1287">
        <v>15244.1423097606</v>
      </c>
      <c r="K129" s="1288">
        <v>2219.9593573371299</v>
      </c>
    </row>
    <row r="130" spans="1:11" ht="12.75" customHeight="1" x14ac:dyDescent="0.2">
      <c r="A130" s="181" t="s">
        <v>552</v>
      </c>
      <c r="B130" s="40">
        <v>1646.8594808556199</v>
      </c>
      <c r="C130" s="671">
        <f t="shared" si="1"/>
        <v>7469.9749086482771</v>
      </c>
      <c r="D130" s="1286">
        <v>4671.1417217381704</v>
      </c>
      <c r="E130" s="1286">
        <v>0</v>
      </c>
      <c r="F130" s="1286">
        <v>194.311182333435</v>
      </c>
      <c r="G130" s="1286">
        <v>0</v>
      </c>
      <c r="H130" s="1286">
        <v>0</v>
      </c>
      <c r="I130" s="1286">
        <v>33.712734774022898</v>
      </c>
      <c r="J130" s="1287">
        <v>2570.8092698026499</v>
      </c>
      <c r="K130" s="1288">
        <v>409.176826115766</v>
      </c>
    </row>
    <row r="131" spans="1:11" ht="12.75" customHeight="1" x14ac:dyDescent="0.2">
      <c r="A131" s="181" t="s">
        <v>1785</v>
      </c>
      <c r="B131" s="40">
        <v>958.33327904708096</v>
      </c>
      <c r="C131" s="671">
        <f t="shared" si="1"/>
        <v>4554.0429172601089</v>
      </c>
      <c r="D131" s="1286">
        <v>2831.82232240127</v>
      </c>
      <c r="E131" s="1286">
        <v>0</v>
      </c>
      <c r="F131" s="1286">
        <v>137.97608637525201</v>
      </c>
      <c r="G131" s="1286">
        <v>0</v>
      </c>
      <c r="H131" s="1286">
        <v>0</v>
      </c>
      <c r="I131" s="1286">
        <v>45.283174742426397</v>
      </c>
      <c r="J131" s="1287">
        <v>1538.9613337411599</v>
      </c>
      <c r="K131" s="1288">
        <v>202.087332213655</v>
      </c>
    </row>
    <row r="132" spans="1:11" ht="12.75" customHeight="1" x14ac:dyDescent="0.2">
      <c r="A132" s="181" t="s">
        <v>1786</v>
      </c>
      <c r="B132" s="40">
        <v>6845.9775500494197</v>
      </c>
      <c r="C132" s="671">
        <f t="shared" ref="C132:C195" si="2">SUM(D132:J132)</f>
        <v>30536.970097842393</v>
      </c>
      <c r="D132" s="1286">
        <v>14135.2945493554</v>
      </c>
      <c r="E132" s="1286">
        <v>0</v>
      </c>
      <c r="F132" s="1286">
        <v>1133.56062142988</v>
      </c>
      <c r="G132" s="1286">
        <v>0</v>
      </c>
      <c r="H132" s="1286">
        <v>0</v>
      </c>
      <c r="I132" s="1286">
        <v>221.87497127571501</v>
      </c>
      <c r="J132" s="1287">
        <v>15046.239955781401</v>
      </c>
      <c r="K132" s="1288">
        <v>1801.77864018214</v>
      </c>
    </row>
    <row r="133" spans="1:11" ht="12.75" customHeight="1" x14ac:dyDescent="0.2">
      <c r="A133" s="181" t="s">
        <v>666</v>
      </c>
      <c r="B133" s="40">
        <v>3172.0527917189102</v>
      </c>
      <c r="C133" s="671">
        <f t="shared" si="2"/>
        <v>15945.441207870124</v>
      </c>
      <c r="D133" s="1286">
        <v>8996.4167378576803</v>
      </c>
      <c r="E133" s="1286">
        <v>0</v>
      </c>
      <c r="F133" s="1286">
        <v>340.16703489278802</v>
      </c>
      <c r="G133" s="1286">
        <v>0</v>
      </c>
      <c r="H133" s="1286">
        <v>0</v>
      </c>
      <c r="I133" s="1286">
        <v>695.29710879144704</v>
      </c>
      <c r="J133" s="1287">
        <v>5913.5603263282101</v>
      </c>
      <c r="K133" s="1288">
        <v>617.266752355569</v>
      </c>
    </row>
    <row r="134" spans="1:11" ht="12.75" customHeight="1" x14ac:dyDescent="0.2">
      <c r="A134" s="181" t="s">
        <v>1787</v>
      </c>
      <c r="B134" s="40">
        <v>49.627984643873603</v>
      </c>
      <c r="C134" s="671">
        <f t="shared" si="2"/>
        <v>59.061737044749833</v>
      </c>
      <c r="D134" s="1286">
        <v>54.701496116619502</v>
      </c>
      <c r="E134" s="1286">
        <v>0</v>
      </c>
      <c r="F134" s="1286">
        <v>0</v>
      </c>
      <c r="G134" s="1286">
        <v>0</v>
      </c>
      <c r="H134" s="1286">
        <v>0</v>
      </c>
      <c r="I134" s="1286">
        <v>0</v>
      </c>
      <c r="J134" s="1287">
        <v>4.36024092813033</v>
      </c>
      <c r="K134" s="1288">
        <v>2.0008646753827199</v>
      </c>
    </row>
    <row r="135" spans="1:11" ht="12.75" customHeight="1" x14ac:dyDescent="0.2">
      <c r="A135" s="181" t="s">
        <v>433</v>
      </c>
      <c r="B135" s="40">
        <v>144.629760196338</v>
      </c>
      <c r="C135" s="671">
        <f t="shared" si="2"/>
        <v>253.36894421839204</v>
      </c>
      <c r="D135" s="1286">
        <v>190.47028386539901</v>
      </c>
      <c r="E135" s="1286">
        <v>0</v>
      </c>
      <c r="F135" s="1286">
        <v>8.0391306076245304</v>
      </c>
      <c r="G135" s="1286">
        <v>0</v>
      </c>
      <c r="H135" s="1286">
        <v>0</v>
      </c>
      <c r="I135" s="1286">
        <v>0</v>
      </c>
      <c r="J135" s="1287">
        <v>54.859529745368498</v>
      </c>
      <c r="K135" s="1288">
        <v>21.009079091518501</v>
      </c>
    </row>
    <row r="136" spans="1:11" ht="12.75" customHeight="1" x14ac:dyDescent="0.2">
      <c r="A136" s="181" t="s">
        <v>1788</v>
      </c>
      <c r="B136" s="40">
        <v>5899.1718336701797</v>
      </c>
      <c r="C136" s="671">
        <f t="shared" si="2"/>
        <v>53645.673124234519</v>
      </c>
      <c r="D136" s="1286">
        <v>21007.186240973799</v>
      </c>
      <c r="E136" s="1286">
        <v>1.2199999999999999E-3</v>
      </c>
      <c r="F136" s="1286">
        <v>257.00090786213002</v>
      </c>
      <c r="G136" s="1286">
        <v>0</v>
      </c>
      <c r="H136" s="1286">
        <v>163.55328</v>
      </c>
      <c r="I136" s="1286">
        <v>780.01254903859501</v>
      </c>
      <c r="J136" s="1287">
        <v>31437.918926359998</v>
      </c>
      <c r="K136" s="1288">
        <v>2579.1145665683198</v>
      </c>
    </row>
    <row r="137" spans="1:11" ht="12.75" customHeight="1" x14ac:dyDescent="0.2">
      <c r="A137" s="181" t="s">
        <v>1789</v>
      </c>
      <c r="B137" s="40">
        <v>406.49650277746298</v>
      </c>
      <c r="C137" s="671">
        <f t="shared" si="2"/>
        <v>2713.7737571393191</v>
      </c>
      <c r="D137" s="1286">
        <v>1386.8072387264399</v>
      </c>
      <c r="E137" s="1286">
        <v>0</v>
      </c>
      <c r="F137" s="1286">
        <v>17.537678370490202</v>
      </c>
      <c r="G137" s="1286">
        <v>0</v>
      </c>
      <c r="H137" s="1286">
        <v>0</v>
      </c>
      <c r="I137" s="1286">
        <v>4.0391318248088499</v>
      </c>
      <c r="J137" s="1287">
        <v>1305.3897082175799</v>
      </c>
      <c r="K137" s="1288">
        <v>147.06355364063</v>
      </c>
    </row>
    <row r="138" spans="1:11" ht="12.75" customHeight="1" x14ac:dyDescent="0.2">
      <c r="A138" s="181" t="s">
        <v>1790</v>
      </c>
      <c r="B138" s="40">
        <v>33.4254337438568</v>
      </c>
      <c r="C138" s="671">
        <f t="shared" si="2"/>
        <v>119.23577102351999</v>
      </c>
      <c r="D138" s="1286">
        <v>94.074127112124899</v>
      </c>
      <c r="E138" s="1286">
        <v>0</v>
      </c>
      <c r="F138" s="1286">
        <v>2.3680198873784301E-2</v>
      </c>
      <c r="G138" s="1286">
        <v>0</v>
      </c>
      <c r="H138" s="1286">
        <v>0</v>
      </c>
      <c r="I138" s="1286">
        <v>0</v>
      </c>
      <c r="J138" s="1287">
        <v>25.137963712521302</v>
      </c>
      <c r="K138" s="1288">
        <v>8.0034587015308798</v>
      </c>
    </row>
    <row r="139" spans="1:11" ht="12.75" customHeight="1" x14ac:dyDescent="0.2">
      <c r="A139" s="181" t="s">
        <v>1791</v>
      </c>
      <c r="B139" s="40">
        <v>436.79467048246698</v>
      </c>
      <c r="C139" s="671">
        <f t="shared" si="2"/>
        <v>2677.6825144984223</v>
      </c>
      <c r="D139" s="1286">
        <v>1506.45857362482</v>
      </c>
      <c r="E139" s="1286">
        <v>0</v>
      </c>
      <c r="F139" s="1286">
        <v>22.303264147316899</v>
      </c>
      <c r="G139" s="1286">
        <v>0</v>
      </c>
      <c r="H139" s="1286">
        <v>0</v>
      </c>
      <c r="I139" s="1286">
        <v>6.0132573259457596</v>
      </c>
      <c r="J139" s="1287">
        <v>1142.9074194003399</v>
      </c>
      <c r="K139" s="1288">
        <v>128.05533922449399</v>
      </c>
    </row>
    <row r="140" spans="1:11" ht="12.75" customHeight="1" x14ac:dyDescent="0.2">
      <c r="A140" s="181" t="s">
        <v>1792</v>
      </c>
      <c r="B140" s="40">
        <v>2414.3841797714999</v>
      </c>
      <c r="C140" s="671">
        <f t="shared" si="2"/>
        <v>8812.2600455369666</v>
      </c>
      <c r="D140" s="1286">
        <v>6105.5293956264204</v>
      </c>
      <c r="E140" s="1286">
        <v>0</v>
      </c>
      <c r="F140" s="1286">
        <v>669.02134280519795</v>
      </c>
      <c r="G140" s="1286">
        <v>0</v>
      </c>
      <c r="H140" s="1286">
        <v>0</v>
      </c>
      <c r="I140" s="1286">
        <v>28.044639623018</v>
      </c>
      <c r="J140" s="1287">
        <v>2009.6646674823301</v>
      </c>
      <c r="K140" s="1288">
        <v>404.17466442730898</v>
      </c>
    </row>
    <row r="141" spans="1:11" ht="12.75" customHeight="1" x14ac:dyDescent="0.2">
      <c r="A141" s="181" t="s">
        <v>667</v>
      </c>
      <c r="B141" s="40">
        <v>229.85039796320601</v>
      </c>
      <c r="C141" s="671">
        <f t="shared" si="2"/>
        <v>1207.8924607880231</v>
      </c>
      <c r="D141" s="1286">
        <v>611.87662139666099</v>
      </c>
      <c r="E141" s="1286">
        <v>0</v>
      </c>
      <c r="F141" s="1286">
        <v>47.448193537371402</v>
      </c>
      <c r="G141" s="1286">
        <v>0</v>
      </c>
      <c r="H141" s="1286">
        <v>0</v>
      </c>
      <c r="I141" s="1286">
        <v>17.7167678006467</v>
      </c>
      <c r="J141" s="1287">
        <v>530.85087805334399</v>
      </c>
      <c r="K141" s="1288">
        <v>82.035451690691502</v>
      </c>
    </row>
    <row r="142" spans="1:11" ht="12.75" customHeight="1" x14ac:dyDescent="0.2">
      <c r="A142" s="181" t="s">
        <v>119</v>
      </c>
      <c r="B142" s="40">
        <v>5075.0933293522603</v>
      </c>
      <c r="C142" s="671">
        <f t="shared" si="2"/>
        <v>19902.240939308434</v>
      </c>
      <c r="D142" s="1286">
        <v>11434.1519133335</v>
      </c>
      <c r="E142" s="1286">
        <v>0</v>
      </c>
      <c r="F142" s="1286">
        <v>527.01872558405705</v>
      </c>
      <c r="G142" s="1286">
        <v>0</v>
      </c>
      <c r="H142" s="1286">
        <v>0</v>
      </c>
      <c r="I142" s="1286">
        <v>284.48347222743803</v>
      </c>
      <c r="J142" s="1287">
        <v>7656.5868281634403</v>
      </c>
      <c r="K142" s="1288">
        <v>1526.65974731701</v>
      </c>
    </row>
    <row r="143" spans="1:11" ht="12.75" customHeight="1" x14ac:dyDescent="0.2">
      <c r="A143" s="181" t="s">
        <v>1793</v>
      </c>
      <c r="B143" s="40">
        <v>792.70337992770999</v>
      </c>
      <c r="C143" s="671">
        <f t="shared" si="2"/>
        <v>2854.6094271075763</v>
      </c>
      <c r="D143" s="1286">
        <v>1569.05211347562</v>
      </c>
      <c r="E143" s="1286">
        <v>0</v>
      </c>
      <c r="F143" s="1286">
        <v>91.437769113509503</v>
      </c>
      <c r="G143" s="1286">
        <v>0</v>
      </c>
      <c r="H143" s="1286">
        <v>0</v>
      </c>
      <c r="I143" s="1286">
        <v>17.499548966216899</v>
      </c>
      <c r="J143" s="1287">
        <v>1176.61999555223</v>
      </c>
      <c r="K143" s="1288">
        <v>249.107652085149</v>
      </c>
    </row>
    <row r="144" spans="1:11" ht="12.75" customHeight="1" x14ac:dyDescent="0.2">
      <c r="A144" s="181" t="s">
        <v>1794</v>
      </c>
      <c r="B144" s="40">
        <v>3434.2090562353001</v>
      </c>
      <c r="C144" s="671">
        <f t="shared" si="2"/>
        <v>28057.806697504417</v>
      </c>
      <c r="D144" s="1286">
        <v>20250.279280624301</v>
      </c>
      <c r="E144" s="1286">
        <v>0</v>
      </c>
      <c r="F144" s="1286">
        <v>1237.3642474907499</v>
      </c>
      <c r="G144" s="1286">
        <v>0</v>
      </c>
      <c r="H144" s="1286">
        <v>0</v>
      </c>
      <c r="I144" s="1286">
        <v>571.90068063835395</v>
      </c>
      <c r="J144" s="1287">
        <v>5998.2624887510101</v>
      </c>
      <c r="K144" s="1288">
        <v>967.41807054754497</v>
      </c>
    </row>
    <row r="145" spans="1:11" ht="12.75" customHeight="1" x14ac:dyDescent="0.2">
      <c r="A145" s="181" t="s">
        <v>668</v>
      </c>
      <c r="B145" s="40">
        <v>288.83487407338401</v>
      </c>
      <c r="C145" s="671">
        <f t="shared" si="2"/>
        <v>1952.7015906742918</v>
      </c>
      <c r="D145" s="1286">
        <v>720.56938086370599</v>
      </c>
      <c r="E145" s="1286">
        <v>0</v>
      </c>
      <c r="F145" s="1286">
        <v>58.481123525907101</v>
      </c>
      <c r="G145" s="1286">
        <v>0</v>
      </c>
      <c r="H145" s="1286">
        <v>0</v>
      </c>
      <c r="I145" s="1286">
        <v>9.9313765845088398</v>
      </c>
      <c r="J145" s="1287">
        <v>1163.7197097001699</v>
      </c>
      <c r="K145" s="1288">
        <v>64.027669612246996</v>
      </c>
    </row>
    <row r="146" spans="1:11" ht="12.75" customHeight="1" x14ac:dyDescent="0.2">
      <c r="A146" s="181" t="s">
        <v>1795</v>
      </c>
      <c r="B146" s="40">
        <v>1733.0124666310301</v>
      </c>
      <c r="C146" s="671">
        <f t="shared" si="2"/>
        <v>6873.9501585387088</v>
      </c>
      <c r="D146" s="1286">
        <v>4077.0606328024401</v>
      </c>
      <c r="E146" s="1286">
        <v>0</v>
      </c>
      <c r="F146" s="1286">
        <v>76.745401217226899</v>
      </c>
      <c r="G146" s="1286">
        <v>0</v>
      </c>
      <c r="H146" s="1286">
        <v>0</v>
      </c>
      <c r="I146" s="1286">
        <v>230.672396063382</v>
      </c>
      <c r="J146" s="1287">
        <v>2489.47172845566</v>
      </c>
      <c r="K146" s="1288">
        <v>363.15693858196403</v>
      </c>
    </row>
    <row r="147" spans="1:11" ht="12.75" customHeight="1" x14ac:dyDescent="0.2">
      <c r="A147" s="181" t="s">
        <v>122</v>
      </c>
      <c r="B147" s="40">
        <v>1313.08665708998</v>
      </c>
      <c r="C147" s="671">
        <f t="shared" si="2"/>
        <v>5232.7305475484554</v>
      </c>
      <c r="D147" s="1286">
        <v>2709.9090660894099</v>
      </c>
      <c r="E147" s="1286">
        <v>0</v>
      </c>
      <c r="F147" s="1286">
        <v>96.452827671584103</v>
      </c>
      <c r="G147" s="1286">
        <v>0</v>
      </c>
      <c r="H147" s="1286">
        <v>0</v>
      </c>
      <c r="I147" s="1286">
        <v>50.892803385151502</v>
      </c>
      <c r="J147" s="1287">
        <v>2375.4758504023098</v>
      </c>
      <c r="K147" s="1288">
        <v>281.12148689127201</v>
      </c>
    </row>
    <row r="148" spans="1:11" ht="12.75" customHeight="1" x14ac:dyDescent="0.2">
      <c r="A148" s="181" t="s">
        <v>465</v>
      </c>
      <c r="B148" s="40">
        <v>1614.67050949328</v>
      </c>
      <c r="C148" s="671">
        <f t="shared" si="2"/>
        <v>8829.3815874354223</v>
      </c>
      <c r="D148" s="1286">
        <v>4203.3382267392599</v>
      </c>
      <c r="E148" s="1286">
        <v>0</v>
      </c>
      <c r="F148" s="1286">
        <v>87.011368995917707</v>
      </c>
      <c r="G148" s="1286">
        <v>0</v>
      </c>
      <c r="H148" s="1286">
        <v>0</v>
      </c>
      <c r="I148" s="1286">
        <v>84.3802183206639</v>
      </c>
      <c r="J148" s="1287">
        <v>4454.6517733795799</v>
      </c>
      <c r="K148" s="1288">
        <v>546.23605637948197</v>
      </c>
    </row>
    <row r="149" spans="1:11" ht="12.75" customHeight="1" x14ac:dyDescent="0.2">
      <c r="A149" s="181" t="s">
        <v>467</v>
      </c>
      <c r="B149" s="40">
        <v>6719.5899111364697</v>
      </c>
      <c r="C149" s="671">
        <f t="shared" si="2"/>
        <v>20481.176229783239</v>
      </c>
      <c r="D149" s="1286">
        <v>10788.736409843999</v>
      </c>
      <c r="E149" s="1286">
        <v>0</v>
      </c>
      <c r="F149" s="1286">
        <v>441.07010571070299</v>
      </c>
      <c r="G149" s="1286">
        <v>0</v>
      </c>
      <c r="H149" s="1286">
        <v>0</v>
      </c>
      <c r="I149" s="1286">
        <v>153.97583372821501</v>
      </c>
      <c r="J149" s="1287">
        <v>9097.3938805003199</v>
      </c>
      <c r="K149" s="1288">
        <v>1294.55944497262</v>
      </c>
    </row>
    <row r="150" spans="1:11" ht="12.75" customHeight="1" x14ac:dyDescent="0.2">
      <c r="A150" s="181" t="s">
        <v>123</v>
      </c>
      <c r="B150" s="40">
        <v>1787.2736633163099</v>
      </c>
      <c r="C150" s="671">
        <f t="shared" si="2"/>
        <v>13409.934682408031</v>
      </c>
      <c r="D150" s="1286">
        <v>5328.8441047661499</v>
      </c>
      <c r="E150" s="1286">
        <v>0</v>
      </c>
      <c r="F150" s="1286">
        <v>95.772552615311298</v>
      </c>
      <c r="G150" s="1286">
        <v>0</v>
      </c>
      <c r="H150" s="1286">
        <v>0</v>
      </c>
      <c r="I150" s="1286">
        <v>43.161627605998298</v>
      </c>
      <c r="J150" s="1287">
        <v>7942.1563974205701</v>
      </c>
      <c r="K150" s="1288">
        <v>684.29571898089</v>
      </c>
    </row>
    <row r="151" spans="1:11" ht="12.75" customHeight="1" x14ac:dyDescent="0.2">
      <c r="A151" s="181" t="s">
        <v>1796</v>
      </c>
      <c r="B151" s="40">
        <v>194.17751526524401</v>
      </c>
      <c r="C151" s="671">
        <f t="shared" si="2"/>
        <v>575.91345695847019</v>
      </c>
      <c r="D151" s="1286">
        <v>147.74004252771101</v>
      </c>
      <c r="E151" s="1286">
        <v>0</v>
      </c>
      <c r="F151" s="1286">
        <v>6.6530082550155897E-2</v>
      </c>
      <c r="G151" s="1286">
        <v>0</v>
      </c>
      <c r="H151" s="1286">
        <v>0</v>
      </c>
      <c r="I151" s="1286">
        <v>19.396608615190999</v>
      </c>
      <c r="J151" s="1287">
        <v>408.71027573301802</v>
      </c>
      <c r="K151" s="1288">
        <v>77.033290002234693</v>
      </c>
    </row>
    <row r="152" spans="1:11" ht="12.75" customHeight="1" x14ac:dyDescent="0.2">
      <c r="A152" s="181" t="s">
        <v>1797</v>
      </c>
      <c r="B152" s="40">
        <v>1177.2535745651901</v>
      </c>
      <c r="C152" s="671">
        <f t="shared" si="2"/>
        <v>3088.3420923724743</v>
      </c>
      <c r="D152" s="1286">
        <v>1846.4003219716301</v>
      </c>
      <c r="E152" s="1286">
        <v>0</v>
      </c>
      <c r="F152" s="1286">
        <v>91.426921451015005</v>
      </c>
      <c r="G152" s="1286">
        <v>0</v>
      </c>
      <c r="H152" s="1286">
        <v>0</v>
      </c>
      <c r="I152" s="1286">
        <v>32.091756136798999</v>
      </c>
      <c r="J152" s="1287">
        <v>1118.4230928130301</v>
      </c>
      <c r="K152" s="1288">
        <v>200.08646753827199</v>
      </c>
    </row>
    <row r="153" spans="1:11" ht="12.75" customHeight="1" x14ac:dyDescent="0.2">
      <c r="A153" s="181" t="s">
        <v>1798</v>
      </c>
      <c r="B153" s="40">
        <v>3224.7361401801199</v>
      </c>
      <c r="C153" s="671">
        <f t="shared" si="2"/>
        <v>13102.300911395849</v>
      </c>
      <c r="D153" s="1286">
        <v>6760.2167397425201</v>
      </c>
      <c r="E153" s="1286">
        <v>0</v>
      </c>
      <c r="F153" s="1286">
        <v>70.9499181579084</v>
      </c>
      <c r="G153" s="1286">
        <v>0</v>
      </c>
      <c r="H153" s="1286">
        <v>0</v>
      </c>
      <c r="I153" s="1286">
        <v>288.59125375451998</v>
      </c>
      <c r="J153" s="1287">
        <v>5982.5429997409001</v>
      </c>
      <c r="K153" s="1288">
        <v>689.29788066934702</v>
      </c>
    </row>
    <row r="154" spans="1:11" ht="12.75" customHeight="1" x14ac:dyDescent="0.2">
      <c r="A154" s="181" t="s">
        <v>1799</v>
      </c>
      <c r="B154" s="40">
        <v>22.1699481435558</v>
      </c>
      <c r="C154" s="671">
        <f t="shared" si="2"/>
        <v>100.38854327618</v>
      </c>
      <c r="D154" s="1286">
        <v>87.972181883984504</v>
      </c>
      <c r="E154" s="1286">
        <v>0</v>
      </c>
      <c r="F154" s="1286">
        <v>0</v>
      </c>
      <c r="G154" s="1286">
        <v>0</v>
      </c>
      <c r="H154" s="1286">
        <v>0</v>
      </c>
      <c r="I154" s="1286">
        <v>0</v>
      </c>
      <c r="J154" s="1287">
        <v>12.416361392195499</v>
      </c>
      <c r="K154" s="1288">
        <v>3.0012970130740801</v>
      </c>
    </row>
    <row r="155" spans="1:11" ht="12.75" customHeight="1" x14ac:dyDescent="0.2">
      <c r="A155" s="181" t="s">
        <v>1800</v>
      </c>
      <c r="B155" s="40">
        <v>17646.491832630199</v>
      </c>
      <c r="C155" s="671">
        <f t="shared" si="2"/>
        <v>71348.68448720561</v>
      </c>
      <c r="D155" s="1286">
        <v>39478.206045737497</v>
      </c>
      <c r="E155" s="1286">
        <v>0</v>
      </c>
      <c r="F155" s="1286">
        <v>4262.8049873463096</v>
      </c>
      <c r="G155" s="1286">
        <v>0</v>
      </c>
      <c r="H155" s="1286">
        <v>0</v>
      </c>
      <c r="I155" s="1286">
        <v>1113.3451962519</v>
      </c>
      <c r="J155" s="1287">
        <v>26494.3282578699</v>
      </c>
      <c r="K155" s="1288">
        <v>5126.2152983305295</v>
      </c>
    </row>
    <row r="156" spans="1:11" ht="12.75" customHeight="1" x14ac:dyDescent="0.2">
      <c r="A156" s="181" t="s">
        <v>1801</v>
      </c>
      <c r="B156" s="40">
        <v>333.15636506900103</v>
      </c>
      <c r="C156" s="671">
        <f t="shared" si="2"/>
        <v>919.63017561446441</v>
      </c>
      <c r="D156" s="1286">
        <v>596.071636009798</v>
      </c>
      <c r="E156" s="1286">
        <v>0</v>
      </c>
      <c r="F156" s="1286">
        <v>13.7193113956401</v>
      </c>
      <c r="G156" s="1286">
        <v>0</v>
      </c>
      <c r="H156" s="1286">
        <v>0</v>
      </c>
      <c r="I156" s="1286">
        <v>2.2025910838132701</v>
      </c>
      <c r="J156" s="1287">
        <v>307.63663712521299</v>
      </c>
      <c r="K156" s="1288">
        <v>80.034587015308801</v>
      </c>
    </row>
    <row r="157" spans="1:11" ht="12.75" customHeight="1" x14ac:dyDescent="0.2">
      <c r="A157" s="181" t="s">
        <v>1802</v>
      </c>
      <c r="B157" s="40">
        <v>687.20016314493603</v>
      </c>
      <c r="C157" s="671">
        <f t="shared" si="2"/>
        <v>2994.2432679095145</v>
      </c>
      <c r="D157" s="1286">
        <v>1412.43324019805</v>
      </c>
      <c r="E157" s="1286">
        <v>0</v>
      </c>
      <c r="F157" s="1286">
        <v>16.5034049139784</v>
      </c>
      <c r="G157" s="1286">
        <v>0</v>
      </c>
      <c r="H157" s="1286">
        <v>0</v>
      </c>
      <c r="I157" s="1286">
        <v>50.020445807866302</v>
      </c>
      <c r="J157" s="1287">
        <v>1515.2861769896199</v>
      </c>
      <c r="K157" s="1288">
        <v>209.09035857749399</v>
      </c>
    </row>
    <row r="158" spans="1:11" ht="12.75" customHeight="1" x14ac:dyDescent="0.2">
      <c r="A158" s="181" t="s">
        <v>1803</v>
      </c>
      <c r="B158" s="40">
        <v>18740.849204242098</v>
      </c>
      <c r="C158" s="671">
        <f t="shared" si="2"/>
        <v>224382.87455409302</v>
      </c>
      <c r="D158" s="1286">
        <v>85557.248687662097</v>
      </c>
      <c r="E158" s="1286">
        <v>1294.71064</v>
      </c>
      <c r="F158" s="1286">
        <v>8978.5717209395807</v>
      </c>
      <c r="G158" s="1286">
        <v>0</v>
      </c>
      <c r="H158" s="1286">
        <v>52043.140890000002</v>
      </c>
      <c r="I158" s="1286">
        <v>1357.4604750267599</v>
      </c>
      <c r="J158" s="1287">
        <v>75151.742140464601</v>
      </c>
      <c r="K158" s="1288">
        <v>6640.8698575952503</v>
      </c>
    </row>
    <row r="159" spans="1:11" ht="12.75" customHeight="1" x14ac:dyDescent="0.2">
      <c r="A159" s="181" t="s">
        <v>1804</v>
      </c>
      <c r="B159" s="40">
        <v>118.143792278297</v>
      </c>
      <c r="C159" s="671">
        <f t="shared" si="2"/>
        <v>210.56043644460334</v>
      </c>
      <c r="D159" s="1286">
        <v>140.51401582659801</v>
      </c>
      <c r="E159" s="1286">
        <v>0</v>
      </c>
      <c r="F159" s="1286">
        <v>2.54485241881178</v>
      </c>
      <c r="G159" s="1286">
        <v>0</v>
      </c>
      <c r="H159" s="1286">
        <v>0</v>
      </c>
      <c r="I159" s="1286">
        <v>0.179002166346308</v>
      </c>
      <c r="J159" s="1287">
        <v>67.322566032847206</v>
      </c>
      <c r="K159" s="1288">
        <v>13.005620389987699</v>
      </c>
    </row>
    <row r="160" spans="1:11" ht="12.75" customHeight="1" x14ac:dyDescent="0.2">
      <c r="A160" s="181" t="s">
        <v>126</v>
      </c>
      <c r="B160" s="40">
        <v>947.35426571480605</v>
      </c>
      <c r="C160" s="671">
        <f t="shared" si="2"/>
        <v>3390.9637628496857</v>
      </c>
      <c r="D160" s="1286">
        <v>1713.40959934432</v>
      </c>
      <c r="E160" s="1286">
        <v>0</v>
      </c>
      <c r="F160" s="1286">
        <v>73.208359580152504</v>
      </c>
      <c r="G160" s="1286">
        <v>0</v>
      </c>
      <c r="H160" s="1286">
        <v>0</v>
      </c>
      <c r="I160" s="1286">
        <v>34.736422294943402</v>
      </c>
      <c r="J160" s="1287">
        <v>1569.60938163027</v>
      </c>
      <c r="K160" s="1288">
        <v>219.094681954408</v>
      </c>
    </row>
    <row r="161" spans="1:11" ht="12.75" customHeight="1" x14ac:dyDescent="0.2">
      <c r="A161" s="181" t="s">
        <v>128</v>
      </c>
      <c r="B161" s="40">
        <v>1390.03887221543</v>
      </c>
      <c r="C161" s="671">
        <f t="shared" si="2"/>
        <v>7275.3539705675794</v>
      </c>
      <c r="D161" s="1286">
        <v>3648.7308399962599</v>
      </c>
      <c r="E161" s="1286">
        <v>0</v>
      </c>
      <c r="F161" s="1286">
        <v>114.88729406544201</v>
      </c>
      <c r="G161" s="1286">
        <v>0</v>
      </c>
      <c r="H161" s="1286">
        <v>0</v>
      </c>
      <c r="I161" s="1286">
        <v>59.244000670378199</v>
      </c>
      <c r="J161" s="1287">
        <v>3452.4918358354998</v>
      </c>
      <c r="K161" s="1288">
        <v>422.182446505754</v>
      </c>
    </row>
    <row r="162" spans="1:11" ht="12.75" customHeight="1" x14ac:dyDescent="0.2">
      <c r="A162" s="181" t="s">
        <v>469</v>
      </c>
      <c r="B162" s="40">
        <v>301.01494188254901</v>
      </c>
      <c r="C162" s="671">
        <f t="shared" si="2"/>
        <v>953.51397579329239</v>
      </c>
      <c r="D162" s="1286">
        <v>414.41933828664099</v>
      </c>
      <c r="E162" s="1286">
        <v>0</v>
      </c>
      <c r="F162" s="1286">
        <v>34.796196249488403</v>
      </c>
      <c r="G162" s="1286">
        <v>0</v>
      </c>
      <c r="H162" s="1286">
        <v>0</v>
      </c>
      <c r="I162" s="1286">
        <v>1.6090087726009801</v>
      </c>
      <c r="J162" s="1287">
        <v>502.68943248456202</v>
      </c>
      <c r="K162" s="1288">
        <v>70.030263638395198</v>
      </c>
    </row>
    <row r="163" spans="1:11" ht="12.75" customHeight="1" x14ac:dyDescent="0.2">
      <c r="A163" s="181" t="s">
        <v>674</v>
      </c>
      <c r="B163" s="40">
        <v>320.50659425515602</v>
      </c>
      <c r="C163" s="671">
        <f t="shared" si="2"/>
        <v>2623.1087687431345</v>
      </c>
      <c r="D163" s="1286">
        <v>1006.05020047563</v>
      </c>
      <c r="E163" s="1286">
        <v>0</v>
      </c>
      <c r="F163" s="1286">
        <v>6.9053951874674198</v>
      </c>
      <c r="G163" s="1286">
        <v>0</v>
      </c>
      <c r="H163" s="1286">
        <v>0</v>
      </c>
      <c r="I163" s="1286">
        <v>6.42169270636695</v>
      </c>
      <c r="J163" s="1287">
        <v>1603.7314803736699</v>
      </c>
      <c r="K163" s="1288">
        <v>87.037613379148297</v>
      </c>
    </row>
    <row r="164" spans="1:11" ht="12.75" customHeight="1" x14ac:dyDescent="0.2">
      <c r="A164" s="181" t="s">
        <v>1805</v>
      </c>
      <c r="B164" s="40">
        <v>3152.83260878281</v>
      </c>
      <c r="C164" s="671">
        <f t="shared" si="2"/>
        <v>12321.568552620738</v>
      </c>
      <c r="D164" s="1286">
        <v>6166.6302544149103</v>
      </c>
      <c r="E164" s="1286">
        <v>0</v>
      </c>
      <c r="F164" s="1286">
        <v>312.581368542755</v>
      </c>
      <c r="G164" s="1286">
        <v>0</v>
      </c>
      <c r="H164" s="1286">
        <v>0</v>
      </c>
      <c r="I164" s="1286">
        <v>216.28224194267199</v>
      </c>
      <c r="J164" s="1287">
        <v>5626.0746877204001</v>
      </c>
      <c r="K164" s="1288">
        <v>620.26804936864301</v>
      </c>
    </row>
    <row r="165" spans="1:11" ht="12.75" customHeight="1" x14ac:dyDescent="0.2">
      <c r="A165" s="181" t="s">
        <v>1806</v>
      </c>
      <c r="B165" s="40">
        <v>1521.6093391116599</v>
      </c>
      <c r="C165" s="671">
        <f t="shared" si="2"/>
        <v>6143.921711312847</v>
      </c>
      <c r="D165" s="1286">
        <v>3320.95931469168</v>
      </c>
      <c r="E165" s="1286">
        <v>0</v>
      </c>
      <c r="F165" s="1286">
        <v>567.22663853623396</v>
      </c>
      <c r="G165" s="1286">
        <v>0</v>
      </c>
      <c r="H165" s="1286">
        <v>0</v>
      </c>
      <c r="I165" s="1286">
        <v>22.059389538882499</v>
      </c>
      <c r="J165" s="1287">
        <v>2233.6763685460501</v>
      </c>
      <c r="K165" s="1288">
        <v>277.11975754050701</v>
      </c>
    </row>
    <row r="166" spans="1:11" ht="12.75" customHeight="1" x14ac:dyDescent="0.2">
      <c r="A166" s="181" t="s">
        <v>1499</v>
      </c>
      <c r="B166" s="40">
        <v>5076.0314776922796</v>
      </c>
      <c r="C166" s="671">
        <f t="shared" si="2"/>
        <v>25614.03582151603</v>
      </c>
      <c r="D166" s="1286">
        <v>16119.158470771399</v>
      </c>
      <c r="E166" s="1286">
        <v>0</v>
      </c>
      <c r="F166" s="1286">
        <v>834.74826906177702</v>
      </c>
      <c r="G166" s="1286">
        <v>0</v>
      </c>
      <c r="H166" s="1286">
        <v>0</v>
      </c>
      <c r="I166" s="1286">
        <v>360.66074820079598</v>
      </c>
      <c r="J166" s="1287">
        <v>8299.4683334820602</v>
      </c>
      <c r="K166" s="1288">
        <v>891.38521288300103</v>
      </c>
    </row>
    <row r="167" spans="1:11" ht="12.75" customHeight="1" x14ac:dyDescent="0.2">
      <c r="A167" s="181" t="s">
        <v>676</v>
      </c>
      <c r="B167" s="40">
        <v>289.19720063951399</v>
      </c>
      <c r="C167" s="671">
        <f t="shared" si="2"/>
        <v>886.39563863131275</v>
      </c>
      <c r="D167" s="1286">
        <v>409.35928514861598</v>
      </c>
      <c r="E167" s="1286">
        <v>0</v>
      </c>
      <c r="F167" s="1286">
        <v>12.4122908287892</v>
      </c>
      <c r="G167" s="1286">
        <v>0</v>
      </c>
      <c r="H167" s="1286">
        <v>0</v>
      </c>
      <c r="I167" s="1286">
        <v>5.2395575943886499</v>
      </c>
      <c r="J167" s="1287">
        <v>459.38450505951897</v>
      </c>
      <c r="K167" s="1288">
        <v>54.023346235333399</v>
      </c>
    </row>
    <row r="168" spans="1:11" ht="12.75" customHeight="1" x14ac:dyDescent="0.2">
      <c r="A168" s="181" t="s">
        <v>1045</v>
      </c>
      <c r="B168" s="40">
        <v>8491.4410074975003</v>
      </c>
      <c r="C168" s="671">
        <f t="shared" si="2"/>
        <v>29098.303559758715</v>
      </c>
      <c r="D168" s="1286">
        <v>14298.887499967301</v>
      </c>
      <c r="E168" s="1286">
        <v>0</v>
      </c>
      <c r="F168" s="1286">
        <v>1351.8079757809901</v>
      </c>
      <c r="G168" s="1286">
        <v>0</v>
      </c>
      <c r="H168" s="1286">
        <v>0</v>
      </c>
      <c r="I168" s="1286">
        <v>663.03719068502596</v>
      </c>
      <c r="J168" s="1287">
        <v>12784.570893325401</v>
      </c>
      <c r="K168" s="1288">
        <v>1925.83225005587</v>
      </c>
    </row>
    <row r="169" spans="1:11" ht="12.75" customHeight="1" x14ac:dyDescent="0.2">
      <c r="A169" s="181" t="s">
        <v>1807</v>
      </c>
      <c r="B169" s="40">
        <v>2694.35939189703</v>
      </c>
      <c r="C169" s="671">
        <f t="shared" si="2"/>
        <v>12029.735139398248</v>
      </c>
      <c r="D169" s="1286">
        <v>6433.4676651521204</v>
      </c>
      <c r="E169" s="1286">
        <v>0</v>
      </c>
      <c r="F169" s="1286">
        <v>207.272791258072</v>
      </c>
      <c r="G169" s="1286">
        <v>0</v>
      </c>
      <c r="H169" s="1286">
        <v>0</v>
      </c>
      <c r="I169" s="1286">
        <v>21.307331973995499</v>
      </c>
      <c r="J169" s="1287">
        <v>5367.6873510140604</v>
      </c>
      <c r="K169" s="1288">
        <v>584.25248521175399</v>
      </c>
    </row>
    <row r="170" spans="1:11" ht="12.75" customHeight="1" x14ac:dyDescent="0.2">
      <c r="A170" s="181" t="s">
        <v>765</v>
      </c>
      <c r="B170" s="40">
        <v>458.78288268440099</v>
      </c>
      <c r="C170" s="671">
        <f t="shared" si="2"/>
        <v>2224.2822027757957</v>
      </c>
      <c r="D170" s="1286">
        <v>1254.2600942387301</v>
      </c>
      <c r="E170" s="1286">
        <v>0</v>
      </c>
      <c r="F170" s="1286">
        <v>3.9608199019002801</v>
      </c>
      <c r="G170" s="1286">
        <v>0</v>
      </c>
      <c r="H170" s="1286">
        <v>0</v>
      </c>
      <c r="I170" s="1286">
        <v>24.9029055223032</v>
      </c>
      <c r="J170" s="1287">
        <v>941.158383112862</v>
      </c>
      <c r="K170" s="1288">
        <v>136.05879792602499</v>
      </c>
    </row>
    <row r="171" spans="1:11" ht="12.75" customHeight="1" x14ac:dyDescent="0.2">
      <c r="A171" s="181" t="s">
        <v>560</v>
      </c>
      <c r="B171" s="40">
        <v>890.40399639703298</v>
      </c>
      <c r="C171" s="671">
        <f t="shared" si="2"/>
        <v>3019.5986559764278</v>
      </c>
      <c r="D171" s="1286">
        <v>1344.6279362222599</v>
      </c>
      <c r="E171" s="1286">
        <v>0</v>
      </c>
      <c r="F171" s="1286">
        <v>112.52663992522901</v>
      </c>
      <c r="G171" s="1286">
        <v>0</v>
      </c>
      <c r="H171" s="1286">
        <v>0</v>
      </c>
      <c r="I171" s="1286">
        <v>41.018950728428997</v>
      </c>
      <c r="J171" s="1287">
        <v>1521.42512910051</v>
      </c>
      <c r="K171" s="1288">
        <v>192.08300883674099</v>
      </c>
    </row>
    <row r="172" spans="1:11" ht="12.75" customHeight="1" x14ac:dyDescent="0.2">
      <c r="A172" s="181" t="s">
        <v>1808</v>
      </c>
      <c r="B172" s="40">
        <v>1922.2218478658499</v>
      </c>
      <c r="C172" s="671">
        <f t="shared" si="2"/>
        <v>6255.0356781212868</v>
      </c>
      <c r="D172" s="1286">
        <v>3944.6252031396598</v>
      </c>
      <c r="E172" s="1286">
        <v>0</v>
      </c>
      <c r="F172" s="1286">
        <v>132.699887510758</v>
      </c>
      <c r="G172" s="1286">
        <v>0</v>
      </c>
      <c r="H172" s="1286">
        <v>0</v>
      </c>
      <c r="I172" s="1286">
        <v>73.196451216498801</v>
      </c>
      <c r="J172" s="1287">
        <v>2104.51413625437</v>
      </c>
      <c r="K172" s="1288">
        <v>466.20146936417399</v>
      </c>
    </row>
    <row r="173" spans="1:11" ht="12.75" customHeight="1" x14ac:dyDescent="0.2">
      <c r="A173" s="181" t="s">
        <v>132</v>
      </c>
      <c r="B173" s="40">
        <v>32776.662022630997</v>
      </c>
      <c r="C173" s="671">
        <f t="shared" si="2"/>
        <v>96645.652551141189</v>
      </c>
      <c r="D173" s="1286">
        <v>50998.015265093498</v>
      </c>
      <c r="E173" s="1286">
        <v>0</v>
      </c>
      <c r="F173" s="1286">
        <v>5214.9864284360601</v>
      </c>
      <c r="G173" s="1286">
        <v>0</v>
      </c>
      <c r="H173" s="1286">
        <v>0</v>
      </c>
      <c r="I173" s="1286">
        <v>1723.70101940114</v>
      </c>
      <c r="J173" s="1287">
        <v>38708.949838210501</v>
      </c>
      <c r="K173" s="1288">
        <v>5687.4578397753803</v>
      </c>
    </row>
    <row r="174" spans="1:11" ht="12.75" customHeight="1" x14ac:dyDescent="0.2">
      <c r="A174" s="181" t="s">
        <v>1419</v>
      </c>
      <c r="B174" s="40">
        <v>898.71767192278799</v>
      </c>
      <c r="C174" s="671">
        <f t="shared" si="2"/>
        <v>4000.1568573818486</v>
      </c>
      <c r="D174" s="1286">
        <v>1586.0621389058499</v>
      </c>
      <c r="E174" s="1286">
        <v>0</v>
      </c>
      <c r="F174" s="1286">
        <v>63.1252782079141</v>
      </c>
      <c r="G174" s="1286">
        <v>0</v>
      </c>
      <c r="H174" s="1286">
        <v>0</v>
      </c>
      <c r="I174" s="1286">
        <v>44.474253159424599</v>
      </c>
      <c r="J174" s="1287">
        <v>2306.49518710866</v>
      </c>
      <c r="K174" s="1288">
        <v>317.13705104816103</v>
      </c>
    </row>
    <row r="175" spans="1:11" ht="12.75" customHeight="1" x14ac:dyDescent="0.2">
      <c r="A175" s="181" t="s">
        <v>819</v>
      </c>
      <c r="B175" s="40">
        <v>1239.81663124692</v>
      </c>
      <c r="C175" s="671">
        <f t="shared" si="2"/>
        <v>6688.2927673964768</v>
      </c>
      <c r="D175" s="1286">
        <v>3779.9521762327299</v>
      </c>
      <c r="E175" s="1286">
        <v>0</v>
      </c>
      <c r="F175" s="1286">
        <v>102.320773548472</v>
      </c>
      <c r="G175" s="1286">
        <v>0</v>
      </c>
      <c r="H175" s="1286">
        <v>0</v>
      </c>
      <c r="I175" s="1286">
        <v>82.060788740754404</v>
      </c>
      <c r="J175" s="1287">
        <v>2723.9590288745198</v>
      </c>
      <c r="K175" s="1288">
        <v>407.17596144038299</v>
      </c>
    </row>
    <row r="176" spans="1:11" ht="12.75" customHeight="1" x14ac:dyDescent="0.2">
      <c r="A176" s="181" t="s">
        <v>1809</v>
      </c>
      <c r="B176" s="40">
        <v>134.319483063847</v>
      </c>
      <c r="C176" s="671">
        <f t="shared" si="2"/>
        <v>942.52113540445202</v>
      </c>
      <c r="D176" s="1286">
        <v>528.64670670807402</v>
      </c>
      <c r="E176" s="1286">
        <v>0</v>
      </c>
      <c r="F176" s="1286">
        <v>0.21831488987585099</v>
      </c>
      <c r="G176" s="1286">
        <v>0</v>
      </c>
      <c r="H176" s="1286">
        <v>0</v>
      </c>
      <c r="I176" s="1286">
        <v>0.95424735478817402</v>
      </c>
      <c r="J176" s="1287">
        <v>412.70186645171401</v>
      </c>
      <c r="K176" s="1288">
        <v>57.0246432484075</v>
      </c>
    </row>
    <row r="177" spans="1:11" ht="12.75" customHeight="1" x14ac:dyDescent="0.2">
      <c r="A177" s="181" t="s">
        <v>1810</v>
      </c>
      <c r="B177" s="40">
        <v>4204.6365053722702</v>
      </c>
      <c r="C177" s="671">
        <f t="shared" si="2"/>
        <v>17357.444843656889</v>
      </c>
      <c r="D177" s="1286">
        <v>10641.8202970531</v>
      </c>
      <c r="E177" s="1286">
        <v>0</v>
      </c>
      <c r="F177" s="1286">
        <v>1040.5285684042699</v>
      </c>
      <c r="G177" s="1286">
        <v>0</v>
      </c>
      <c r="H177" s="1286">
        <v>0</v>
      </c>
      <c r="I177" s="1286">
        <v>192.859477846868</v>
      </c>
      <c r="J177" s="1287">
        <v>5482.2365003526502</v>
      </c>
      <c r="K177" s="1288">
        <v>992.42887898982895</v>
      </c>
    </row>
    <row r="178" spans="1:11" ht="12.75" customHeight="1" x14ac:dyDescent="0.2">
      <c r="A178" s="181" t="s">
        <v>1811</v>
      </c>
      <c r="B178" s="40">
        <v>3982.3210293347502</v>
      </c>
      <c r="C178" s="671">
        <f t="shared" si="2"/>
        <v>19331.828233440796</v>
      </c>
      <c r="D178" s="1286">
        <v>9666.3112596028004</v>
      </c>
      <c r="E178" s="1286">
        <v>0</v>
      </c>
      <c r="F178" s="1286">
        <v>613.45331114358498</v>
      </c>
      <c r="G178" s="1286">
        <v>0</v>
      </c>
      <c r="H178" s="1286">
        <v>0</v>
      </c>
      <c r="I178" s="1286">
        <v>190.52362099477</v>
      </c>
      <c r="J178" s="1287">
        <v>8861.5400416996399</v>
      </c>
      <c r="K178" s="1288">
        <v>1038.44876652363</v>
      </c>
    </row>
    <row r="179" spans="1:11" ht="12.75" customHeight="1" x14ac:dyDescent="0.2">
      <c r="A179" s="181" t="s">
        <v>240</v>
      </c>
      <c r="B179" s="40">
        <v>1135.1802968903901</v>
      </c>
      <c r="C179" s="671">
        <f t="shared" si="2"/>
        <v>5085.0146014463826</v>
      </c>
      <c r="D179" s="1286">
        <v>2660.70404869094</v>
      </c>
      <c r="E179" s="1286">
        <v>0</v>
      </c>
      <c r="F179" s="1286">
        <v>88.704795185257396</v>
      </c>
      <c r="G179" s="1286">
        <v>0</v>
      </c>
      <c r="H179" s="1286">
        <v>0</v>
      </c>
      <c r="I179" s="1286">
        <v>17.506461599095601</v>
      </c>
      <c r="J179" s="1287">
        <v>2318.0992959710902</v>
      </c>
      <c r="K179" s="1288">
        <v>293.12667494356799</v>
      </c>
    </row>
    <row r="180" spans="1:11" ht="12.75" customHeight="1" x14ac:dyDescent="0.2">
      <c r="A180" s="181" t="s">
        <v>1812</v>
      </c>
      <c r="B180" s="40">
        <v>1205.17568426203</v>
      </c>
      <c r="C180" s="671">
        <f t="shared" si="2"/>
        <v>5802.4658474239677</v>
      </c>
      <c r="D180" s="1286">
        <v>3011.9475731139601</v>
      </c>
      <c r="E180" s="1286">
        <v>0</v>
      </c>
      <c r="F180" s="1286">
        <v>153.83815506252299</v>
      </c>
      <c r="G180" s="1286">
        <v>0</v>
      </c>
      <c r="H180" s="1286">
        <v>0</v>
      </c>
      <c r="I180" s="1286">
        <v>71.239908935564401</v>
      </c>
      <c r="J180" s="1287">
        <v>2565.4402103119201</v>
      </c>
      <c r="K180" s="1288">
        <v>367.15866793272897</v>
      </c>
    </row>
    <row r="181" spans="1:11" ht="12.75" customHeight="1" x14ac:dyDescent="0.2">
      <c r="A181" s="181" t="s">
        <v>1813</v>
      </c>
      <c r="B181" s="40">
        <v>29898.669987630099</v>
      </c>
      <c r="C181" s="671">
        <f t="shared" si="2"/>
        <v>114657.93142881863</v>
      </c>
      <c r="D181" s="1286">
        <v>75864.930866282695</v>
      </c>
      <c r="E181" s="1286">
        <v>0</v>
      </c>
      <c r="F181" s="1286">
        <v>6879.2678699469598</v>
      </c>
      <c r="G181" s="1286">
        <v>0</v>
      </c>
      <c r="H181" s="1286">
        <v>0</v>
      </c>
      <c r="I181" s="1286">
        <v>2138.6361809657801</v>
      </c>
      <c r="J181" s="1287">
        <v>29775.0965116232</v>
      </c>
      <c r="K181" s="1288">
        <v>5759.4889680891602</v>
      </c>
    </row>
    <row r="182" spans="1:11" ht="12.75" customHeight="1" x14ac:dyDescent="0.2">
      <c r="A182" s="181" t="s">
        <v>1814</v>
      </c>
      <c r="B182" s="40">
        <v>498.12842854604298</v>
      </c>
      <c r="C182" s="671">
        <f t="shared" si="2"/>
        <v>1079.0965068172652</v>
      </c>
      <c r="D182" s="1286">
        <v>563.79112424909795</v>
      </c>
      <c r="E182" s="1286">
        <v>0</v>
      </c>
      <c r="F182" s="1286">
        <v>22.082474889643201</v>
      </c>
      <c r="G182" s="1286">
        <v>0</v>
      </c>
      <c r="H182" s="1286">
        <v>0</v>
      </c>
      <c r="I182" s="1286">
        <v>12.001018023551101</v>
      </c>
      <c r="J182" s="1287">
        <v>481.22188965497298</v>
      </c>
      <c r="K182" s="1288">
        <v>107.04626013297499</v>
      </c>
    </row>
    <row r="183" spans="1:11" ht="12.75" customHeight="1" x14ac:dyDescent="0.2">
      <c r="A183" s="181" t="s">
        <v>899</v>
      </c>
      <c r="B183" s="40">
        <v>197.03535961897501</v>
      </c>
      <c r="C183" s="671">
        <f t="shared" si="2"/>
        <v>1234.5021656252013</v>
      </c>
      <c r="D183" s="1286">
        <v>295.396840573975</v>
      </c>
      <c r="E183" s="1286">
        <v>0</v>
      </c>
      <c r="F183" s="1286">
        <v>2.5721206491000999</v>
      </c>
      <c r="G183" s="1286">
        <v>0</v>
      </c>
      <c r="H183" s="1286">
        <v>0</v>
      </c>
      <c r="I183" s="1286">
        <v>75.447242172196198</v>
      </c>
      <c r="J183" s="1287">
        <v>861.08596222993003</v>
      </c>
      <c r="K183" s="1288">
        <v>91.039342729913699</v>
      </c>
    </row>
    <row r="184" spans="1:11" ht="12.75" customHeight="1" x14ac:dyDescent="0.2">
      <c r="A184" s="181" t="s">
        <v>291</v>
      </c>
      <c r="B184" s="40">
        <v>7555.1651157081496</v>
      </c>
      <c r="C184" s="671">
        <f t="shared" si="2"/>
        <v>32765.838366960539</v>
      </c>
      <c r="D184" s="1286">
        <v>22134.484722625701</v>
      </c>
      <c r="E184" s="1286">
        <v>0</v>
      </c>
      <c r="F184" s="1286">
        <v>816.37016698505499</v>
      </c>
      <c r="G184" s="1286">
        <v>0</v>
      </c>
      <c r="H184" s="1286">
        <v>0</v>
      </c>
      <c r="I184" s="1286">
        <v>230.21100787245601</v>
      </c>
      <c r="J184" s="1287">
        <v>9584.7724694773297</v>
      </c>
      <c r="K184" s="1288">
        <v>2046.8845629165201</v>
      </c>
    </row>
    <row r="185" spans="1:11" ht="12.75" customHeight="1" x14ac:dyDescent="0.2">
      <c r="A185" s="181" t="s">
        <v>1815</v>
      </c>
      <c r="B185" s="40">
        <v>2815.31065757632</v>
      </c>
      <c r="C185" s="671">
        <f t="shared" si="2"/>
        <v>11250.312410718736</v>
      </c>
      <c r="D185" s="1286">
        <v>6340.5012335270003</v>
      </c>
      <c r="E185" s="1286">
        <v>0</v>
      </c>
      <c r="F185" s="1286">
        <v>217.554999788337</v>
      </c>
      <c r="G185" s="1286">
        <v>0</v>
      </c>
      <c r="H185" s="1286">
        <v>0</v>
      </c>
      <c r="I185" s="1286">
        <v>110.58687427844799</v>
      </c>
      <c r="J185" s="1287">
        <v>4581.6693031249497</v>
      </c>
      <c r="K185" s="1288">
        <v>567.24513547100105</v>
      </c>
    </row>
    <row r="186" spans="1:11" ht="12.75" customHeight="1" x14ac:dyDescent="0.2">
      <c r="A186" s="181" t="s">
        <v>1151</v>
      </c>
      <c r="B186" s="40">
        <v>1979.00021542743</v>
      </c>
      <c r="C186" s="671">
        <f t="shared" si="2"/>
        <v>10221.683422044114</v>
      </c>
      <c r="D186" s="1286">
        <v>4666.2641680778597</v>
      </c>
      <c r="E186" s="1286">
        <v>0</v>
      </c>
      <c r="F186" s="1286">
        <v>179.91083273687701</v>
      </c>
      <c r="G186" s="1286">
        <v>0</v>
      </c>
      <c r="H186" s="1286">
        <v>0</v>
      </c>
      <c r="I186" s="1286">
        <v>28.140273373377301</v>
      </c>
      <c r="J186" s="1287">
        <v>5347.3681478560002</v>
      </c>
      <c r="K186" s="1288">
        <v>491.21227780645802</v>
      </c>
    </row>
    <row r="187" spans="1:11" ht="12.75" customHeight="1" x14ac:dyDescent="0.2">
      <c r="A187" s="181" t="s">
        <v>1816</v>
      </c>
      <c r="B187" s="40">
        <v>11459.219432682699</v>
      </c>
      <c r="C187" s="671">
        <f t="shared" si="2"/>
        <v>36521.175524645027</v>
      </c>
      <c r="D187" s="1286">
        <v>22687.618573361899</v>
      </c>
      <c r="E187" s="1286">
        <v>0</v>
      </c>
      <c r="F187" s="1286">
        <v>1346.83515128607</v>
      </c>
      <c r="G187" s="1286">
        <v>0</v>
      </c>
      <c r="H187" s="1286">
        <v>0</v>
      </c>
      <c r="I187" s="1286">
        <v>582.68429423225996</v>
      </c>
      <c r="J187" s="1287">
        <v>11904.0375057648</v>
      </c>
      <c r="K187" s="1288">
        <v>2038.88110421499</v>
      </c>
    </row>
    <row r="188" spans="1:11" ht="12.75" customHeight="1" x14ac:dyDescent="0.2">
      <c r="A188" s="181" t="s">
        <v>1817</v>
      </c>
      <c r="B188" s="40">
        <v>478.42094334779</v>
      </c>
      <c r="C188" s="671">
        <f t="shared" si="2"/>
        <v>1390.4353166043506</v>
      </c>
      <c r="D188" s="1286">
        <v>650.172447788113</v>
      </c>
      <c r="E188" s="1286">
        <v>0</v>
      </c>
      <c r="F188" s="1286">
        <v>56.058426777700497</v>
      </c>
      <c r="G188" s="1286">
        <v>0</v>
      </c>
      <c r="H188" s="1286">
        <v>0</v>
      </c>
      <c r="I188" s="1286">
        <v>14.977131500632099</v>
      </c>
      <c r="J188" s="1287">
        <v>669.22731053790505</v>
      </c>
      <c r="K188" s="1288">
        <v>152.065715329087</v>
      </c>
    </row>
    <row r="189" spans="1:11" ht="12.75" customHeight="1" x14ac:dyDescent="0.2">
      <c r="A189" s="181" t="s">
        <v>1818</v>
      </c>
      <c r="B189" s="40">
        <v>964.01936377244704</v>
      </c>
      <c r="C189" s="671">
        <f t="shared" si="2"/>
        <v>2057.2659552837522</v>
      </c>
      <c r="D189" s="1286">
        <v>1107.0521757095801</v>
      </c>
      <c r="E189" s="1286">
        <v>0</v>
      </c>
      <c r="F189" s="1286">
        <v>85.055434522766205</v>
      </c>
      <c r="G189" s="1286">
        <v>0</v>
      </c>
      <c r="H189" s="1286">
        <v>0</v>
      </c>
      <c r="I189" s="1286">
        <v>2.0595047681316898</v>
      </c>
      <c r="J189" s="1287">
        <v>863.09884028327394</v>
      </c>
      <c r="K189" s="1288">
        <v>173.074794420605</v>
      </c>
    </row>
    <row r="190" spans="1:11" ht="12.75" customHeight="1" x14ac:dyDescent="0.2">
      <c r="A190" s="181" t="s">
        <v>244</v>
      </c>
      <c r="B190" s="40">
        <v>5073.6693673886002</v>
      </c>
      <c r="C190" s="671">
        <f t="shared" si="2"/>
        <v>29262.171149157999</v>
      </c>
      <c r="D190" s="1286">
        <v>17346.9018085887</v>
      </c>
      <c r="E190" s="1286">
        <v>0</v>
      </c>
      <c r="F190" s="1286">
        <v>295.517779290421</v>
      </c>
      <c r="G190" s="1286">
        <v>0</v>
      </c>
      <c r="H190" s="1286">
        <v>0</v>
      </c>
      <c r="I190" s="1286">
        <v>391.775701275779</v>
      </c>
      <c r="J190" s="1287">
        <v>11227.9758600031</v>
      </c>
      <c r="K190" s="1288">
        <v>1767.76394070063</v>
      </c>
    </row>
    <row r="191" spans="1:11" ht="12.75" customHeight="1" x14ac:dyDescent="0.2">
      <c r="A191" s="181" t="s">
        <v>1601</v>
      </c>
      <c r="B191" s="40">
        <v>8112.5874435085498</v>
      </c>
      <c r="C191" s="671">
        <f t="shared" si="2"/>
        <v>65880.556824487547</v>
      </c>
      <c r="D191" s="1286">
        <v>21275.735932997799</v>
      </c>
      <c r="E191" s="1286">
        <v>15.403969999999999</v>
      </c>
      <c r="F191" s="1286">
        <v>1548.1323813097899</v>
      </c>
      <c r="G191" s="1286">
        <v>0</v>
      </c>
      <c r="H191" s="1286">
        <v>1634.6328900000001</v>
      </c>
      <c r="I191" s="1286">
        <v>855.315295997058</v>
      </c>
      <c r="J191" s="1287">
        <v>40551.336354182902</v>
      </c>
      <c r="K191" s="1288">
        <v>3544.5317724404899</v>
      </c>
    </row>
    <row r="192" spans="1:11" ht="12.75" customHeight="1" x14ac:dyDescent="0.2">
      <c r="A192" s="181" t="s">
        <v>1819</v>
      </c>
      <c r="B192" s="40">
        <v>418.18157350928698</v>
      </c>
      <c r="C192" s="671">
        <f t="shared" si="2"/>
        <v>1561.0503227090783</v>
      </c>
      <c r="D192" s="1286">
        <v>1029.33953869119</v>
      </c>
      <c r="E192" s="1286">
        <v>0</v>
      </c>
      <c r="F192" s="1286">
        <v>73.328479123740095</v>
      </c>
      <c r="G192" s="1286">
        <v>0</v>
      </c>
      <c r="H192" s="1286">
        <v>0</v>
      </c>
      <c r="I192" s="1286">
        <v>7.6698724095861097</v>
      </c>
      <c r="J192" s="1287">
        <v>450.71243248456199</v>
      </c>
      <c r="K192" s="1288">
        <v>70.030263638395198</v>
      </c>
    </row>
    <row r="193" spans="1:11" ht="12.75" customHeight="1" x14ac:dyDescent="0.2">
      <c r="A193" s="181" t="s">
        <v>1820</v>
      </c>
      <c r="B193" s="40">
        <v>1306.3195483442601</v>
      </c>
      <c r="C193" s="671">
        <f t="shared" si="2"/>
        <v>6254.099105990088</v>
      </c>
      <c r="D193" s="1286">
        <v>3179.1571787585099</v>
      </c>
      <c r="E193" s="1286">
        <v>0</v>
      </c>
      <c r="F193" s="1286">
        <v>117.109025473435</v>
      </c>
      <c r="G193" s="1286">
        <v>0</v>
      </c>
      <c r="H193" s="1286">
        <v>0</v>
      </c>
      <c r="I193" s="1286">
        <v>15.2886798446029</v>
      </c>
      <c r="J193" s="1287">
        <v>2942.5442219135398</v>
      </c>
      <c r="K193" s="1288">
        <v>392.16947637501301</v>
      </c>
    </row>
    <row r="194" spans="1:11" ht="12.75" customHeight="1" x14ac:dyDescent="0.2">
      <c r="A194" s="181" t="s">
        <v>1821</v>
      </c>
      <c r="B194" s="40">
        <v>9787.0200294302394</v>
      </c>
      <c r="C194" s="671">
        <f t="shared" si="2"/>
        <v>46636.397433568571</v>
      </c>
      <c r="D194" s="1286">
        <v>17972.023921857999</v>
      </c>
      <c r="E194" s="1286">
        <v>0</v>
      </c>
      <c r="F194" s="1286">
        <v>1950.5758457990501</v>
      </c>
      <c r="G194" s="1286">
        <v>0</v>
      </c>
      <c r="H194" s="1286">
        <v>0</v>
      </c>
      <c r="I194" s="1286">
        <v>1002.80640011042</v>
      </c>
      <c r="J194" s="1287">
        <v>25710.991265801102</v>
      </c>
      <c r="K194" s="1288">
        <v>3332.4401168499198</v>
      </c>
    </row>
    <row r="195" spans="1:11" ht="12.75" customHeight="1" x14ac:dyDescent="0.2">
      <c r="A195" s="181" t="s">
        <v>1822</v>
      </c>
      <c r="B195" s="40">
        <v>143.73792084704999</v>
      </c>
      <c r="C195" s="671">
        <f t="shared" si="2"/>
        <v>694.62691196341916</v>
      </c>
      <c r="D195" s="1286">
        <v>447.87725034046201</v>
      </c>
      <c r="E195" s="1286">
        <v>0</v>
      </c>
      <c r="F195" s="1286">
        <v>1.44336450278304</v>
      </c>
      <c r="G195" s="1286">
        <v>0</v>
      </c>
      <c r="H195" s="1286">
        <v>0</v>
      </c>
      <c r="I195" s="1286">
        <v>2.0537194856980698</v>
      </c>
      <c r="J195" s="1287">
        <v>243.25257763447601</v>
      </c>
      <c r="K195" s="1288">
        <v>38.0164288322717</v>
      </c>
    </row>
    <row r="196" spans="1:11" ht="12.75" customHeight="1" x14ac:dyDescent="0.2">
      <c r="A196" s="181" t="s">
        <v>1823</v>
      </c>
      <c r="B196" s="40">
        <v>401.11653333655102</v>
      </c>
      <c r="C196" s="671">
        <f t="shared" ref="C196:C259" si="3">SUM(D196:J196)</f>
        <v>2799.3425137088379</v>
      </c>
      <c r="D196" s="1286">
        <v>1042.6514598204801</v>
      </c>
      <c r="E196" s="1286">
        <v>0</v>
      </c>
      <c r="F196" s="1286">
        <v>22.7173049376552</v>
      </c>
      <c r="G196" s="1286">
        <v>0</v>
      </c>
      <c r="H196" s="1286">
        <v>0</v>
      </c>
      <c r="I196" s="1286">
        <v>2.3453542362126898</v>
      </c>
      <c r="J196" s="1287">
        <v>1731.62839471449</v>
      </c>
      <c r="K196" s="1288">
        <v>161.069606368309</v>
      </c>
    </row>
    <row r="197" spans="1:11" ht="12.75" customHeight="1" x14ac:dyDescent="0.2">
      <c r="A197" s="181" t="s">
        <v>940</v>
      </c>
      <c r="B197" s="40">
        <v>1204.5094312816</v>
      </c>
      <c r="C197" s="671">
        <f t="shared" si="3"/>
        <v>5795.6884576060393</v>
      </c>
      <c r="D197" s="1286">
        <v>3448.8548256970698</v>
      </c>
      <c r="E197" s="1286">
        <v>0</v>
      </c>
      <c r="F197" s="1286">
        <v>39.265219792542098</v>
      </c>
      <c r="G197" s="1286">
        <v>0</v>
      </c>
      <c r="H197" s="1286">
        <v>0</v>
      </c>
      <c r="I197" s="1286">
        <v>53.676635771667399</v>
      </c>
      <c r="J197" s="1287">
        <v>2253.8917763447598</v>
      </c>
      <c r="K197" s="1288">
        <v>380.16428832271703</v>
      </c>
    </row>
    <row r="198" spans="1:11" ht="12.75" customHeight="1" x14ac:dyDescent="0.2">
      <c r="A198" s="181" t="s">
        <v>1824</v>
      </c>
      <c r="B198" s="40">
        <v>470.72730741552198</v>
      </c>
      <c r="C198" s="671">
        <f t="shared" si="3"/>
        <v>1798.5466130518971</v>
      </c>
      <c r="D198" s="1286">
        <v>1049.36712021944</v>
      </c>
      <c r="E198" s="1286">
        <v>0</v>
      </c>
      <c r="F198" s="1286">
        <v>72.418727814381299</v>
      </c>
      <c r="G198" s="1286">
        <v>0</v>
      </c>
      <c r="H198" s="1286">
        <v>0</v>
      </c>
      <c r="I198" s="1286">
        <v>6.4821409770827803</v>
      </c>
      <c r="J198" s="1287">
        <v>670.27862404099301</v>
      </c>
      <c r="K198" s="1288">
        <v>138.05966260140801</v>
      </c>
    </row>
    <row r="199" spans="1:11" ht="12.75" customHeight="1" x14ac:dyDescent="0.2">
      <c r="A199" s="181" t="s">
        <v>1825</v>
      </c>
      <c r="B199" s="40">
        <v>645.68348717900597</v>
      </c>
      <c r="C199" s="671">
        <f t="shared" si="3"/>
        <v>3086.7851233502183</v>
      </c>
      <c r="D199" s="1286">
        <v>2050.6539492858601</v>
      </c>
      <c r="E199" s="1286">
        <v>0</v>
      </c>
      <c r="F199" s="1286">
        <v>52.444522644470602</v>
      </c>
      <c r="G199" s="1286">
        <v>0</v>
      </c>
      <c r="H199" s="1286">
        <v>0</v>
      </c>
      <c r="I199" s="1286">
        <v>218.217738561657</v>
      </c>
      <c r="J199" s="1287">
        <v>765.46891285823096</v>
      </c>
      <c r="K199" s="1288">
        <v>157.067877017543</v>
      </c>
    </row>
    <row r="200" spans="1:11" ht="12.75" customHeight="1" x14ac:dyDescent="0.2">
      <c r="A200" s="181" t="s">
        <v>1670</v>
      </c>
      <c r="B200" s="40">
        <v>88.178927940504806</v>
      </c>
      <c r="C200" s="671">
        <f t="shared" si="3"/>
        <v>143.85376043582656</v>
      </c>
      <c r="D200" s="1286">
        <v>81.778223525742007</v>
      </c>
      <c r="E200" s="1286">
        <v>0</v>
      </c>
      <c r="F200" s="1286">
        <v>1.09714265931299</v>
      </c>
      <c r="G200" s="1286">
        <v>0</v>
      </c>
      <c r="H200" s="1286">
        <v>0</v>
      </c>
      <c r="I200" s="1286">
        <v>2.4944305382502598</v>
      </c>
      <c r="J200" s="1287">
        <v>58.483963712521302</v>
      </c>
      <c r="K200" s="1288">
        <v>8.0034587015308798</v>
      </c>
    </row>
    <row r="201" spans="1:11" ht="12.75" customHeight="1" x14ac:dyDescent="0.2">
      <c r="A201" s="181" t="s">
        <v>903</v>
      </c>
      <c r="B201" s="40">
        <v>1482.77068550187</v>
      </c>
      <c r="C201" s="671">
        <f t="shared" si="3"/>
        <v>7013.2004195366117</v>
      </c>
      <c r="D201" s="1286">
        <v>3517.9271987100801</v>
      </c>
      <c r="E201" s="1286">
        <v>0</v>
      </c>
      <c r="F201" s="1286">
        <v>165.326741384104</v>
      </c>
      <c r="G201" s="1286">
        <v>0</v>
      </c>
      <c r="H201" s="1286">
        <v>0</v>
      </c>
      <c r="I201" s="1286">
        <v>43.6307640709976</v>
      </c>
      <c r="J201" s="1287">
        <v>3286.3157153714301</v>
      </c>
      <c r="K201" s="1288">
        <v>421.18201416806198</v>
      </c>
    </row>
    <row r="202" spans="1:11" ht="12.75" customHeight="1" x14ac:dyDescent="0.2">
      <c r="A202" s="181" t="s">
        <v>1826</v>
      </c>
      <c r="B202" s="40">
        <v>4894.1281817761001</v>
      </c>
      <c r="C202" s="671">
        <f t="shared" si="3"/>
        <v>14786.391199032261</v>
      </c>
      <c r="D202" s="1286">
        <v>9028.3102123534409</v>
      </c>
      <c r="E202" s="1286">
        <v>0</v>
      </c>
      <c r="F202" s="1286">
        <v>769.30997152589396</v>
      </c>
      <c r="G202" s="1286">
        <v>0</v>
      </c>
      <c r="H202" s="1286">
        <v>0</v>
      </c>
      <c r="I202" s="1286">
        <v>314.83676436485598</v>
      </c>
      <c r="J202" s="1287">
        <v>4673.9342507880701</v>
      </c>
      <c r="K202" s="1288">
        <v>799.34543781539605</v>
      </c>
    </row>
    <row r="203" spans="1:11" ht="12.75" customHeight="1" x14ac:dyDescent="0.2">
      <c r="A203" s="181" t="s">
        <v>1827</v>
      </c>
      <c r="B203" s="40">
        <v>1016.2846580696699</v>
      </c>
      <c r="C203" s="671">
        <f t="shared" si="3"/>
        <v>3783.0059675804796</v>
      </c>
      <c r="D203" s="1286">
        <v>2238.4433951488099</v>
      </c>
      <c r="E203" s="1286">
        <v>0</v>
      </c>
      <c r="F203" s="1286">
        <v>79.512420221543707</v>
      </c>
      <c r="G203" s="1286">
        <v>0</v>
      </c>
      <c r="H203" s="1286">
        <v>0</v>
      </c>
      <c r="I203" s="1286">
        <v>60.549192945376198</v>
      </c>
      <c r="J203" s="1287">
        <v>1404.50095926475</v>
      </c>
      <c r="K203" s="1288">
        <v>257.11111078667898</v>
      </c>
    </row>
    <row r="204" spans="1:11" ht="12.75" customHeight="1" x14ac:dyDescent="0.2">
      <c r="A204" s="181" t="s">
        <v>1828</v>
      </c>
      <c r="B204" s="40">
        <v>4287.0937409067401</v>
      </c>
      <c r="C204" s="671">
        <f t="shared" si="3"/>
        <v>16159.97536038929</v>
      </c>
      <c r="D204" s="1286">
        <v>9347.2059891075605</v>
      </c>
      <c r="E204" s="1286">
        <v>0</v>
      </c>
      <c r="F204" s="1286">
        <v>390.48117483209001</v>
      </c>
      <c r="G204" s="1286">
        <v>0</v>
      </c>
      <c r="H204" s="1286">
        <v>0</v>
      </c>
      <c r="I204" s="1286">
        <v>291.18894714415899</v>
      </c>
      <c r="J204" s="1287">
        <v>6131.09924930548</v>
      </c>
      <c r="K204" s="1288">
        <v>882.38132184377901</v>
      </c>
    </row>
    <row r="205" spans="1:11" ht="12.75" customHeight="1" x14ac:dyDescent="0.2">
      <c r="A205" s="181" t="s">
        <v>941</v>
      </c>
      <c r="B205" s="40">
        <v>1257.7732187966999</v>
      </c>
      <c r="C205" s="671">
        <f t="shared" si="3"/>
        <v>6890.9766550574277</v>
      </c>
      <c r="D205" s="1286">
        <v>3795.5359734531298</v>
      </c>
      <c r="E205" s="1286">
        <v>0</v>
      </c>
      <c r="F205" s="1286">
        <v>68.375821275976705</v>
      </c>
      <c r="G205" s="1286">
        <v>0</v>
      </c>
      <c r="H205" s="1286">
        <v>0</v>
      </c>
      <c r="I205" s="1286">
        <v>33.880615211520897</v>
      </c>
      <c r="J205" s="1287">
        <v>2993.1842451168</v>
      </c>
      <c r="K205" s="1288">
        <v>442.19109325958101</v>
      </c>
    </row>
    <row r="206" spans="1:11" ht="12.75" customHeight="1" x14ac:dyDescent="0.2">
      <c r="A206" s="181" t="s">
        <v>1829</v>
      </c>
      <c r="B206" s="40">
        <v>990.27863995655605</v>
      </c>
      <c r="C206" s="671">
        <f t="shared" si="3"/>
        <v>3663.9326124093905</v>
      </c>
      <c r="D206" s="1286">
        <v>2410.82105700587</v>
      </c>
      <c r="E206" s="1286">
        <v>0</v>
      </c>
      <c r="F206" s="1286">
        <v>51.679428921023003</v>
      </c>
      <c r="G206" s="1286">
        <v>0</v>
      </c>
      <c r="H206" s="1286">
        <v>0</v>
      </c>
      <c r="I206" s="1286">
        <v>14.189251394337701</v>
      </c>
      <c r="J206" s="1287">
        <v>1187.24287508816</v>
      </c>
      <c r="K206" s="1288">
        <v>248.10721974745701</v>
      </c>
    </row>
    <row r="207" spans="1:11" ht="12.75" customHeight="1" x14ac:dyDescent="0.2">
      <c r="A207" s="181" t="s">
        <v>1830</v>
      </c>
      <c r="B207" s="40">
        <v>2947.0917248829301</v>
      </c>
      <c r="C207" s="671">
        <f t="shared" si="3"/>
        <v>10631.137868120066</v>
      </c>
      <c r="D207" s="1286">
        <v>5633.4168867225399</v>
      </c>
      <c r="E207" s="1286">
        <v>0</v>
      </c>
      <c r="F207" s="1286">
        <v>219.16674572410301</v>
      </c>
      <c r="G207" s="1286">
        <v>0</v>
      </c>
      <c r="H207" s="1286">
        <v>0</v>
      </c>
      <c r="I207" s="1286">
        <v>44.852235932522802</v>
      </c>
      <c r="J207" s="1287">
        <v>4733.7019997408997</v>
      </c>
      <c r="K207" s="1288">
        <v>689.29788066934702</v>
      </c>
    </row>
    <row r="208" spans="1:11" ht="12.75" customHeight="1" x14ac:dyDescent="0.2">
      <c r="A208" s="181" t="s">
        <v>1831</v>
      </c>
      <c r="B208" s="40">
        <v>6447.9269418884496</v>
      </c>
      <c r="C208" s="671">
        <f t="shared" si="3"/>
        <v>25063.171629909648</v>
      </c>
      <c r="D208" s="1286">
        <v>17234.678911361301</v>
      </c>
      <c r="E208" s="1286">
        <v>0</v>
      </c>
      <c r="F208" s="1286">
        <v>1229.4683947031699</v>
      </c>
      <c r="G208" s="1286">
        <v>0</v>
      </c>
      <c r="H208" s="1286">
        <v>0</v>
      </c>
      <c r="I208" s="1286">
        <v>211.518501352995</v>
      </c>
      <c r="J208" s="1287">
        <v>6387.5058224921804</v>
      </c>
      <c r="K208" s="1288">
        <v>1169.5054027612</v>
      </c>
    </row>
    <row r="209" spans="1:11" ht="12.75" customHeight="1" x14ac:dyDescent="0.2">
      <c r="A209" s="181" t="s">
        <v>1832</v>
      </c>
      <c r="B209" s="40">
        <v>577.44152561261797</v>
      </c>
      <c r="C209" s="671">
        <f t="shared" si="3"/>
        <v>2022.6941974374213</v>
      </c>
      <c r="D209" s="1286">
        <v>1066.1548978624701</v>
      </c>
      <c r="E209" s="1286">
        <v>0</v>
      </c>
      <c r="F209" s="1286">
        <v>3.1598317630491202E-2</v>
      </c>
      <c r="G209" s="1286">
        <v>0</v>
      </c>
      <c r="H209" s="1286">
        <v>0</v>
      </c>
      <c r="I209" s="1286">
        <v>9.0309930397416203</v>
      </c>
      <c r="J209" s="1287">
        <v>947.47670821757902</v>
      </c>
      <c r="K209" s="1288">
        <v>147.06355364063</v>
      </c>
    </row>
    <row r="210" spans="1:11" ht="12.75" customHeight="1" x14ac:dyDescent="0.2">
      <c r="A210" s="181" t="s">
        <v>1833</v>
      </c>
      <c r="B210" s="40">
        <v>174.77927796471599</v>
      </c>
      <c r="C210" s="671">
        <f t="shared" si="3"/>
        <v>1043.0361683967942</v>
      </c>
      <c r="D210" s="1286">
        <v>544.99657140894203</v>
      </c>
      <c r="E210" s="1286">
        <v>0</v>
      </c>
      <c r="F210" s="1286">
        <v>25.899571070055998</v>
      </c>
      <c r="G210" s="1286">
        <v>0</v>
      </c>
      <c r="H210" s="1286">
        <v>0</v>
      </c>
      <c r="I210" s="1286">
        <v>0.68477338803621102</v>
      </c>
      <c r="J210" s="1287">
        <v>471.45525252976</v>
      </c>
      <c r="K210" s="1288">
        <v>27.0116731176667</v>
      </c>
    </row>
    <row r="211" spans="1:11" ht="12.75" customHeight="1" x14ac:dyDescent="0.2">
      <c r="A211" s="181" t="s">
        <v>1834</v>
      </c>
      <c r="B211" s="40">
        <v>1119.46855728627</v>
      </c>
      <c r="C211" s="671">
        <f t="shared" si="3"/>
        <v>4192.3174863675213</v>
      </c>
      <c r="D211" s="1286">
        <v>1701.0505662547</v>
      </c>
      <c r="E211" s="1286">
        <v>0</v>
      </c>
      <c r="F211" s="1286">
        <v>132.37156371325699</v>
      </c>
      <c r="G211" s="1286">
        <v>0</v>
      </c>
      <c r="H211" s="1286">
        <v>0</v>
      </c>
      <c r="I211" s="1286">
        <v>177.031542284734</v>
      </c>
      <c r="J211" s="1287">
        <v>2181.8638141148299</v>
      </c>
      <c r="K211" s="1288">
        <v>289.12494559280299</v>
      </c>
    </row>
    <row r="212" spans="1:11" ht="12.75" customHeight="1" x14ac:dyDescent="0.2">
      <c r="A212" s="181" t="s">
        <v>1835</v>
      </c>
      <c r="B212" s="40">
        <v>269.18064112609801</v>
      </c>
      <c r="C212" s="671">
        <f t="shared" si="3"/>
        <v>1008.1258590454398</v>
      </c>
      <c r="D212" s="1286">
        <v>790.29838033215901</v>
      </c>
      <c r="E212" s="1286">
        <v>0</v>
      </c>
      <c r="F212" s="1286">
        <v>47.789976212179802</v>
      </c>
      <c r="G212" s="1286">
        <v>0</v>
      </c>
      <c r="H212" s="1286">
        <v>0</v>
      </c>
      <c r="I212" s="1286">
        <v>18.546876977517101</v>
      </c>
      <c r="J212" s="1287">
        <v>151.49062552358399</v>
      </c>
      <c r="K212" s="1288">
        <v>55.023778573024799</v>
      </c>
    </row>
    <row r="213" spans="1:11" ht="12.75" customHeight="1" x14ac:dyDescent="0.2">
      <c r="A213" s="181" t="s">
        <v>140</v>
      </c>
      <c r="B213" s="40">
        <v>1789.3124856095501</v>
      </c>
      <c r="C213" s="671">
        <f t="shared" si="3"/>
        <v>7636.5225709721171</v>
      </c>
      <c r="D213" s="1286">
        <v>4045.3247152344202</v>
      </c>
      <c r="E213" s="1286">
        <v>0</v>
      </c>
      <c r="F213" s="1286">
        <v>122.44200050504401</v>
      </c>
      <c r="G213" s="1286">
        <v>0</v>
      </c>
      <c r="H213" s="1286">
        <v>0</v>
      </c>
      <c r="I213" s="1286">
        <v>303.78239387357303</v>
      </c>
      <c r="J213" s="1287">
        <v>3164.9734613590799</v>
      </c>
      <c r="K213" s="1288">
        <v>477.20622507877903</v>
      </c>
    </row>
    <row r="214" spans="1:11" ht="12.75" customHeight="1" x14ac:dyDescent="0.2">
      <c r="A214" s="181" t="s">
        <v>840</v>
      </c>
      <c r="B214" s="40">
        <v>153.28789563932699</v>
      </c>
      <c r="C214" s="671">
        <f t="shared" si="3"/>
        <v>390.26524331577627</v>
      </c>
      <c r="D214" s="1286">
        <v>247.830405823517</v>
      </c>
      <c r="E214" s="1286">
        <v>0</v>
      </c>
      <c r="F214" s="1286">
        <v>18.714922886078298</v>
      </c>
      <c r="G214" s="1286">
        <v>0</v>
      </c>
      <c r="H214" s="1286">
        <v>0</v>
      </c>
      <c r="I214" s="1286">
        <v>10.738698363899999</v>
      </c>
      <c r="J214" s="1287">
        <v>112.98121624228099</v>
      </c>
      <c r="K214" s="1288">
        <v>35.015131819197599</v>
      </c>
    </row>
    <row r="215" spans="1:11" ht="12.75" customHeight="1" x14ac:dyDescent="0.2">
      <c r="A215" s="181" t="s">
        <v>841</v>
      </c>
      <c r="B215" s="40">
        <v>16514.7692343612</v>
      </c>
      <c r="C215" s="671">
        <f t="shared" si="3"/>
        <v>60822.412352643085</v>
      </c>
      <c r="D215" s="1286">
        <v>37826.035348876299</v>
      </c>
      <c r="E215" s="1286">
        <v>0</v>
      </c>
      <c r="F215" s="1286">
        <v>2617.96150230069</v>
      </c>
      <c r="G215" s="1286">
        <v>0</v>
      </c>
      <c r="H215" s="1286">
        <v>0</v>
      </c>
      <c r="I215" s="1286">
        <v>970.794348975194</v>
      </c>
      <c r="J215" s="1287">
        <v>19407.621152490901</v>
      </c>
      <c r="K215" s="1288">
        <v>3605.5581450396598</v>
      </c>
    </row>
    <row r="216" spans="1:11" ht="12.75" customHeight="1" x14ac:dyDescent="0.2">
      <c r="A216" s="181" t="s">
        <v>1836</v>
      </c>
      <c r="B216" s="40">
        <v>639.90864656388999</v>
      </c>
      <c r="C216" s="671">
        <f t="shared" si="3"/>
        <v>1946.8696946655937</v>
      </c>
      <c r="D216" s="1286">
        <v>953.70796064944898</v>
      </c>
      <c r="E216" s="1286">
        <v>0</v>
      </c>
      <c r="F216" s="1286">
        <v>85.281138234506102</v>
      </c>
      <c r="G216" s="1286">
        <v>0</v>
      </c>
      <c r="H216" s="1286">
        <v>0</v>
      </c>
      <c r="I216" s="1286">
        <v>13.448983342274399</v>
      </c>
      <c r="J216" s="1287">
        <v>894.43161243936402</v>
      </c>
      <c r="K216" s="1288">
        <v>113.04885415912401</v>
      </c>
    </row>
    <row r="217" spans="1:11" ht="12.75" customHeight="1" x14ac:dyDescent="0.2">
      <c r="A217" s="181" t="s">
        <v>1837</v>
      </c>
      <c r="B217" s="40">
        <v>1146.9482580655699</v>
      </c>
      <c r="C217" s="671">
        <f t="shared" si="3"/>
        <v>6160.8177189425178</v>
      </c>
      <c r="D217" s="1286">
        <v>4306.3750649801104</v>
      </c>
      <c r="E217" s="1286">
        <v>0</v>
      </c>
      <c r="F217" s="1286">
        <v>242.108365117066</v>
      </c>
      <c r="G217" s="1286">
        <v>0</v>
      </c>
      <c r="H217" s="1286">
        <v>0</v>
      </c>
      <c r="I217" s="1286">
        <v>57.419174311641399</v>
      </c>
      <c r="J217" s="1287">
        <v>1554.9151145337</v>
      </c>
      <c r="K217" s="1288">
        <v>333.14396845122297</v>
      </c>
    </row>
    <row r="218" spans="1:11" ht="12.75" customHeight="1" x14ac:dyDescent="0.2">
      <c r="A218" s="181" t="s">
        <v>575</v>
      </c>
      <c r="B218" s="40">
        <v>1063.1852192310701</v>
      </c>
      <c r="C218" s="671">
        <f t="shared" si="3"/>
        <v>2650.8740327452197</v>
      </c>
      <c r="D218" s="1286">
        <v>1414.2774707435001</v>
      </c>
      <c r="E218" s="1286">
        <v>0</v>
      </c>
      <c r="F218" s="1286">
        <v>55.962918033245401</v>
      </c>
      <c r="G218" s="1286">
        <v>0</v>
      </c>
      <c r="H218" s="1286">
        <v>0</v>
      </c>
      <c r="I218" s="1286">
        <v>127.274189763244</v>
      </c>
      <c r="J218" s="1287">
        <v>1053.3594542052299</v>
      </c>
      <c r="K218" s="1288">
        <v>203.087764551346</v>
      </c>
    </row>
    <row r="219" spans="1:11" ht="12.75" customHeight="1" x14ac:dyDescent="0.2">
      <c r="A219" s="181" t="s">
        <v>1838</v>
      </c>
      <c r="B219" s="40">
        <v>85.436497613747804</v>
      </c>
      <c r="C219" s="671">
        <f t="shared" si="3"/>
        <v>134.12387345784819</v>
      </c>
      <c r="D219" s="1286">
        <v>51.441317636664699</v>
      </c>
      <c r="E219" s="1286">
        <v>0</v>
      </c>
      <c r="F219" s="1286">
        <v>7.8236283961408004</v>
      </c>
      <c r="G219" s="1286">
        <v>0</v>
      </c>
      <c r="H219" s="1286">
        <v>0</v>
      </c>
      <c r="I219" s="1286">
        <v>0</v>
      </c>
      <c r="J219" s="1287">
        <v>74.858927425042694</v>
      </c>
      <c r="K219" s="1288">
        <v>16.006917403061799</v>
      </c>
    </row>
    <row r="220" spans="1:11" ht="12.75" customHeight="1" x14ac:dyDescent="0.2">
      <c r="A220" s="181" t="s">
        <v>1839</v>
      </c>
      <c r="B220" s="40">
        <v>153.82009165674401</v>
      </c>
      <c r="C220" s="671">
        <f t="shared" si="3"/>
        <v>433.89544038893797</v>
      </c>
      <c r="D220" s="1286">
        <v>279.203425683391</v>
      </c>
      <c r="E220" s="1286">
        <v>0</v>
      </c>
      <c r="F220" s="1286">
        <v>1.55795050643323</v>
      </c>
      <c r="G220" s="1286">
        <v>0</v>
      </c>
      <c r="H220" s="1286">
        <v>0</v>
      </c>
      <c r="I220" s="1286">
        <v>1.4707274927677001</v>
      </c>
      <c r="J220" s="1287">
        <v>151.663336706346</v>
      </c>
      <c r="K220" s="1288">
        <v>36.0155641568889</v>
      </c>
    </row>
    <row r="221" spans="1:11" ht="12.75" customHeight="1" x14ac:dyDescent="0.2">
      <c r="A221" s="181" t="s">
        <v>1840</v>
      </c>
      <c r="B221" s="40">
        <v>244.82284068643</v>
      </c>
      <c r="C221" s="671">
        <f t="shared" si="3"/>
        <v>754.27885382202612</v>
      </c>
      <c r="D221" s="1286">
        <v>396.14992367204701</v>
      </c>
      <c r="E221" s="1286">
        <v>0</v>
      </c>
      <c r="F221" s="1286">
        <v>18.837823729798998</v>
      </c>
      <c r="G221" s="1286">
        <v>0</v>
      </c>
      <c r="H221" s="1286">
        <v>0</v>
      </c>
      <c r="I221" s="1286">
        <v>63.881324145051998</v>
      </c>
      <c r="J221" s="1287">
        <v>275.40978227512801</v>
      </c>
      <c r="K221" s="1288">
        <v>48.020752209185297</v>
      </c>
    </row>
    <row r="222" spans="1:11" ht="12.75" customHeight="1" x14ac:dyDescent="0.2">
      <c r="A222" s="181" t="s">
        <v>1841</v>
      </c>
      <c r="B222" s="40">
        <v>581.93347610802005</v>
      </c>
      <c r="C222" s="671">
        <f t="shared" si="3"/>
        <v>2679.4654315938878</v>
      </c>
      <c r="D222" s="1286">
        <v>1028.73859705372</v>
      </c>
      <c r="E222" s="1286">
        <v>0</v>
      </c>
      <c r="F222" s="1286">
        <v>19.957867079076301</v>
      </c>
      <c r="G222" s="1286">
        <v>0</v>
      </c>
      <c r="H222" s="1286">
        <v>0</v>
      </c>
      <c r="I222" s="1286">
        <v>62.055031399601802</v>
      </c>
      <c r="J222" s="1287">
        <v>1568.7139360614899</v>
      </c>
      <c r="K222" s="1288">
        <v>207.089493902111</v>
      </c>
    </row>
    <row r="223" spans="1:11" ht="12.75" customHeight="1" x14ac:dyDescent="0.2">
      <c r="A223" s="181" t="s">
        <v>1842</v>
      </c>
      <c r="B223" s="40">
        <v>124146.072622739</v>
      </c>
      <c r="C223" s="671">
        <f t="shared" si="3"/>
        <v>395899.27899856941</v>
      </c>
      <c r="D223" s="1286">
        <v>231410.776795215</v>
      </c>
      <c r="E223" s="1286">
        <v>0</v>
      </c>
      <c r="F223" s="1286">
        <v>26195.1664325946</v>
      </c>
      <c r="G223" s="1286">
        <v>0</v>
      </c>
      <c r="H223" s="1286">
        <v>0</v>
      </c>
      <c r="I223" s="1286">
        <v>7333.8594899748396</v>
      </c>
      <c r="J223" s="1287">
        <v>130959.47628078501</v>
      </c>
      <c r="K223" s="1288">
        <v>21387.242515165901</v>
      </c>
    </row>
    <row r="224" spans="1:11" ht="12.75" customHeight="1" x14ac:dyDescent="0.2">
      <c r="A224" s="181" t="s">
        <v>485</v>
      </c>
      <c r="B224" s="40">
        <v>12299.2581129183</v>
      </c>
      <c r="C224" s="671">
        <f t="shared" si="3"/>
        <v>63918.596158156055</v>
      </c>
      <c r="D224" s="1286">
        <v>43001.0356135002</v>
      </c>
      <c r="E224" s="1286">
        <v>0</v>
      </c>
      <c r="F224" s="1286">
        <v>3031.8573647693001</v>
      </c>
      <c r="G224" s="1286">
        <v>0</v>
      </c>
      <c r="H224" s="1286">
        <v>0</v>
      </c>
      <c r="I224" s="1286">
        <v>1119.0513189190599</v>
      </c>
      <c r="J224" s="1287">
        <v>16766.6518609675</v>
      </c>
      <c r="K224" s="1288">
        <v>3063.3238180109402</v>
      </c>
    </row>
    <row r="225" spans="1:11" ht="12.75" customHeight="1" x14ac:dyDescent="0.2">
      <c r="A225" s="181" t="s">
        <v>581</v>
      </c>
      <c r="B225" s="40">
        <v>152.61768270779501</v>
      </c>
      <c r="C225" s="671">
        <f t="shared" si="3"/>
        <v>899.5377844633914</v>
      </c>
      <c r="D225" s="1286">
        <v>329.98297223664201</v>
      </c>
      <c r="E225" s="1286">
        <v>0</v>
      </c>
      <c r="F225" s="1286">
        <v>10.077221393590699</v>
      </c>
      <c r="G225" s="1286">
        <v>0</v>
      </c>
      <c r="H225" s="1286">
        <v>0</v>
      </c>
      <c r="I225" s="1286">
        <v>0.86497691120363496</v>
      </c>
      <c r="J225" s="1287">
        <v>558.61261392195502</v>
      </c>
      <c r="K225" s="1288">
        <v>30.012970130740801</v>
      </c>
    </row>
    <row r="226" spans="1:11" ht="12.75" customHeight="1" x14ac:dyDescent="0.2">
      <c r="A226" s="181" t="s">
        <v>1843</v>
      </c>
      <c r="B226" s="40">
        <v>823.63431838728002</v>
      </c>
      <c r="C226" s="671">
        <f t="shared" si="3"/>
        <v>2212.9419146013561</v>
      </c>
      <c r="D226" s="1286">
        <v>1251.85220815247</v>
      </c>
      <c r="E226" s="1286">
        <v>0</v>
      </c>
      <c r="F226" s="1286">
        <v>60.460330301959999</v>
      </c>
      <c r="G226" s="1286">
        <v>0</v>
      </c>
      <c r="H226" s="1286">
        <v>0</v>
      </c>
      <c r="I226" s="1286">
        <v>43.5672949355219</v>
      </c>
      <c r="J226" s="1287">
        <v>857.06208121140401</v>
      </c>
      <c r="K226" s="1288">
        <v>175.07565909598799</v>
      </c>
    </row>
    <row r="227" spans="1:11" ht="12.75" customHeight="1" x14ac:dyDescent="0.2">
      <c r="A227" s="181" t="s">
        <v>1844</v>
      </c>
      <c r="B227" s="40">
        <v>175.03688450562399</v>
      </c>
      <c r="C227" s="671">
        <f t="shared" si="3"/>
        <v>576.10042009221866</v>
      </c>
      <c r="D227" s="1286">
        <v>366.11478768821701</v>
      </c>
      <c r="E227" s="1286">
        <v>0</v>
      </c>
      <c r="F227" s="1286">
        <v>22.432701278919801</v>
      </c>
      <c r="G227" s="1286">
        <v>0</v>
      </c>
      <c r="H227" s="1286">
        <v>0</v>
      </c>
      <c r="I227" s="1286">
        <v>0.17419673906184299</v>
      </c>
      <c r="J227" s="1287">
        <v>187.37873438602</v>
      </c>
      <c r="K227" s="1288">
        <v>31.013402468432101</v>
      </c>
    </row>
    <row r="228" spans="1:11" ht="12.75" customHeight="1" x14ac:dyDescent="0.2">
      <c r="A228" s="181" t="s">
        <v>1845</v>
      </c>
      <c r="B228" s="40">
        <v>2064.7282572655199</v>
      </c>
      <c r="C228" s="671">
        <f t="shared" si="3"/>
        <v>6357.2150459789354</v>
      </c>
      <c r="D228" s="1286">
        <v>3597.2341231433702</v>
      </c>
      <c r="E228" s="1286">
        <v>0</v>
      </c>
      <c r="F228" s="1286">
        <v>290.59614085594001</v>
      </c>
      <c r="G228" s="1286">
        <v>0</v>
      </c>
      <c r="H228" s="1286">
        <v>0</v>
      </c>
      <c r="I228" s="1286">
        <v>44.452403314535403</v>
      </c>
      <c r="J228" s="1287">
        <v>2424.9323786650898</v>
      </c>
      <c r="K228" s="1288">
        <v>385.16645001117303</v>
      </c>
    </row>
    <row r="229" spans="1:11" ht="12.75" customHeight="1" x14ac:dyDescent="0.2">
      <c r="A229" s="181" t="s">
        <v>1846</v>
      </c>
      <c r="B229" s="40">
        <v>10270.168256196201</v>
      </c>
      <c r="C229" s="671">
        <f t="shared" si="3"/>
        <v>44055.653991628787</v>
      </c>
      <c r="D229" s="1286">
        <v>28371.520557608299</v>
      </c>
      <c r="E229" s="1286">
        <v>0</v>
      </c>
      <c r="F229" s="1286">
        <v>2402.2188166502301</v>
      </c>
      <c r="G229" s="1286">
        <v>0</v>
      </c>
      <c r="H229" s="1286">
        <v>0</v>
      </c>
      <c r="I229" s="1286">
        <v>669.20184032016004</v>
      </c>
      <c r="J229" s="1287">
        <v>12612.712777050099</v>
      </c>
      <c r="K229" s="1288">
        <v>2365.0220463023702</v>
      </c>
    </row>
    <row r="230" spans="1:11" ht="12.75" customHeight="1" x14ac:dyDescent="0.2">
      <c r="A230" s="181" t="s">
        <v>1847</v>
      </c>
      <c r="B230" s="40">
        <v>60260.5275281301</v>
      </c>
      <c r="C230" s="671">
        <f t="shared" si="3"/>
        <v>585471.12249303481</v>
      </c>
      <c r="D230" s="1286">
        <v>124333.729348069</v>
      </c>
      <c r="E230" s="1286">
        <v>754.60731999999996</v>
      </c>
      <c r="F230" s="1286">
        <v>18130.002496675399</v>
      </c>
      <c r="G230" s="1286">
        <v>328210.95533000003</v>
      </c>
      <c r="H230" s="1286">
        <v>30983.786209999998</v>
      </c>
      <c r="I230" s="1286">
        <v>5342.7661814958001</v>
      </c>
      <c r="J230" s="1287">
        <v>77715.275606794603</v>
      </c>
      <c r="K230" s="1288">
        <v>11461.9532929299</v>
      </c>
    </row>
    <row r="231" spans="1:11" ht="12.75" customHeight="1" x14ac:dyDescent="0.2">
      <c r="A231" s="181" t="s">
        <v>313</v>
      </c>
      <c r="B231" s="40">
        <v>2094.1666254143001</v>
      </c>
      <c r="C231" s="671">
        <f t="shared" si="3"/>
        <v>8906.208889936268</v>
      </c>
      <c r="D231" s="1286">
        <v>4629.93322168746</v>
      </c>
      <c r="E231" s="1286">
        <v>0</v>
      </c>
      <c r="F231" s="1286">
        <v>97.803981540162695</v>
      </c>
      <c r="G231" s="1286">
        <v>0</v>
      </c>
      <c r="H231" s="1286">
        <v>0</v>
      </c>
      <c r="I231" s="1286">
        <v>80.389708688414601</v>
      </c>
      <c r="J231" s="1287">
        <v>4098.0819780202301</v>
      </c>
      <c r="K231" s="1288">
        <v>556.24037975639601</v>
      </c>
    </row>
    <row r="232" spans="1:11" ht="12.75" customHeight="1" x14ac:dyDescent="0.2">
      <c r="A232" s="181" t="s">
        <v>1848</v>
      </c>
      <c r="B232" s="40">
        <v>2618.5417824999099</v>
      </c>
      <c r="C232" s="671">
        <f t="shared" si="3"/>
        <v>8040.1332068136926</v>
      </c>
      <c r="D232" s="1286">
        <v>4465.8743387190198</v>
      </c>
      <c r="E232" s="1286">
        <v>0</v>
      </c>
      <c r="F232" s="1286">
        <v>160.086220350009</v>
      </c>
      <c r="G232" s="1286">
        <v>0</v>
      </c>
      <c r="H232" s="1286">
        <v>0</v>
      </c>
      <c r="I232" s="1286">
        <v>79.426671207023603</v>
      </c>
      <c r="J232" s="1287">
        <v>3334.7459765376402</v>
      </c>
      <c r="K232" s="1288">
        <v>639.27626378477896</v>
      </c>
    </row>
    <row r="233" spans="1:11" ht="12.75" customHeight="1" x14ac:dyDescent="0.2">
      <c r="A233" s="181" t="s">
        <v>1849</v>
      </c>
      <c r="B233" s="40">
        <v>3821.05716047948</v>
      </c>
      <c r="C233" s="671">
        <f t="shared" si="3"/>
        <v>15563.092618814928</v>
      </c>
      <c r="D233" s="1286">
        <v>8643.6680157891697</v>
      </c>
      <c r="E233" s="1286">
        <v>0</v>
      </c>
      <c r="F233" s="1286">
        <v>294.31000928740599</v>
      </c>
      <c r="G233" s="1286">
        <v>0</v>
      </c>
      <c r="H233" s="1286">
        <v>0</v>
      </c>
      <c r="I233" s="1286">
        <v>80.763502667010499</v>
      </c>
      <c r="J233" s="1287">
        <v>6544.3510910713403</v>
      </c>
      <c r="K233" s="1288">
        <v>972.42023223600199</v>
      </c>
    </row>
    <row r="234" spans="1:11" ht="12.75" customHeight="1" x14ac:dyDescent="0.2">
      <c r="A234" s="181" t="s">
        <v>1850</v>
      </c>
      <c r="B234" s="40">
        <v>233.06258879103299</v>
      </c>
      <c r="C234" s="671">
        <f t="shared" si="3"/>
        <v>828.52952021707279</v>
      </c>
      <c r="D234" s="1286">
        <v>382.71230764672998</v>
      </c>
      <c r="E234" s="1286">
        <v>0</v>
      </c>
      <c r="F234" s="1286">
        <v>27.865904826618898</v>
      </c>
      <c r="G234" s="1286">
        <v>0</v>
      </c>
      <c r="H234" s="1286">
        <v>0</v>
      </c>
      <c r="I234" s="1286">
        <v>0.79720036387899795</v>
      </c>
      <c r="J234" s="1287">
        <v>417.15410737984502</v>
      </c>
      <c r="K234" s="1288">
        <v>59.025507923790201</v>
      </c>
    </row>
    <row r="235" spans="1:11" ht="12.75" customHeight="1" x14ac:dyDescent="0.2">
      <c r="A235" s="181" t="s">
        <v>1851</v>
      </c>
      <c r="B235" s="40">
        <v>1777.81663805686</v>
      </c>
      <c r="C235" s="671">
        <f t="shared" si="3"/>
        <v>7821.0496682062303</v>
      </c>
      <c r="D235" s="1286">
        <v>3943.8414671606502</v>
      </c>
      <c r="E235" s="1286">
        <v>0</v>
      </c>
      <c r="F235" s="1286">
        <v>324.08849917788501</v>
      </c>
      <c r="G235" s="1286">
        <v>0</v>
      </c>
      <c r="H235" s="1286">
        <v>0</v>
      </c>
      <c r="I235" s="1286">
        <v>95.295455268304593</v>
      </c>
      <c r="J235" s="1287">
        <v>3457.8242465993899</v>
      </c>
      <c r="K235" s="1288">
        <v>359.155209231198</v>
      </c>
    </row>
    <row r="236" spans="1:11" ht="12.75" customHeight="1" x14ac:dyDescent="0.2">
      <c r="A236" s="181" t="s">
        <v>1852</v>
      </c>
      <c r="B236" s="40">
        <v>3878.82369807839</v>
      </c>
      <c r="C236" s="671">
        <f t="shared" si="3"/>
        <v>15046.175036955616</v>
      </c>
      <c r="D236" s="1286">
        <v>9689.1877318659408</v>
      </c>
      <c r="E236" s="1286">
        <v>0</v>
      </c>
      <c r="F236" s="1286">
        <v>986.322646644359</v>
      </c>
      <c r="G236" s="1286">
        <v>0</v>
      </c>
      <c r="H236" s="1286">
        <v>0</v>
      </c>
      <c r="I236" s="1286">
        <v>166.652477267026</v>
      </c>
      <c r="J236" s="1287">
        <v>4204.0121811782901</v>
      </c>
      <c r="K236" s="1288">
        <v>649.28058716169198</v>
      </c>
    </row>
    <row r="237" spans="1:11" ht="12.75" customHeight="1" x14ac:dyDescent="0.2">
      <c r="A237" s="181" t="s">
        <v>1853</v>
      </c>
      <c r="B237" s="40">
        <v>5184.5981823291304</v>
      </c>
      <c r="C237" s="671">
        <f t="shared" si="3"/>
        <v>22537.661346786488</v>
      </c>
      <c r="D237" s="1286">
        <v>11788.0187503993</v>
      </c>
      <c r="E237" s="1286">
        <v>0</v>
      </c>
      <c r="F237" s="1286">
        <v>452.57725300019098</v>
      </c>
      <c r="G237" s="1286">
        <v>0</v>
      </c>
      <c r="H237" s="1286">
        <v>0</v>
      </c>
      <c r="I237" s="1286">
        <v>382.73237722749502</v>
      </c>
      <c r="J237" s="1287">
        <v>9914.3329661594998</v>
      </c>
      <c r="K237" s="1288">
        <v>1220.52745198346</v>
      </c>
    </row>
    <row r="238" spans="1:11" ht="12.75" customHeight="1" x14ac:dyDescent="0.2">
      <c r="A238" s="181" t="s">
        <v>1854</v>
      </c>
      <c r="B238" s="40">
        <v>7231.9131549609001</v>
      </c>
      <c r="C238" s="671">
        <f t="shared" si="3"/>
        <v>23964.411071703951</v>
      </c>
      <c r="D238" s="1286">
        <v>15139.273892401199</v>
      </c>
      <c r="E238" s="1286">
        <v>0</v>
      </c>
      <c r="F238" s="1286">
        <v>871.35201603762096</v>
      </c>
      <c r="G238" s="1286">
        <v>0</v>
      </c>
      <c r="H238" s="1286">
        <v>0</v>
      </c>
      <c r="I238" s="1286">
        <v>417.31227412836199</v>
      </c>
      <c r="J238" s="1287">
        <v>7536.4728891367704</v>
      </c>
      <c r="K238" s="1288">
        <v>1485.64202147167</v>
      </c>
    </row>
    <row r="239" spans="1:11" ht="12.75" customHeight="1" x14ac:dyDescent="0.2">
      <c r="A239" s="181" t="s">
        <v>145</v>
      </c>
      <c r="B239" s="40">
        <v>4544.2281753913803</v>
      </c>
      <c r="C239" s="671">
        <f t="shared" si="3"/>
        <v>13428.210313275642</v>
      </c>
      <c r="D239" s="1286">
        <v>7307.1417728351298</v>
      </c>
      <c r="E239" s="1286">
        <v>0</v>
      </c>
      <c r="F239" s="1286">
        <v>1220.87636627089</v>
      </c>
      <c r="G239" s="1286">
        <v>0</v>
      </c>
      <c r="H239" s="1286">
        <v>0</v>
      </c>
      <c r="I239" s="1286">
        <v>169.02786240822201</v>
      </c>
      <c r="J239" s="1287">
        <v>4731.1643117614003</v>
      </c>
      <c r="K239" s="1288">
        <v>758.32771197005104</v>
      </c>
    </row>
    <row r="240" spans="1:11" ht="12.75" customHeight="1" x14ac:dyDescent="0.2">
      <c r="A240" s="181" t="s">
        <v>1855</v>
      </c>
      <c r="B240" s="40">
        <v>2683.5987801628198</v>
      </c>
      <c r="C240" s="671">
        <f t="shared" si="3"/>
        <v>8112.2207140594892</v>
      </c>
      <c r="D240" s="1286">
        <v>4012.2842951041398</v>
      </c>
      <c r="E240" s="1286">
        <v>0</v>
      </c>
      <c r="F240" s="1286">
        <v>347.83183186415101</v>
      </c>
      <c r="G240" s="1286">
        <v>0</v>
      </c>
      <c r="H240" s="1286">
        <v>0</v>
      </c>
      <c r="I240" s="1286">
        <v>50.317823830658398</v>
      </c>
      <c r="J240" s="1287">
        <v>3701.7867632605398</v>
      </c>
      <c r="K240" s="1288">
        <v>438.18936390881498</v>
      </c>
    </row>
    <row r="241" spans="1:11" ht="12.75" customHeight="1" x14ac:dyDescent="0.2">
      <c r="A241" s="181" t="s">
        <v>1477</v>
      </c>
      <c r="B241" s="40">
        <v>785.52990785302495</v>
      </c>
      <c r="C241" s="671">
        <f t="shared" si="3"/>
        <v>3020.822003688615</v>
      </c>
      <c r="D241" s="1286">
        <v>1893.06763545275</v>
      </c>
      <c r="E241" s="1286">
        <v>0</v>
      </c>
      <c r="F241" s="1286">
        <v>62.235498777001702</v>
      </c>
      <c r="G241" s="1286">
        <v>0</v>
      </c>
      <c r="H241" s="1286">
        <v>0</v>
      </c>
      <c r="I241" s="1286">
        <v>3.5351380380233599</v>
      </c>
      <c r="J241" s="1287">
        <v>1061.9837314208401</v>
      </c>
      <c r="K241" s="1288">
        <v>197.08517052519801</v>
      </c>
    </row>
    <row r="242" spans="1:11" ht="12.75" customHeight="1" x14ac:dyDescent="0.2">
      <c r="A242" s="181" t="s">
        <v>146</v>
      </c>
      <c r="B242" s="40">
        <v>2875.4709241384899</v>
      </c>
      <c r="C242" s="671">
        <f t="shared" si="3"/>
        <v>9309.1552835188413</v>
      </c>
      <c r="D242" s="1286">
        <v>5244.7080885293199</v>
      </c>
      <c r="E242" s="1286">
        <v>0</v>
      </c>
      <c r="F242" s="1286">
        <v>221.709332340456</v>
      </c>
      <c r="G242" s="1286">
        <v>0</v>
      </c>
      <c r="H242" s="1286">
        <v>0</v>
      </c>
      <c r="I242" s="1286">
        <v>154.85034328183599</v>
      </c>
      <c r="J242" s="1287">
        <v>3687.8875193672302</v>
      </c>
      <c r="K242" s="1288">
        <v>602.26026729019895</v>
      </c>
    </row>
    <row r="243" spans="1:11" ht="12.75" customHeight="1" x14ac:dyDescent="0.2">
      <c r="A243" s="181" t="s">
        <v>1856</v>
      </c>
      <c r="B243" s="40">
        <v>6854.7983148181802</v>
      </c>
      <c r="C243" s="671">
        <f t="shared" si="3"/>
        <v>32056.477206587355</v>
      </c>
      <c r="D243" s="1286">
        <v>18871.486086188499</v>
      </c>
      <c r="E243" s="1286">
        <v>0</v>
      </c>
      <c r="F243" s="1286">
        <v>2509.2992298315498</v>
      </c>
      <c r="G243" s="1286">
        <v>0</v>
      </c>
      <c r="H243" s="1286">
        <v>0</v>
      </c>
      <c r="I243" s="1286">
        <v>215.76128468350399</v>
      </c>
      <c r="J243" s="1287">
        <v>10459.930605883799</v>
      </c>
      <c r="K243" s="1288">
        <v>2146.9277966856598</v>
      </c>
    </row>
    <row r="244" spans="1:11" ht="12.75" customHeight="1" x14ac:dyDescent="0.2">
      <c r="A244" s="181" t="s">
        <v>1857</v>
      </c>
      <c r="B244" s="40">
        <v>2840.64229032512</v>
      </c>
      <c r="C244" s="671">
        <f t="shared" si="3"/>
        <v>8979.6694125034192</v>
      </c>
      <c r="D244" s="1286">
        <v>4872.3937371192796</v>
      </c>
      <c r="E244" s="1286">
        <v>0</v>
      </c>
      <c r="F244" s="1286">
        <v>271.94847639007401</v>
      </c>
      <c r="G244" s="1286">
        <v>0</v>
      </c>
      <c r="H244" s="1286">
        <v>0</v>
      </c>
      <c r="I244" s="1286">
        <v>102.190146916285</v>
      </c>
      <c r="J244" s="1287">
        <v>3733.13705207778</v>
      </c>
      <c r="K244" s="1288">
        <v>457.197578324951</v>
      </c>
    </row>
    <row r="245" spans="1:11" ht="12.75" customHeight="1" x14ac:dyDescent="0.2">
      <c r="A245" s="181" t="s">
        <v>595</v>
      </c>
      <c r="B245" s="40">
        <v>399.44975873902098</v>
      </c>
      <c r="C245" s="671">
        <f t="shared" si="3"/>
        <v>1949.6641556312552</v>
      </c>
      <c r="D245" s="1286">
        <v>747.17826596943496</v>
      </c>
      <c r="E245" s="1286">
        <v>0</v>
      </c>
      <c r="F245" s="1286">
        <v>9.5412937006551406</v>
      </c>
      <c r="G245" s="1286">
        <v>0</v>
      </c>
      <c r="H245" s="1286">
        <v>0</v>
      </c>
      <c r="I245" s="1286">
        <v>21.092935632695099</v>
      </c>
      <c r="J245" s="1287">
        <v>1171.85166032847</v>
      </c>
      <c r="K245" s="1288">
        <v>130.056203899877</v>
      </c>
    </row>
    <row r="246" spans="1:11" ht="12.75" customHeight="1" x14ac:dyDescent="0.2">
      <c r="A246" s="181" t="s">
        <v>849</v>
      </c>
      <c r="B246" s="40">
        <v>13301.452141809101</v>
      </c>
      <c r="C246" s="671">
        <f t="shared" si="3"/>
        <v>59945.844931169406</v>
      </c>
      <c r="D246" s="1286">
        <v>45293.566017145196</v>
      </c>
      <c r="E246" s="1286">
        <v>0</v>
      </c>
      <c r="F246" s="1286">
        <v>3160.0631617344602</v>
      </c>
      <c r="G246" s="1286">
        <v>0</v>
      </c>
      <c r="H246" s="1286">
        <v>0</v>
      </c>
      <c r="I246" s="1286">
        <v>851.72902757654595</v>
      </c>
      <c r="J246" s="1287">
        <v>10640.486724713201</v>
      </c>
      <c r="K246" s="1288">
        <v>2597.1223486467702</v>
      </c>
    </row>
    <row r="247" spans="1:11" ht="12.75" customHeight="1" x14ac:dyDescent="0.2">
      <c r="A247" s="181" t="s">
        <v>1858</v>
      </c>
      <c r="B247" s="40">
        <v>892.19129529144504</v>
      </c>
      <c r="C247" s="671">
        <f t="shared" si="3"/>
        <v>3787.5745011035219</v>
      </c>
      <c r="D247" s="1286">
        <v>2668.1285268905199</v>
      </c>
      <c r="E247" s="1286">
        <v>0</v>
      </c>
      <c r="F247" s="1286">
        <v>96.693355111146303</v>
      </c>
      <c r="G247" s="1286">
        <v>0</v>
      </c>
      <c r="H247" s="1286">
        <v>0</v>
      </c>
      <c r="I247" s="1286">
        <v>48.5503579356496</v>
      </c>
      <c r="J247" s="1287">
        <v>974.20226116620597</v>
      </c>
      <c r="K247" s="1288">
        <v>218.09424961671601</v>
      </c>
    </row>
    <row r="248" spans="1:11" ht="12.75" customHeight="1" x14ac:dyDescent="0.2">
      <c r="A248" s="181" t="s">
        <v>1859</v>
      </c>
      <c r="B248" s="40">
        <v>1051.3436301198899</v>
      </c>
      <c r="C248" s="671">
        <f t="shared" si="3"/>
        <v>5315.7693603626758</v>
      </c>
      <c r="D248" s="1286">
        <v>3189.1847018695198</v>
      </c>
      <c r="E248" s="1286">
        <v>0</v>
      </c>
      <c r="F248" s="1286">
        <v>97.397313530703101</v>
      </c>
      <c r="G248" s="1286">
        <v>0</v>
      </c>
      <c r="H248" s="1286">
        <v>0</v>
      </c>
      <c r="I248" s="1286">
        <v>22.085651311683101</v>
      </c>
      <c r="J248" s="1287">
        <v>2007.1016936507699</v>
      </c>
      <c r="K248" s="1288">
        <v>288.12451325511199</v>
      </c>
    </row>
    <row r="249" spans="1:11" ht="12.75" customHeight="1" x14ac:dyDescent="0.2">
      <c r="A249" s="181" t="s">
        <v>693</v>
      </c>
      <c r="B249" s="40">
        <v>35300.3941605543</v>
      </c>
      <c r="C249" s="671">
        <f t="shared" si="3"/>
        <v>102561.755535798</v>
      </c>
      <c r="D249" s="1286">
        <v>59046.216352063602</v>
      </c>
      <c r="E249" s="1286">
        <v>0</v>
      </c>
      <c r="F249" s="1286">
        <v>7602.5274160190602</v>
      </c>
      <c r="G249" s="1286">
        <v>0</v>
      </c>
      <c r="H249" s="1286">
        <v>0</v>
      </c>
      <c r="I249" s="1286">
        <v>1580.9126986957201</v>
      </c>
      <c r="J249" s="1287">
        <v>34332.099069019598</v>
      </c>
      <c r="K249" s="1288">
        <v>5581.41201198009</v>
      </c>
    </row>
    <row r="250" spans="1:11" ht="12.75" customHeight="1" x14ac:dyDescent="0.2">
      <c r="A250" s="181" t="s">
        <v>850</v>
      </c>
      <c r="B250" s="40">
        <v>4468.43883464178</v>
      </c>
      <c r="C250" s="671">
        <f t="shared" si="3"/>
        <v>21651.673908972076</v>
      </c>
      <c r="D250" s="1286">
        <v>14088.447015276</v>
      </c>
      <c r="E250" s="1286">
        <v>0</v>
      </c>
      <c r="F250" s="1286">
        <v>646.71964988029697</v>
      </c>
      <c r="G250" s="1286">
        <v>0</v>
      </c>
      <c r="H250" s="1286">
        <v>0</v>
      </c>
      <c r="I250" s="1286">
        <v>122.53353733988899</v>
      </c>
      <c r="J250" s="1287">
        <v>6793.9737064758901</v>
      </c>
      <c r="K250" s="1288">
        <v>919.39731833835901</v>
      </c>
    </row>
    <row r="251" spans="1:11" ht="12.75" customHeight="1" x14ac:dyDescent="0.2">
      <c r="A251" s="181" t="s">
        <v>1860</v>
      </c>
      <c r="B251" s="40">
        <v>606.39246623814495</v>
      </c>
      <c r="C251" s="671">
        <f t="shared" si="3"/>
        <v>1779.8237518113967</v>
      </c>
      <c r="D251" s="1286">
        <v>808.70283660754706</v>
      </c>
      <c r="E251" s="1286">
        <v>0</v>
      </c>
      <c r="F251" s="1286">
        <v>22.025698161988998</v>
      </c>
      <c r="G251" s="1286">
        <v>0</v>
      </c>
      <c r="H251" s="1286">
        <v>0</v>
      </c>
      <c r="I251" s="1286">
        <v>5.8970501712786803</v>
      </c>
      <c r="J251" s="1287">
        <v>943.19816687058199</v>
      </c>
      <c r="K251" s="1288">
        <v>101.043666106827</v>
      </c>
    </row>
    <row r="252" spans="1:11" ht="12.75" customHeight="1" x14ac:dyDescent="0.2">
      <c r="A252" s="181" t="s">
        <v>1861</v>
      </c>
      <c r="B252" s="40">
        <v>6026.27790794881</v>
      </c>
      <c r="C252" s="671">
        <f t="shared" si="3"/>
        <v>18459.697042958236</v>
      </c>
      <c r="D252" s="1286">
        <v>11088.422273227799</v>
      </c>
      <c r="E252" s="1286">
        <v>0</v>
      </c>
      <c r="F252" s="1286">
        <v>472.27066775860499</v>
      </c>
      <c r="G252" s="1286">
        <v>0</v>
      </c>
      <c r="H252" s="1286">
        <v>0</v>
      </c>
      <c r="I252" s="1286">
        <v>207.28361618600101</v>
      </c>
      <c r="J252" s="1287">
        <v>6691.7204857858296</v>
      </c>
      <c r="K252" s="1288">
        <v>1133.4898386043101</v>
      </c>
    </row>
    <row r="253" spans="1:11" ht="12.75" customHeight="1" x14ac:dyDescent="0.2">
      <c r="A253" s="181" t="s">
        <v>1513</v>
      </c>
      <c r="B253" s="40">
        <v>4973.89927785694</v>
      </c>
      <c r="C253" s="671">
        <f t="shared" si="3"/>
        <v>18441.197053346394</v>
      </c>
      <c r="D253" s="1286">
        <v>9897.3959921347105</v>
      </c>
      <c r="E253" s="1286">
        <v>0</v>
      </c>
      <c r="F253" s="1286">
        <v>332.70397559875101</v>
      </c>
      <c r="G253" s="1286">
        <v>0</v>
      </c>
      <c r="H253" s="1286">
        <v>0</v>
      </c>
      <c r="I253" s="1286">
        <v>497.87643295652202</v>
      </c>
      <c r="J253" s="1287">
        <v>7713.2206526564096</v>
      </c>
      <c r="K253" s="1288">
        <v>1234.53350471114</v>
      </c>
    </row>
    <row r="254" spans="1:11" ht="12.75" customHeight="1" x14ac:dyDescent="0.2">
      <c r="A254" s="181" t="s">
        <v>1862</v>
      </c>
      <c r="B254" s="40">
        <v>414.86058801732298</v>
      </c>
      <c r="C254" s="671">
        <f t="shared" si="3"/>
        <v>1204.2763017186574</v>
      </c>
      <c r="D254" s="1286">
        <v>661.90606287830303</v>
      </c>
      <c r="E254" s="1286">
        <v>0</v>
      </c>
      <c r="F254" s="1286">
        <v>20.153514506408001</v>
      </c>
      <c r="G254" s="1286">
        <v>0</v>
      </c>
      <c r="H254" s="1286">
        <v>0</v>
      </c>
      <c r="I254" s="1286">
        <v>29.0731597836904</v>
      </c>
      <c r="J254" s="1287">
        <v>493.14356455025597</v>
      </c>
      <c r="K254" s="1288">
        <v>96.041504418370494</v>
      </c>
    </row>
    <row r="255" spans="1:11" ht="12.75" customHeight="1" x14ac:dyDescent="0.2">
      <c r="A255" s="181" t="s">
        <v>1863</v>
      </c>
      <c r="B255" s="40">
        <v>1425.39560841808</v>
      </c>
      <c r="C255" s="671">
        <f t="shared" si="3"/>
        <v>3849.6241416551038</v>
      </c>
      <c r="D255" s="1286">
        <v>2367.07931883212</v>
      </c>
      <c r="E255" s="1286">
        <v>0</v>
      </c>
      <c r="F255" s="1286">
        <v>51.951826610189897</v>
      </c>
      <c r="G255" s="1286">
        <v>0</v>
      </c>
      <c r="H255" s="1286">
        <v>0</v>
      </c>
      <c r="I255" s="1286">
        <v>63.633531888523798</v>
      </c>
      <c r="J255" s="1287">
        <v>1366.9594643242699</v>
      </c>
      <c r="K255" s="1288">
        <v>311.13445702201301</v>
      </c>
    </row>
    <row r="256" spans="1:11" ht="12.75" customHeight="1" x14ac:dyDescent="0.2">
      <c r="A256" s="181" t="s">
        <v>1864</v>
      </c>
      <c r="B256" s="40">
        <v>672.60801722210499</v>
      </c>
      <c r="C256" s="671">
        <f t="shared" si="3"/>
        <v>2779.7411733187673</v>
      </c>
      <c r="D256" s="1286">
        <v>1815.5792464850799</v>
      </c>
      <c r="E256" s="1286">
        <v>0</v>
      </c>
      <c r="F256" s="1286">
        <v>49.215664490670001</v>
      </c>
      <c r="G256" s="1286">
        <v>0</v>
      </c>
      <c r="H256" s="1286">
        <v>0</v>
      </c>
      <c r="I256" s="1286">
        <v>1.3507834519394299</v>
      </c>
      <c r="J256" s="1287">
        <v>913.59547889107796</v>
      </c>
      <c r="K256" s="1288">
        <v>170.07349740753099</v>
      </c>
    </row>
    <row r="257" spans="1:11" ht="12.75" customHeight="1" x14ac:dyDescent="0.2">
      <c r="A257" s="181" t="s">
        <v>1865</v>
      </c>
      <c r="B257" s="40">
        <v>282.36467050029501</v>
      </c>
      <c r="C257" s="671">
        <f t="shared" si="3"/>
        <v>1773.0051517630536</v>
      </c>
      <c r="D257" s="1286">
        <v>933.06553487722795</v>
      </c>
      <c r="E257" s="1286">
        <v>0</v>
      </c>
      <c r="F257" s="1286">
        <v>57.470335415619502</v>
      </c>
      <c r="G257" s="1286">
        <v>0</v>
      </c>
      <c r="H257" s="1286">
        <v>0</v>
      </c>
      <c r="I257" s="1286">
        <v>1.51342810271202</v>
      </c>
      <c r="J257" s="1287">
        <v>780.955853367494</v>
      </c>
      <c r="K257" s="1288">
        <v>115.049718834506</v>
      </c>
    </row>
    <row r="258" spans="1:11" ht="12.75" customHeight="1" x14ac:dyDescent="0.2">
      <c r="A258" s="1289"/>
      <c r="B258" s="1290"/>
      <c r="C258" s="636"/>
      <c r="D258" s="636"/>
      <c r="E258" s="636"/>
      <c r="F258" s="636"/>
      <c r="G258" s="636"/>
      <c r="H258" s="636"/>
      <c r="I258" s="636"/>
      <c r="J258" s="711"/>
      <c r="K258" s="1291"/>
    </row>
    <row r="259" spans="1:11" ht="12.75" customHeight="1" x14ac:dyDescent="0.2">
      <c r="A259" s="1292" t="s">
        <v>1866</v>
      </c>
      <c r="B259" s="1293">
        <f>SUM(B4:B258)</f>
        <v>1701675.4522572528</v>
      </c>
      <c r="C259" s="124">
        <f>SUM(D259:J259)</f>
        <v>8116633.1671685167</v>
      </c>
      <c r="D259" s="1294">
        <f t="shared" ref="D259:K259" si="4">SUM(D4:D257)</f>
        <v>4188343.276806016</v>
      </c>
      <c r="E259" s="1294">
        <f t="shared" si="4"/>
        <v>50006.319580000003</v>
      </c>
      <c r="F259" s="1294">
        <f t="shared" si="4"/>
        <v>390709.84800658113</v>
      </c>
      <c r="G259" s="1294">
        <f t="shared" si="4"/>
        <v>328210.95533000003</v>
      </c>
      <c r="H259" s="1294">
        <f t="shared" si="4"/>
        <v>209729.26887999999</v>
      </c>
      <c r="I259" s="1295">
        <f t="shared" si="4"/>
        <v>105838.00901289879</v>
      </c>
      <c r="J259" s="1296">
        <f t="shared" si="4"/>
        <v>2843795.4895530199</v>
      </c>
      <c r="K259" s="1297">
        <f t="shared" si="4"/>
        <v>383372.67482969258</v>
      </c>
    </row>
    <row r="260" spans="1:11" ht="12.75" customHeight="1" x14ac:dyDescent="0.2">
      <c r="A260" s="1298"/>
      <c r="B260" s="1299"/>
      <c r="C260" s="721"/>
      <c r="D260" s="1300"/>
      <c r="E260" s="1300"/>
      <c r="F260" s="1300"/>
      <c r="G260" s="1300"/>
      <c r="H260" s="1300"/>
      <c r="I260" s="1300"/>
      <c r="J260" s="1301"/>
      <c r="K260" s="1302"/>
    </row>
    <row r="261" spans="1:11" ht="12.75" customHeight="1" x14ac:dyDescent="0.2">
      <c r="A261" s="285" t="s">
        <v>150</v>
      </c>
      <c r="B261" s="40">
        <v>57328.332664884198</v>
      </c>
      <c r="C261" s="671">
        <f t="shared" ref="C261:C292" si="5">SUM(D261:J261)</f>
        <v>241772.29505545847</v>
      </c>
      <c r="D261" s="671">
        <v>139037.653334854</v>
      </c>
      <c r="E261" s="671">
        <v>0</v>
      </c>
      <c r="F261" s="671">
        <v>7921.80957516731</v>
      </c>
      <c r="G261" s="671">
        <v>0</v>
      </c>
      <c r="H261" s="1303">
        <v>0</v>
      </c>
      <c r="I261" s="671">
        <v>3740.52979960516</v>
      </c>
      <c r="J261" s="1304">
        <v>91072.302345831995</v>
      </c>
      <c r="K261" s="1288">
        <v>14370.2100985987</v>
      </c>
    </row>
    <row r="262" spans="1:11" ht="12.75" customHeight="1" x14ac:dyDescent="0.2">
      <c r="A262" s="285" t="s">
        <v>151</v>
      </c>
      <c r="B262" s="40">
        <v>52206.063873509302</v>
      </c>
      <c r="C262" s="671">
        <f t="shared" si="5"/>
        <v>178647.29259652732</v>
      </c>
      <c r="D262" s="671">
        <v>97741.763195599706</v>
      </c>
      <c r="E262" s="671">
        <v>0</v>
      </c>
      <c r="F262" s="671">
        <v>9875.4084972341607</v>
      </c>
      <c r="G262" s="671">
        <v>0</v>
      </c>
      <c r="H262" s="1303">
        <v>0</v>
      </c>
      <c r="I262" s="671">
        <v>2811.2727145409599</v>
      </c>
      <c r="J262" s="1304">
        <v>68218.848189152501</v>
      </c>
      <c r="K262" s="1288">
        <v>10324.461724974801</v>
      </c>
    </row>
    <row r="263" spans="1:11" ht="12.75" customHeight="1" x14ac:dyDescent="0.2">
      <c r="A263" s="285" t="s">
        <v>152</v>
      </c>
      <c r="B263" s="40">
        <v>48133.972737906799</v>
      </c>
      <c r="C263" s="671">
        <f t="shared" si="5"/>
        <v>117330.10193089275</v>
      </c>
      <c r="D263" s="671">
        <v>63765.631163980899</v>
      </c>
      <c r="E263" s="671">
        <v>45.007100000000001</v>
      </c>
      <c r="F263" s="671">
        <v>8372.83549715558</v>
      </c>
      <c r="G263" s="671">
        <v>0</v>
      </c>
      <c r="H263" s="1303">
        <v>0</v>
      </c>
      <c r="I263" s="671">
        <v>3419.7243722810599</v>
      </c>
      <c r="J263" s="1304">
        <v>41726.903797475199</v>
      </c>
      <c r="K263" s="1288">
        <v>5944.5689505620603</v>
      </c>
    </row>
    <row r="264" spans="1:11" ht="12.75" customHeight="1" x14ac:dyDescent="0.2">
      <c r="A264" s="285" t="s">
        <v>153</v>
      </c>
      <c r="B264" s="40">
        <v>68813.621607716006</v>
      </c>
      <c r="C264" s="671">
        <f t="shared" si="5"/>
        <v>306910.31921432173</v>
      </c>
      <c r="D264" s="671">
        <v>164690.132569557</v>
      </c>
      <c r="E264" s="671">
        <v>18.523</v>
      </c>
      <c r="F264" s="671">
        <v>9398.95497699111</v>
      </c>
      <c r="G264" s="671">
        <v>0</v>
      </c>
      <c r="H264" s="1303">
        <v>0</v>
      </c>
      <c r="I264" s="671">
        <v>2847.6931230446298</v>
      </c>
      <c r="J264" s="1304">
        <v>129955.015544729</v>
      </c>
      <c r="K264" s="1288">
        <v>18075.8114774075</v>
      </c>
    </row>
    <row r="265" spans="1:11" ht="12.75" customHeight="1" x14ac:dyDescent="0.2">
      <c r="A265" s="285" t="s">
        <v>154</v>
      </c>
      <c r="B265" s="40">
        <v>56910.647185672402</v>
      </c>
      <c r="C265" s="671">
        <f t="shared" si="5"/>
        <v>216997.39629719505</v>
      </c>
      <c r="D265" s="671">
        <v>109999.02519162701</v>
      </c>
      <c r="E265" s="671">
        <v>15.698639999999999</v>
      </c>
      <c r="F265" s="671">
        <v>6460.09531748888</v>
      </c>
      <c r="G265" s="671">
        <v>0</v>
      </c>
      <c r="H265" s="1303">
        <v>0</v>
      </c>
      <c r="I265" s="671">
        <v>2842.7485069813401</v>
      </c>
      <c r="J265" s="1304">
        <v>97679.828641097803</v>
      </c>
      <c r="K265" s="1288">
        <v>12678.4790155626</v>
      </c>
    </row>
    <row r="266" spans="1:11" ht="12.75" customHeight="1" x14ac:dyDescent="0.2">
      <c r="A266" s="285" t="s">
        <v>155</v>
      </c>
      <c r="B266" s="40">
        <v>57995.875143458499</v>
      </c>
      <c r="C266" s="671">
        <f t="shared" si="5"/>
        <v>213106.82095063783</v>
      </c>
      <c r="D266" s="671">
        <v>114996.58048703001</v>
      </c>
      <c r="E266" s="671">
        <v>39.544879999999999</v>
      </c>
      <c r="F266" s="671">
        <v>11555.6896422672</v>
      </c>
      <c r="G266" s="671">
        <v>0</v>
      </c>
      <c r="H266" s="1303">
        <v>0</v>
      </c>
      <c r="I266" s="671">
        <v>2862.5953041723301</v>
      </c>
      <c r="J266" s="1304">
        <v>83652.410637168301</v>
      </c>
      <c r="K266" s="1288">
        <v>11548.9909063091</v>
      </c>
    </row>
    <row r="267" spans="1:11" ht="12.75" customHeight="1" x14ac:dyDescent="0.2">
      <c r="A267" s="285" t="s">
        <v>156</v>
      </c>
      <c r="B267" s="40">
        <v>43136.722526015299</v>
      </c>
      <c r="C267" s="671">
        <f t="shared" si="5"/>
        <v>107946.75557423096</v>
      </c>
      <c r="D267" s="671">
        <v>51352.403587782901</v>
      </c>
      <c r="E267" s="671">
        <v>0</v>
      </c>
      <c r="F267" s="671">
        <v>10031.552258534301</v>
      </c>
      <c r="G267" s="671">
        <v>0</v>
      </c>
      <c r="H267" s="1303">
        <v>0</v>
      </c>
      <c r="I267" s="671">
        <v>4635.2646749435598</v>
      </c>
      <c r="J267" s="1304">
        <v>41927.535052970197</v>
      </c>
      <c r="K267" s="1288">
        <v>5805.5088556229603</v>
      </c>
    </row>
    <row r="268" spans="1:11" ht="12.75" customHeight="1" x14ac:dyDescent="0.2">
      <c r="A268" s="285" t="s">
        <v>203</v>
      </c>
      <c r="B268" s="40">
        <v>68719.8205079943</v>
      </c>
      <c r="C268" s="671">
        <f t="shared" si="5"/>
        <v>234828.97097888082</v>
      </c>
      <c r="D268" s="671">
        <v>132263.549886444</v>
      </c>
      <c r="E268" s="671">
        <v>0</v>
      </c>
      <c r="F268" s="671">
        <v>8944.2857420330001</v>
      </c>
      <c r="G268" s="671">
        <v>0</v>
      </c>
      <c r="H268" s="1303">
        <v>0</v>
      </c>
      <c r="I268" s="671">
        <v>3038.3781425678299</v>
      </c>
      <c r="J268" s="1304">
        <v>90582.757207835995</v>
      </c>
      <c r="K268" s="1288">
        <v>14676.3423939322</v>
      </c>
    </row>
    <row r="269" spans="1:11" ht="12.75" customHeight="1" x14ac:dyDescent="0.2">
      <c r="A269" s="285" t="s">
        <v>320</v>
      </c>
      <c r="B269" s="40">
        <v>29941.291302106401</v>
      </c>
      <c r="C269" s="671">
        <f t="shared" si="5"/>
        <v>221523.1546301918</v>
      </c>
      <c r="D269" s="671">
        <v>60780.980558850002</v>
      </c>
      <c r="E269" s="671">
        <v>3168.4010800000001</v>
      </c>
      <c r="F269" s="671">
        <v>8691.3284215999502</v>
      </c>
      <c r="G269" s="671">
        <v>0</v>
      </c>
      <c r="H269" s="671">
        <v>63333.199719999997</v>
      </c>
      <c r="I269" s="671">
        <v>1261.9265767233201</v>
      </c>
      <c r="J269" s="1304">
        <v>84287.318273018507</v>
      </c>
      <c r="K269" s="1288">
        <v>7530.2542058028603</v>
      </c>
    </row>
    <row r="270" spans="1:11" ht="12.75" customHeight="1" x14ac:dyDescent="0.2">
      <c r="A270" s="285" t="s">
        <v>321</v>
      </c>
      <c r="B270" s="40">
        <v>48991.665996064097</v>
      </c>
      <c r="C270" s="671">
        <f t="shared" si="5"/>
        <v>209170.249621461</v>
      </c>
      <c r="D270" s="671">
        <v>98311.748804212897</v>
      </c>
      <c r="E270" s="671">
        <v>754.60731999999996</v>
      </c>
      <c r="F270" s="671">
        <v>13670.2505847629</v>
      </c>
      <c r="G270" s="7">
        <v>0</v>
      </c>
      <c r="H270" s="671">
        <v>30769.62875</v>
      </c>
      <c r="I270" s="671">
        <v>3781.9075144205899</v>
      </c>
      <c r="J270" s="1304">
        <v>61882.106648064597</v>
      </c>
      <c r="K270" s="1288">
        <v>9589.1439567716807</v>
      </c>
    </row>
    <row r="271" spans="1:11" ht="12.75" customHeight="1" x14ac:dyDescent="0.2">
      <c r="A271" s="285" t="s">
        <v>322</v>
      </c>
      <c r="B271" s="40">
        <v>58257.461001826603</v>
      </c>
      <c r="C271" s="671">
        <f t="shared" si="5"/>
        <v>257536.87529703305</v>
      </c>
      <c r="D271" s="671">
        <v>141187.63637614099</v>
      </c>
      <c r="E271" s="671">
        <v>725.65296999999998</v>
      </c>
      <c r="F271" s="671">
        <v>7955.5118178042303</v>
      </c>
      <c r="G271" s="671">
        <v>0</v>
      </c>
      <c r="H271" s="671">
        <v>-0.43148999999999998</v>
      </c>
      <c r="I271" s="671">
        <v>3974.9296344588502</v>
      </c>
      <c r="J271" s="1304">
        <v>103693.575988629</v>
      </c>
      <c r="K271" s="1288">
        <v>14807.3990301698</v>
      </c>
    </row>
    <row r="272" spans="1:11" ht="12.75" customHeight="1" x14ac:dyDescent="0.2">
      <c r="A272" s="285" t="s">
        <v>323</v>
      </c>
      <c r="B272" s="40">
        <v>62992.200338797003</v>
      </c>
      <c r="C272" s="671">
        <f t="shared" si="5"/>
        <v>204617.72957873685</v>
      </c>
      <c r="D272" s="671">
        <v>124579.74293866201</v>
      </c>
      <c r="E272" s="671">
        <v>0</v>
      </c>
      <c r="F272" s="671">
        <v>11131.7223296841</v>
      </c>
      <c r="G272" s="671">
        <v>0</v>
      </c>
      <c r="H272" s="1303">
        <v>0</v>
      </c>
      <c r="I272" s="671">
        <v>4116.9094843721596</v>
      </c>
      <c r="J272" s="1304">
        <v>64789.3548260186</v>
      </c>
      <c r="K272" s="1288">
        <v>11093.794192659499</v>
      </c>
    </row>
    <row r="273" spans="1:11" ht="12.75" customHeight="1" x14ac:dyDescent="0.2">
      <c r="A273" s="285" t="s">
        <v>324</v>
      </c>
      <c r="B273" s="40">
        <v>56330.624477451202</v>
      </c>
      <c r="C273" s="671">
        <f t="shared" si="5"/>
        <v>269813.3543042512</v>
      </c>
      <c r="D273" s="671">
        <v>134402.250900707</v>
      </c>
      <c r="E273" s="671">
        <v>15.403969999999999</v>
      </c>
      <c r="F273" s="671">
        <v>8417.3152446839795</v>
      </c>
      <c r="G273" s="671">
        <v>0</v>
      </c>
      <c r="H273" s="1303">
        <v>1634.6328900000001</v>
      </c>
      <c r="I273" s="671">
        <v>3817.80598711121</v>
      </c>
      <c r="J273" s="1304">
        <v>121525.945311749</v>
      </c>
      <c r="K273" s="1288">
        <v>16042.9329672186</v>
      </c>
    </row>
    <row r="274" spans="1:11" ht="12.75" customHeight="1" x14ac:dyDescent="0.2">
      <c r="A274" s="285" t="s">
        <v>325</v>
      </c>
      <c r="B274" s="40">
        <v>60936.900355258702</v>
      </c>
      <c r="C274" s="671">
        <f t="shared" si="5"/>
        <v>183025.92948809935</v>
      </c>
      <c r="D274" s="671">
        <v>102404.14680154</v>
      </c>
      <c r="E274" s="671">
        <v>0</v>
      </c>
      <c r="F274" s="671">
        <v>8012.4513615749802</v>
      </c>
      <c r="G274" s="671">
        <v>0</v>
      </c>
      <c r="H274" s="1303">
        <v>0</v>
      </c>
      <c r="I274" s="671">
        <v>3248.0346991585702</v>
      </c>
      <c r="J274" s="1304">
        <v>69361.296625825795</v>
      </c>
      <c r="K274" s="1288">
        <v>10834.6822171974</v>
      </c>
    </row>
    <row r="275" spans="1:11" ht="12.75" customHeight="1" x14ac:dyDescent="0.2">
      <c r="A275" s="285" t="s">
        <v>326</v>
      </c>
      <c r="B275" s="40">
        <v>40133.1730853267</v>
      </c>
      <c r="C275" s="671">
        <f t="shared" si="5"/>
        <v>168185.42682236905</v>
      </c>
      <c r="D275" s="671">
        <v>100143.734475171</v>
      </c>
      <c r="E275" s="671">
        <v>0</v>
      </c>
      <c r="F275" s="671">
        <v>7579.9726076746401</v>
      </c>
      <c r="G275" s="671">
        <v>0</v>
      </c>
      <c r="H275" s="1303">
        <v>0</v>
      </c>
      <c r="I275" s="671">
        <v>2423.1997026746799</v>
      </c>
      <c r="J275" s="1304">
        <v>58038.520036848699</v>
      </c>
      <c r="K275" s="1288">
        <v>10082.357099253501</v>
      </c>
    </row>
    <row r="276" spans="1:11" ht="12.75" customHeight="1" x14ac:dyDescent="0.2">
      <c r="A276" s="285" t="s">
        <v>327</v>
      </c>
      <c r="B276" s="40">
        <v>47382.7607352509</v>
      </c>
      <c r="C276" s="671">
        <f t="shared" si="5"/>
        <v>348550.80424928793</v>
      </c>
      <c r="D276" s="671">
        <v>213234.521084312</v>
      </c>
      <c r="E276" s="671">
        <v>1648.7311400000001</v>
      </c>
      <c r="F276" s="671">
        <v>22199.704422864001</v>
      </c>
      <c r="G276" s="671">
        <v>0</v>
      </c>
      <c r="H276" s="671">
        <v>3260.0310800000002</v>
      </c>
      <c r="I276" s="671">
        <v>2776.62169889396</v>
      </c>
      <c r="J276" s="1304">
        <v>105431.194823218</v>
      </c>
      <c r="K276" s="1288">
        <v>17964.763487923701</v>
      </c>
    </row>
    <row r="277" spans="1:11" ht="12.75" customHeight="1" x14ac:dyDescent="0.2">
      <c r="A277" s="285" t="s">
        <v>328</v>
      </c>
      <c r="B277" s="40">
        <v>58213.348551474701</v>
      </c>
      <c r="C277" s="671">
        <f t="shared" si="5"/>
        <v>378160.09061604808</v>
      </c>
      <c r="D277" s="671">
        <v>167766.15957858099</v>
      </c>
      <c r="E277" s="671">
        <v>1309.4196400000001</v>
      </c>
      <c r="F277" s="671">
        <v>16997.8785319852</v>
      </c>
      <c r="G277" s="671">
        <v>0</v>
      </c>
      <c r="H277" s="671">
        <v>51172.627059999999</v>
      </c>
      <c r="I277" s="671">
        <v>4419.59218714087</v>
      </c>
      <c r="J277" s="1304">
        <v>136494.413618341</v>
      </c>
      <c r="K277" s="1288">
        <v>15302.613037327001</v>
      </c>
    </row>
    <row r="278" spans="1:11" ht="12.75" customHeight="1" x14ac:dyDescent="0.2">
      <c r="A278" s="285" t="s">
        <v>329</v>
      </c>
      <c r="B278" s="40">
        <v>33532.521546045398</v>
      </c>
      <c r="C278" s="671">
        <f t="shared" si="5"/>
        <v>187714.94576782099</v>
      </c>
      <c r="D278" s="671">
        <v>78097.467009499596</v>
      </c>
      <c r="E278" s="671">
        <v>6215.4624400000002</v>
      </c>
      <c r="F278" s="671">
        <v>7383.6579259704504</v>
      </c>
      <c r="G278" s="671">
        <v>0</v>
      </c>
      <c r="H278" s="671">
        <v>3110.4697200000001</v>
      </c>
      <c r="I278" s="671">
        <v>1829.0271301835601</v>
      </c>
      <c r="J278" s="1304">
        <v>91078.861542167404</v>
      </c>
      <c r="K278" s="1288">
        <v>9447.0825648195096</v>
      </c>
    </row>
    <row r="279" spans="1:11" ht="12.75" customHeight="1" x14ac:dyDescent="0.2">
      <c r="A279" s="285" t="s">
        <v>330</v>
      </c>
      <c r="B279" s="40">
        <v>49209.910107338299</v>
      </c>
      <c r="C279" s="671">
        <f t="shared" si="5"/>
        <v>227413.16491993339</v>
      </c>
      <c r="D279" s="671">
        <v>126824.170679295</v>
      </c>
      <c r="E279" s="671">
        <v>85.621219999999994</v>
      </c>
      <c r="F279" s="671">
        <v>9018.5774575184496</v>
      </c>
      <c r="G279" s="671">
        <v>0</v>
      </c>
      <c r="H279" s="671">
        <v>1576.54566</v>
      </c>
      <c r="I279" s="671">
        <v>2975.8055846963398</v>
      </c>
      <c r="J279" s="1304">
        <v>86932.444318423601</v>
      </c>
      <c r="K279" s="1288">
        <v>14117.100717162801</v>
      </c>
    </row>
    <row r="280" spans="1:11" ht="12.75" customHeight="1" x14ac:dyDescent="0.2">
      <c r="A280" s="285" t="s">
        <v>331</v>
      </c>
      <c r="B280" s="40">
        <v>68738.099531004103</v>
      </c>
      <c r="C280" s="671">
        <f t="shared" si="5"/>
        <v>486029.36138723756</v>
      </c>
      <c r="D280" s="671">
        <v>256756.6785295</v>
      </c>
      <c r="E280" s="671">
        <v>18812.676810000001</v>
      </c>
      <c r="F280" s="671">
        <v>23900.427630050101</v>
      </c>
      <c r="G280" s="671">
        <v>0</v>
      </c>
      <c r="H280" s="671">
        <v>22914.090680000001</v>
      </c>
      <c r="I280" s="671">
        <v>4133.7595944224304</v>
      </c>
      <c r="J280" s="1304">
        <v>159511.72814326501</v>
      </c>
      <c r="K280" s="1288">
        <v>15485.6921551246</v>
      </c>
    </row>
    <row r="281" spans="1:11" ht="12.75" customHeight="1" x14ac:dyDescent="0.2">
      <c r="A281" s="285" t="s">
        <v>332</v>
      </c>
      <c r="B281" s="40">
        <v>86059.837515794206</v>
      </c>
      <c r="C281" s="671">
        <f t="shared" si="5"/>
        <v>511757.64037616982</v>
      </c>
      <c r="D281" s="671">
        <v>322773.02357191098</v>
      </c>
      <c r="E281" s="671">
        <v>0</v>
      </c>
      <c r="F281" s="671">
        <v>24368.725234175101</v>
      </c>
      <c r="G281" s="671">
        <v>0</v>
      </c>
      <c r="H281" s="1303">
        <v>0</v>
      </c>
      <c r="I281" s="671">
        <v>9318.0378165247494</v>
      </c>
      <c r="J281" s="1304">
        <v>155297.853753559</v>
      </c>
      <c r="K281" s="1288">
        <v>18526.0060293686</v>
      </c>
    </row>
    <row r="282" spans="1:11" ht="12.75" customHeight="1" x14ac:dyDescent="0.2">
      <c r="A282" s="285" t="s">
        <v>333</v>
      </c>
      <c r="B282" s="40">
        <v>51531.613666435704</v>
      </c>
      <c r="C282" s="671">
        <f t="shared" si="5"/>
        <v>157124.1031906525</v>
      </c>
      <c r="D282" s="671">
        <v>89336.989270739796</v>
      </c>
      <c r="E282" s="671">
        <v>0</v>
      </c>
      <c r="F282" s="671">
        <v>11969.3846102518</v>
      </c>
      <c r="G282" s="671">
        <v>0</v>
      </c>
      <c r="H282" s="1303">
        <v>0</v>
      </c>
      <c r="I282" s="671">
        <v>3344.9652039077</v>
      </c>
      <c r="J282" s="1304">
        <v>52472.764105753202</v>
      </c>
      <c r="K282" s="1288">
        <v>8247.5641919275695</v>
      </c>
    </row>
    <row r="283" spans="1:11" ht="12.75" customHeight="1" x14ac:dyDescent="0.2">
      <c r="A283" s="285" t="s">
        <v>334</v>
      </c>
      <c r="B283" s="40">
        <v>55726.653339706303</v>
      </c>
      <c r="C283" s="671">
        <f t="shared" si="5"/>
        <v>345007.16858307959</v>
      </c>
      <c r="D283" s="671">
        <v>207979.53384358701</v>
      </c>
      <c r="E283" s="671">
        <v>9056.3420800000004</v>
      </c>
      <c r="F283" s="671">
        <v>20938.984307304599</v>
      </c>
      <c r="G283" s="671">
        <v>0</v>
      </c>
      <c r="H283" s="671">
        <v>3495.98459</v>
      </c>
      <c r="I283" s="671">
        <v>3225.1454869299801</v>
      </c>
      <c r="J283" s="1304">
        <v>100311.178275258</v>
      </c>
      <c r="K283" s="1288">
        <v>12924.585370634701</v>
      </c>
    </row>
    <row r="284" spans="1:11" ht="12.75" customHeight="1" x14ac:dyDescent="0.2">
      <c r="A284" s="285" t="s">
        <v>335</v>
      </c>
      <c r="B284" s="40">
        <v>47087.130147165102</v>
      </c>
      <c r="C284" s="671">
        <f t="shared" si="5"/>
        <v>137493.70112993938</v>
      </c>
      <c r="D284" s="671">
        <v>68624.356753853193</v>
      </c>
      <c r="E284" s="671">
        <v>8054.8588499999996</v>
      </c>
      <c r="F284" s="671">
        <v>9923.3528098933602</v>
      </c>
      <c r="G284" s="671">
        <v>0</v>
      </c>
      <c r="H284" s="671">
        <v>2524.5426499999999</v>
      </c>
      <c r="I284" s="671">
        <v>2495.9774114205102</v>
      </c>
      <c r="J284" s="1304">
        <v>45870.612654772303</v>
      </c>
      <c r="K284" s="1288">
        <v>7189.1067786501098</v>
      </c>
    </row>
    <row r="285" spans="1:11" ht="12.75" customHeight="1" x14ac:dyDescent="0.2">
      <c r="A285" s="285" t="s">
        <v>336</v>
      </c>
      <c r="B285" s="40">
        <v>54848.322880211803</v>
      </c>
      <c r="C285" s="671">
        <f t="shared" si="5"/>
        <v>221515.82838939177</v>
      </c>
      <c r="D285" s="671">
        <v>122215.86105843799</v>
      </c>
      <c r="E285" s="671">
        <v>0</v>
      </c>
      <c r="F285" s="671">
        <v>14381.6072095484</v>
      </c>
      <c r="G285" s="671">
        <v>0</v>
      </c>
      <c r="H285" s="1303">
        <v>0</v>
      </c>
      <c r="I285" s="671">
        <v>3341.80697472977</v>
      </c>
      <c r="J285" s="1304">
        <v>81576.553146675593</v>
      </c>
      <c r="K285" s="1288">
        <v>11353.9066004592</v>
      </c>
    </row>
    <row r="286" spans="1:11" ht="12.75" customHeight="1" x14ac:dyDescent="0.2">
      <c r="A286" s="285" t="s">
        <v>337</v>
      </c>
      <c r="B286" s="40">
        <v>60661.184874250997</v>
      </c>
      <c r="C286" s="671">
        <f t="shared" si="5"/>
        <v>180243.11908886192</v>
      </c>
      <c r="D286" s="671">
        <v>100197.236353452</v>
      </c>
      <c r="E286" s="671">
        <v>43.95185</v>
      </c>
      <c r="F286" s="671">
        <v>12464.4761724416</v>
      </c>
      <c r="G286" s="671">
        <v>0</v>
      </c>
      <c r="H286" s="1303">
        <v>0</v>
      </c>
      <c r="I286" s="671">
        <v>2796.9262046414101</v>
      </c>
      <c r="J286" s="1304">
        <v>64740.528508326897</v>
      </c>
      <c r="K286" s="1288">
        <v>10667.610016803001</v>
      </c>
    </row>
    <row r="287" spans="1:11" ht="12.75" customHeight="1" x14ac:dyDescent="0.2">
      <c r="A287" s="285" t="s">
        <v>338</v>
      </c>
      <c r="B287" s="40">
        <v>49412.565069051801</v>
      </c>
      <c r="C287" s="671">
        <f t="shared" si="5"/>
        <v>201526.95279291819</v>
      </c>
      <c r="D287" s="671">
        <v>131055.61604668701</v>
      </c>
      <c r="E287" s="671">
        <v>0</v>
      </c>
      <c r="F287" s="671">
        <v>12468.985522442001</v>
      </c>
      <c r="G287" s="671">
        <v>0</v>
      </c>
      <c r="H287" s="1303">
        <v>0</v>
      </c>
      <c r="I287" s="671">
        <v>2890.10910572897</v>
      </c>
      <c r="J287" s="1304">
        <v>55112.242118060203</v>
      </c>
      <c r="K287" s="1288">
        <v>10257.4327583495</v>
      </c>
    </row>
    <row r="288" spans="1:11" ht="12.75" customHeight="1" x14ac:dyDescent="0.2">
      <c r="A288" s="285" t="s">
        <v>339</v>
      </c>
      <c r="B288" s="40">
        <v>41670.222553059502</v>
      </c>
      <c r="C288" s="671">
        <f t="shared" si="5"/>
        <v>229678.53178393637</v>
      </c>
      <c r="D288" s="671">
        <v>150739.95852608001</v>
      </c>
      <c r="E288" s="671">
        <v>0</v>
      </c>
      <c r="F288" s="671">
        <v>11052.017015595</v>
      </c>
      <c r="G288" s="671">
        <v>0</v>
      </c>
      <c r="H288" s="1303">
        <v>0</v>
      </c>
      <c r="I288" s="671">
        <v>2620.9078933921701</v>
      </c>
      <c r="J288" s="1304">
        <v>65265.648348869203</v>
      </c>
      <c r="K288" s="1288">
        <v>10151.386930554199</v>
      </c>
    </row>
    <row r="289" spans="1:18" ht="12.75" customHeight="1" x14ac:dyDescent="0.2">
      <c r="A289" s="285" t="s">
        <v>340</v>
      </c>
      <c r="B289" s="40">
        <v>27201.922384917601</v>
      </c>
      <c r="C289" s="671">
        <f t="shared" si="5"/>
        <v>100770.5811843681</v>
      </c>
      <c r="D289" s="671">
        <v>46425.5015866666</v>
      </c>
      <c r="E289" s="671">
        <v>0</v>
      </c>
      <c r="F289" s="671">
        <v>5132.8025855777996</v>
      </c>
      <c r="G289" s="671">
        <v>0</v>
      </c>
      <c r="H289" s="1303">
        <v>0</v>
      </c>
      <c r="I289" s="671">
        <v>704.00277030319205</v>
      </c>
      <c r="J289" s="1304">
        <v>48508.274241820502</v>
      </c>
      <c r="K289" s="1288">
        <v>5350.3121419733898</v>
      </c>
    </row>
    <row r="290" spans="1:18" ht="12.75" customHeight="1" x14ac:dyDescent="0.2">
      <c r="A290" s="285" t="s">
        <v>341</v>
      </c>
      <c r="B290" s="40">
        <v>31807.599755602401</v>
      </c>
      <c r="C290" s="671">
        <f t="shared" si="5"/>
        <v>248755.55702041235</v>
      </c>
      <c r="D290" s="671">
        <v>85225.010466557404</v>
      </c>
      <c r="E290" s="671">
        <v>-3790.7201</v>
      </c>
      <c r="F290" s="671">
        <v>6191.1743647707199</v>
      </c>
      <c r="G290" s="671">
        <v>0</v>
      </c>
      <c r="H290" s="671">
        <v>13640.846809999999</v>
      </c>
      <c r="I290" s="671">
        <v>1525.2257736362201</v>
      </c>
      <c r="J290" s="1304">
        <v>145964.01970544801</v>
      </c>
      <c r="K290" s="1288">
        <v>11415.933405396099</v>
      </c>
    </row>
    <row r="291" spans="1:18" ht="12.75" customHeight="1" x14ac:dyDescent="0.2">
      <c r="A291" s="285" t="s">
        <v>342</v>
      </c>
      <c r="B291" s="40">
        <v>91834.872992397301</v>
      </c>
      <c r="C291" s="671">
        <f t="shared" si="5"/>
        <v>960738.64357127831</v>
      </c>
      <c r="D291" s="671">
        <v>369747.19056882302</v>
      </c>
      <c r="E291" s="671">
        <v>3260.0473299999999</v>
      </c>
      <c r="F291" s="671">
        <v>39515.435093275803</v>
      </c>
      <c r="G291" s="671">
        <v>328210.95533000003</v>
      </c>
      <c r="H291" s="671">
        <v>12297.100759999999</v>
      </c>
      <c r="I291" s="671">
        <v>5002.6636476044696</v>
      </c>
      <c r="J291" s="1304">
        <v>202705.25084157501</v>
      </c>
      <c r="K291" s="1288">
        <v>26390.4046359604</v>
      </c>
    </row>
    <row r="292" spans="1:18" ht="12.75" customHeight="1" x14ac:dyDescent="0.2">
      <c r="A292" s="285" t="s">
        <v>343</v>
      </c>
      <c r="B292" s="40">
        <v>35928.513803557697</v>
      </c>
      <c r="C292" s="671">
        <f t="shared" si="5"/>
        <v>84723.94766967473</v>
      </c>
      <c r="D292" s="671">
        <v>37555.097322477297</v>
      </c>
      <c r="E292" s="671">
        <v>527.08936000000006</v>
      </c>
      <c r="F292" s="671">
        <v>4783.4732382602797</v>
      </c>
      <c r="G292" s="671">
        <v>0</v>
      </c>
      <c r="H292" s="1303">
        <v>0</v>
      </c>
      <c r="I292" s="671">
        <v>3730.0854678639498</v>
      </c>
      <c r="J292" s="1304">
        <v>38128.202281073201</v>
      </c>
      <c r="K292" s="1288">
        <v>5176.2369152150904</v>
      </c>
    </row>
    <row r="293" spans="1:18" ht="12.75" customHeight="1" x14ac:dyDescent="0.2">
      <c r="A293" s="1289"/>
      <c r="B293" s="1290"/>
      <c r="C293" s="636"/>
      <c r="D293" s="636"/>
      <c r="E293" s="636"/>
      <c r="F293" s="636"/>
      <c r="G293" s="636"/>
      <c r="H293" s="636"/>
      <c r="I293" s="636"/>
      <c r="J293" s="711"/>
      <c r="K293" s="1291"/>
    </row>
    <row r="294" spans="1:18" ht="12.75" customHeight="1" x14ac:dyDescent="0.2">
      <c r="A294" s="1292" t="s">
        <v>1866</v>
      </c>
      <c r="B294" s="1293">
        <f>SUM(B261:B293)</f>
        <v>1701675.4522572514</v>
      </c>
      <c r="C294" s="124">
        <f>SUM(D294:J294)</f>
        <v>8138616.814061299</v>
      </c>
      <c r="D294" s="124">
        <f t="shared" ref="D294:K294" si="6">SUM(D261:D292)</f>
        <v>4210211.3525226191</v>
      </c>
      <c r="E294" s="124">
        <f t="shared" si="6"/>
        <v>50006.319579999996</v>
      </c>
      <c r="F294" s="124">
        <f t="shared" si="6"/>
        <v>390709.84800658096</v>
      </c>
      <c r="G294" s="124">
        <f t="shared" si="6"/>
        <v>328210.95533000003</v>
      </c>
      <c r="H294" s="124">
        <f t="shared" si="6"/>
        <v>209729.26887999996</v>
      </c>
      <c r="I294" s="125">
        <f t="shared" si="6"/>
        <v>105953.58018907651</v>
      </c>
      <c r="J294" s="1305">
        <f t="shared" si="6"/>
        <v>2843795.4895530217</v>
      </c>
      <c r="K294" s="1306">
        <f t="shared" si="6"/>
        <v>383372.67482969275</v>
      </c>
    </row>
    <row r="295" spans="1:18" x14ac:dyDescent="0.2">
      <c r="A295" s="1307"/>
      <c r="B295" s="1308"/>
      <c r="C295" s="1309"/>
      <c r="D295" s="317"/>
      <c r="E295" s="1309"/>
      <c r="F295" s="1309"/>
      <c r="G295" s="1309"/>
      <c r="H295" s="1309"/>
      <c r="I295" s="1309"/>
      <c r="J295" s="1310"/>
      <c r="K295" s="1311"/>
    </row>
    <row r="296" spans="1:18" x14ac:dyDescent="0.2">
      <c r="A296" s="132"/>
      <c r="B296" s="133"/>
      <c r="C296" s="134"/>
      <c r="D296" s="134"/>
      <c r="E296" s="134"/>
      <c r="F296" s="134"/>
      <c r="G296" s="134"/>
      <c r="H296" s="134"/>
      <c r="I296" s="134"/>
      <c r="J296" s="134"/>
      <c r="K296" s="135"/>
    </row>
    <row r="297" spans="1:18" x14ac:dyDescent="0.2">
      <c r="A297" s="136" t="s">
        <v>67</v>
      </c>
      <c r="B297" s="137"/>
      <c r="C297" s="138"/>
      <c r="D297" s="138"/>
      <c r="E297" s="138"/>
      <c r="F297" s="138"/>
      <c r="G297" s="138"/>
      <c r="H297" s="138"/>
      <c r="I297" s="138"/>
      <c r="J297" s="138"/>
      <c r="K297" s="139"/>
    </row>
    <row r="298" spans="1:18" ht="12.75" customHeight="1" x14ac:dyDescent="0.2">
      <c r="A298" s="3" t="s">
        <v>69</v>
      </c>
      <c r="B298" s="3"/>
      <c r="C298" s="3"/>
      <c r="D298" s="3"/>
      <c r="E298" s="3"/>
      <c r="F298" s="3"/>
      <c r="G298" s="3"/>
      <c r="H298" s="3"/>
      <c r="I298" s="3"/>
      <c r="J298" s="3"/>
      <c r="K298" s="3"/>
    </row>
    <row r="299" spans="1:18" ht="34.5" customHeight="1" x14ac:dyDescent="0.2">
      <c r="A299" s="3" t="s">
        <v>70</v>
      </c>
      <c r="B299" s="3"/>
      <c r="C299" s="3"/>
      <c r="D299" s="3"/>
      <c r="E299" s="3"/>
      <c r="F299" s="3"/>
      <c r="G299" s="3"/>
      <c r="H299" s="3"/>
      <c r="I299" s="3"/>
      <c r="J299" s="3"/>
      <c r="K299" s="3"/>
    </row>
    <row r="300" spans="1:18" ht="13.5" customHeight="1" x14ac:dyDescent="0.2">
      <c r="A300" s="3" t="s">
        <v>71</v>
      </c>
      <c r="B300" s="3"/>
      <c r="C300" s="3"/>
      <c r="D300" s="3"/>
      <c r="E300" s="3"/>
      <c r="F300" s="3"/>
      <c r="G300" s="3"/>
      <c r="H300" s="3"/>
      <c r="I300" s="3"/>
      <c r="J300" s="3"/>
      <c r="K300" s="3"/>
    </row>
    <row r="301" spans="1:18" ht="39.75" customHeight="1" x14ac:dyDescent="0.2">
      <c r="A301" s="3" t="s">
        <v>72</v>
      </c>
      <c r="B301" s="3"/>
      <c r="C301" s="3"/>
      <c r="D301" s="3"/>
      <c r="E301" s="3"/>
      <c r="F301" s="3"/>
      <c r="G301" s="3"/>
      <c r="H301" s="3"/>
      <c r="I301" s="3"/>
      <c r="J301" s="3"/>
      <c r="K301" s="3"/>
    </row>
    <row r="302" spans="1:18" ht="27" customHeight="1" x14ac:dyDescent="0.2">
      <c r="A302" s="3" t="s">
        <v>73</v>
      </c>
      <c r="B302" s="3"/>
      <c r="C302" s="3"/>
      <c r="D302" s="3"/>
      <c r="E302" s="3"/>
      <c r="F302" s="3"/>
      <c r="G302" s="3"/>
      <c r="H302" s="3"/>
      <c r="I302" s="3"/>
      <c r="J302" s="3"/>
      <c r="K302" s="3"/>
      <c r="L302" s="84"/>
      <c r="M302" s="84"/>
      <c r="N302" s="84"/>
      <c r="O302" s="84"/>
      <c r="P302" s="84"/>
      <c r="Q302" s="84"/>
      <c r="R302" s="84"/>
    </row>
    <row r="303" spans="1:18" ht="36.950000000000003" customHeight="1" x14ac:dyDescent="0.2">
      <c r="A303" s="3" t="s">
        <v>74</v>
      </c>
      <c r="B303" s="3"/>
      <c r="C303" s="3"/>
      <c r="D303" s="3"/>
      <c r="E303" s="3"/>
      <c r="F303" s="3"/>
      <c r="G303" s="3"/>
      <c r="H303" s="3"/>
      <c r="I303" s="3"/>
      <c r="J303" s="3"/>
      <c r="K303" s="3"/>
    </row>
    <row r="304" spans="1:18" ht="26.1" customHeight="1" x14ac:dyDescent="0.2">
      <c r="A304" s="3" t="s">
        <v>75</v>
      </c>
      <c r="B304" s="3"/>
      <c r="C304" s="3"/>
      <c r="D304" s="3"/>
      <c r="E304" s="3"/>
      <c r="F304" s="3"/>
      <c r="G304" s="3"/>
      <c r="H304" s="3"/>
      <c r="I304" s="3"/>
      <c r="J304" s="3"/>
      <c r="K304" s="3"/>
    </row>
    <row r="305" spans="1:11" ht="11.25" customHeight="1" x14ac:dyDescent="0.2">
      <c r="A305" s="2" t="s">
        <v>76</v>
      </c>
      <c r="B305" s="2"/>
      <c r="C305" s="2"/>
      <c r="D305" s="2"/>
      <c r="E305" s="2"/>
      <c r="F305" s="2"/>
      <c r="G305" s="2"/>
      <c r="H305" s="2"/>
      <c r="I305" s="2"/>
      <c r="J305" s="2"/>
      <c r="K305" s="2"/>
    </row>
  </sheetData>
  <mergeCells count="10">
    <mergeCell ref="A301:K301"/>
    <mergeCell ref="A302:K302"/>
    <mergeCell ref="A303:K303"/>
    <mergeCell ref="A304:K304"/>
    <mergeCell ref="A305:K305"/>
    <mergeCell ref="A1:K1"/>
    <mergeCell ref="A2:K2"/>
    <mergeCell ref="A298:K298"/>
    <mergeCell ref="A299:K299"/>
    <mergeCell ref="A300:K30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2"/>
  <sheetViews>
    <sheetView windowProtection="1" zoomScaleNormal="100" workbookViewId="0">
      <pane ySplit="3" topLeftCell="A4" activePane="bottomLeft" state="frozen"/>
      <selection pane="bottomLeft" activeCell="A80" sqref="A80"/>
    </sheetView>
  </sheetViews>
  <sheetFormatPr defaultRowHeight="12.75" x14ac:dyDescent="0.2"/>
  <cols>
    <col min="1" max="1" width="14.5703125" style="6"/>
    <col min="2" max="2" width="10.28515625" style="6"/>
    <col min="3" max="3" width="10.7109375" style="6"/>
    <col min="4" max="5" width="12.7109375" style="6"/>
    <col min="6" max="6" width="12.5703125" style="6"/>
    <col min="7" max="7" width="8.42578125" style="6"/>
    <col min="8" max="8" width="9.140625" style="6"/>
    <col min="9" max="9" width="11.42578125" style="6"/>
    <col min="10" max="10" width="9.7109375" style="6"/>
    <col min="11" max="11" width="9.140625" style="9"/>
    <col min="12" max="257" width="15.85546875" style="6"/>
    <col min="258" max="1025" width="15.85546875"/>
  </cols>
  <sheetData>
    <row r="1" spans="1:11" x14ac:dyDescent="0.2">
      <c r="A1" s="1" t="s">
        <v>1867</v>
      </c>
      <c r="B1" s="1"/>
      <c r="C1" s="1"/>
      <c r="D1" s="1"/>
      <c r="E1" s="1"/>
      <c r="F1" s="1"/>
      <c r="G1" s="1"/>
      <c r="H1" s="1"/>
      <c r="I1" s="1"/>
      <c r="J1" s="1"/>
      <c r="K1" s="1"/>
    </row>
    <row r="2" spans="1:11" x14ac:dyDescent="0.2">
      <c r="A2" s="4" t="s">
        <v>1</v>
      </c>
      <c r="B2" s="4"/>
      <c r="C2" s="4"/>
      <c r="D2" s="4"/>
      <c r="E2" s="4"/>
      <c r="F2" s="4"/>
      <c r="G2" s="4"/>
      <c r="H2" s="4"/>
      <c r="I2" s="4"/>
      <c r="J2" s="4"/>
      <c r="K2" s="4"/>
    </row>
    <row r="3" spans="1:11" ht="57"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1519</v>
      </c>
      <c r="B4" s="40">
        <v>502.912192390195</v>
      </c>
      <c r="C4" s="46">
        <f t="shared" ref="C4:C32" si="0">SUM(D4:J4)</f>
        <v>1066.5591181939117</v>
      </c>
      <c r="D4" s="1312">
        <v>617.31241026258499</v>
      </c>
      <c r="E4" s="1312">
        <v>0</v>
      </c>
      <c r="F4" s="1312">
        <v>4.0694635812160502</v>
      </c>
      <c r="G4" s="1312">
        <v>0</v>
      </c>
      <c r="H4" s="1312">
        <v>0</v>
      </c>
      <c r="I4" s="1312">
        <v>2.0587639764416599</v>
      </c>
      <c r="J4" s="1313">
        <v>443.118480373669</v>
      </c>
      <c r="K4" s="1314">
        <v>87.037613379148297</v>
      </c>
    </row>
    <row r="5" spans="1:11" ht="12.75" customHeight="1" x14ac:dyDescent="0.2">
      <c r="A5" s="147" t="s">
        <v>1868</v>
      </c>
      <c r="B5" s="40">
        <v>2649.8477359686699</v>
      </c>
      <c r="C5" s="46">
        <f t="shared" si="0"/>
        <v>7694.965025948356</v>
      </c>
      <c r="D5" s="1312">
        <v>3851.1842647958201</v>
      </c>
      <c r="E5" s="1312">
        <v>0</v>
      </c>
      <c r="F5" s="1312">
        <v>263.20707998568997</v>
      </c>
      <c r="G5" s="1312">
        <v>0</v>
      </c>
      <c r="H5" s="1312">
        <v>0</v>
      </c>
      <c r="I5" s="1312">
        <v>325.49478584060603</v>
      </c>
      <c r="J5" s="1313">
        <v>3255.0788953262399</v>
      </c>
      <c r="K5" s="1314">
        <v>464.20060468879097</v>
      </c>
    </row>
    <row r="6" spans="1:11" ht="12.75" customHeight="1" x14ac:dyDescent="0.2">
      <c r="A6" s="147" t="s">
        <v>1869</v>
      </c>
      <c r="B6" s="40">
        <v>4407.6704023744096</v>
      </c>
      <c r="C6" s="46">
        <f t="shared" si="0"/>
        <v>11383.962810059335</v>
      </c>
      <c r="D6" s="1312">
        <v>5556.7910175064999</v>
      </c>
      <c r="E6" s="1312">
        <v>0</v>
      </c>
      <c r="F6" s="1312">
        <v>1610.7632144474401</v>
      </c>
      <c r="G6" s="1312">
        <v>0</v>
      </c>
      <c r="H6" s="1312">
        <v>0</v>
      </c>
      <c r="I6" s="1312">
        <v>278.41463785523399</v>
      </c>
      <c r="J6" s="1313">
        <v>3937.99394025016</v>
      </c>
      <c r="K6" s="1314">
        <v>647.27972248630999</v>
      </c>
    </row>
    <row r="7" spans="1:11" ht="12.75" customHeight="1" x14ac:dyDescent="0.2">
      <c r="A7" s="147" t="s">
        <v>1212</v>
      </c>
      <c r="B7" s="40">
        <v>1956.1620853785701</v>
      </c>
      <c r="C7" s="46">
        <f t="shared" si="0"/>
        <v>6751.2708046956413</v>
      </c>
      <c r="D7" s="1312">
        <v>3204.4800737455198</v>
      </c>
      <c r="E7" s="1312">
        <v>0</v>
      </c>
      <c r="F7" s="1312">
        <v>157.85360395318801</v>
      </c>
      <c r="G7" s="1312">
        <v>0</v>
      </c>
      <c r="H7" s="1312">
        <v>0</v>
      </c>
      <c r="I7" s="1312">
        <v>167.306446430384</v>
      </c>
      <c r="J7" s="1313">
        <v>3221.6306805665499</v>
      </c>
      <c r="K7" s="1314">
        <v>346.14958884121</v>
      </c>
    </row>
    <row r="8" spans="1:11" ht="12.75" customHeight="1" x14ac:dyDescent="0.2">
      <c r="A8" s="147" t="s">
        <v>1870</v>
      </c>
      <c r="B8" s="40">
        <v>112.133035581803</v>
      </c>
      <c r="C8" s="46">
        <f t="shared" si="0"/>
        <v>298.88899327163432</v>
      </c>
      <c r="D8" s="1312">
        <v>126.812533934877</v>
      </c>
      <c r="E8" s="1312">
        <v>0</v>
      </c>
      <c r="F8" s="1312">
        <v>0</v>
      </c>
      <c r="G8" s="1312">
        <v>0</v>
      </c>
      <c r="H8" s="1312">
        <v>0</v>
      </c>
      <c r="I8" s="1312">
        <v>0.179002166346308</v>
      </c>
      <c r="J8" s="1313">
        <v>171.897457170411</v>
      </c>
      <c r="K8" s="1314">
        <v>37.0159964945803</v>
      </c>
    </row>
    <row r="9" spans="1:11" ht="12.75" customHeight="1" x14ac:dyDescent="0.2">
      <c r="A9" s="147" t="s">
        <v>751</v>
      </c>
      <c r="B9" s="40">
        <v>19314.597684308399</v>
      </c>
      <c r="C9" s="46">
        <f t="shared" si="0"/>
        <v>68847.29311260955</v>
      </c>
      <c r="D9" s="1312">
        <v>38892.031565933699</v>
      </c>
      <c r="E9" s="1312">
        <v>0</v>
      </c>
      <c r="F9" s="1312">
        <v>5559.28828189039</v>
      </c>
      <c r="G9" s="1312">
        <v>0</v>
      </c>
      <c r="H9" s="1312">
        <v>0</v>
      </c>
      <c r="I9" s="1312">
        <v>1252.3524677564601</v>
      </c>
      <c r="J9" s="1313">
        <v>23143.620797029002</v>
      </c>
      <c r="K9" s="1314">
        <v>3270.4133119130502</v>
      </c>
    </row>
    <row r="10" spans="1:11" ht="12.75" customHeight="1" x14ac:dyDescent="0.2">
      <c r="A10" s="147" t="s">
        <v>1871</v>
      </c>
      <c r="B10" s="40">
        <v>1135.06974022958</v>
      </c>
      <c r="C10" s="46">
        <f t="shared" si="0"/>
        <v>5810.2607529775651</v>
      </c>
      <c r="D10" s="1312">
        <v>1800.6423601387501</v>
      </c>
      <c r="E10" s="1312">
        <v>0</v>
      </c>
      <c r="F10" s="1312">
        <v>57.877706444557901</v>
      </c>
      <c r="G10" s="1312">
        <v>0</v>
      </c>
      <c r="H10" s="1312">
        <v>0</v>
      </c>
      <c r="I10" s="1312">
        <v>47.040621232256598</v>
      </c>
      <c r="J10" s="1313">
        <v>3904.7000651620001</v>
      </c>
      <c r="K10" s="1314">
        <v>399.17250273885202</v>
      </c>
    </row>
    <row r="11" spans="1:11" ht="12.75" customHeight="1" x14ac:dyDescent="0.2">
      <c r="A11" s="147" t="s">
        <v>1872</v>
      </c>
      <c r="B11" s="40">
        <v>814.77443225466595</v>
      </c>
      <c r="C11" s="46">
        <f t="shared" si="0"/>
        <v>1736.4422488957173</v>
      </c>
      <c r="D11" s="1312">
        <v>811.99483805940702</v>
      </c>
      <c r="E11" s="1312">
        <v>0</v>
      </c>
      <c r="F11" s="1312">
        <v>22.112284396073999</v>
      </c>
      <c r="G11" s="1312">
        <v>0</v>
      </c>
      <c r="H11" s="1312">
        <v>0</v>
      </c>
      <c r="I11" s="1312">
        <v>6.99174332737336</v>
      </c>
      <c r="J11" s="1313">
        <v>895.34338311286297</v>
      </c>
      <c r="K11" s="1314">
        <v>136.05879792602499</v>
      </c>
    </row>
    <row r="12" spans="1:11" ht="12.75" customHeight="1" x14ac:dyDescent="0.2">
      <c r="A12" s="147" t="s">
        <v>389</v>
      </c>
      <c r="B12" s="40">
        <v>450.12838566361899</v>
      </c>
      <c r="C12" s="46">
        <f t="shared" si="0"/>
        <v>1143.7034636066242</v>
      </c>
      <c r="D12" s="1312">
        <v>537.48885211474999</v>
      </c>
      <c r="E12" s="1312">
        <v>0</v>
      </c>
      <c r="F12" s="1312">
        <v>16.457671942299498</v>
      </c>
      <c r="G12" s="1312">
        <v>0</v>
      </c>
      <c r="H12" s="1312">
        <v>0</v>
      </c>
      <c r="I12" s="1312">
        <v>31.0081703586666</v>
      </c>
      <c r="J12" s="1313">
        <v>558.74876919090798</v>
      </c>
      <c r="K12" s="1314">
        <v>106.045827795284</v>
      </c>
    </row>
    <row r="13" spans="1:11" ht="12.75" customHeight="1" x14ac:dyDescent="0.2">
      <c r="A13" s="147" t="s">
        <v>391</v>
      </c>
      <c r="B13" s="40">
        <v>767.95253648814196</v>
      </c>
      <c r="C13" s="46">
        <f t="shared" si="0"/>
        <v>2755.0349271820223</v>
      </c>
      <c r="D13" s="1312">
        <v>1024.2468851559499</v>
      </c>
      <c r="E13" s="1312">
        <v>0</v>
      </c>
      <c r="F13" s="1312">
        <v>16.014523755997999</v>
      </c>
      <c r="G13" s="1312">
        <v>0</v>
      </c>
      <c r="H13" s="1312">
        <v>0</v>
      </c>
      <c r="I13" s="1312">
        <v>26.563811535084302</v>
      </c>
      <c r="J13" s="1313">
        <v>1688.20970673499</v>
      </c>
      <c r="K13" s="1314">
        <v>230.09943766901301</v>
      </c>
    </row>
    <row r="14" spans="1:11" ht="12.75" customHeight="1" x14ac:dyDescent="0.2">
      <c r="A14" s="147" t="s">
        <v>1030</v>
      </c>
      <c r="B14" s="40">
        <v>2436.9258769277599</v>
      </c>
      <c r="C14" s="46">
        <f t="shared" si="0"/>
        <v>8119.7889948588154</v>
      </c>
      <c r="D14" s="1312">
        <v>4046.5667067469099</v>
      </c>
      <c r="E14" s="1312">
        <v>0</v>
      </c>
      <c r="F14" s="1312">
        <v>904.378029193212</v>
      </c>
      <c r="G14" s="1312">
        <v>0</v>
      </c>
      <c r="H14" s="1312">
        <v>0</v>
      </c>
      <c r="I14" s="1312">
        <v>135.13225473002299</v>
      </c>
      <c r="J14" s="1313">
        <v>3033.7120041886701</v>
      </c>
      <c r="K14" s="1314">
        <v>440.190228584198</v>
      </c>
    </row>
    <row r="15" spans="1:11" ht="12.75" customHeight="1" x14ac:dyDescent="0.2">
      <c r="A15" s="147" t="s">
        <v>1873</v>
      </c>
      <c r="B15" s="40">
        <v>717.26971164172801</v>
      </c>
      <c r="C15" s="46">
        <f t="shared" si="0"/>
        <v>2203.6665429653754</v>
      </c>
      <c r="D15" s="1312">
        <v>1009.69226695949</v>
      </c>
      <c r="E15" s="1312">
        <v>0</v>
      </c>
      <c r="F15" s="1312">
        <v>9.8073385743796297</v>
      </c>
      <c r="G15" s="1312">
        <v>0</v>
      </c>
      <c r="H15" s="1312">
        <v>0</v>
      </c>
      <c r="I15" s="1312">
        <v>15.7901813248157</v>
      </c>
      <c r="J15" s="1313">
        <v>1168.37675610669</v>
      </c>
      <c r="K15" s="1314">
        <v>164.070903381383</v>
      </c>
    </row>
    <row r="16" spans="1:11" ht="12.75" customHeight="1" x14ac:dyDescent="0.2">
      <c r="A16" s="147" t="s">
        <v>664</v>
      </c>
      <c r="B16" s="40">
        <v>769.78209085018204</v>
      </c>
      <c r="C16" s="46">
        <f t="shared" si="0"/>
        <v>1972.7177668892036</v>
      </c>
      <c r="D16" s="1312">
        <v>925.05677384504997</v>
      </c>
      <c r="E16" s="1312">
        <v>0</v>
      </c>
      <c r="F16" s="1312">
        <v>6.9980166861449904</v>
      </c>
      <c r="G16" s="1312">
        <v>0</v>
      </c>
      <c r="H16" s="1312">
        <v>0</v>
      </c>
      <c r="I16" s="1312">
        <v>2.2341113888885702</v>
      </c>
      <c r="J16" s="1313">
        <v>1038.42886496912</v>
      </c>
      <c r="K16" s="1314">
        <v>140.06052727679</v>
      </c>
    </row>
    <row r="17" spans="1:11" ht="12.75" customHeight="1" x14ac:dyDescent="0.2">
      <c r="A17" s="147" t="s">
        <v>1874</v>
      </c>
      <c r="B17" s="40">
        <v>835.90053529223201</v>
      </c>
      <c r="C17" s="46">
        <f t="shared" si="0"/>
        <v>2687.3420876345681</v>
      </c>
      <c r="D17" s="1312">
        <v>1111.14267497987</v>
      </c>
      <c r="E17" s="1312">
        <v>0</v>
      </c>
      <c r="F17" s="1312">
        <v>75.574562967512094</v>
      </c>
      <c r="G17" s="1312">
        <v>0</v>
      </c>
      <c r="H17" s="1312">
        <v>0</v>
      </c>
      <c r="I17" s="1312">
        <v>76.965900541476202</v>
      </c>
      <c r="J17" s="1313">
        <v>1423.65894914571</v>
      </c>
      <c r="K17" s="1314">
        <v>149.06441831601299</v>
      </c>
    </row>
    <row r="18" spans="1:11" ht="12.75" customHeight="1" x14ac:dyDescent="0.2">
      <c r="A18" s="147" t="s">
        <v>133</v>
      </c>
      <c r="B18" s="40">
        <v>544.957766780935</v>
      </c>
      <c r="C18" s="46">
        <f t="shared" si="0"/>
        <v>1684.0135132018399</v>
      </c>
      <c r="D18" s="1312">
        <v>994.11787260736503</v>
      </c>
      <c r="E18" s="1312">
        <v>0</v>
      </c>
      <c r="F18" s="1312">
        <v>104.076477343086</v>
      </c>
      <c r="G18" s="1312">
        <v>0</v>
      </c>
      <c r="H18" s="1312">
        <v>0</v>
      </c>
      <c r="I18" s="1312">
        <v>14.5083214855241</v>
      </c>
      <c r="J18" s="1313">
        <v>571.31084176586501</v>
      </c>
      <c r="K18" s="1314">
        <v>90.038910392222405</v>
      </c>
    </row>
    <row r="19" spans="1:11" ht="12.75" customHeight="1" x14ac:dyDescent="0.2">
      <c r="A19" s="147" t="s">
        <v>1875</v>
      </c>
      <c r="B19" s="40">
        <v>121.947292743239</v>
      </c>
      <c r="C19" s="46">
        <f t="shared" si="0"/>
        <v>376.29774301755879</v>
      </c>
      <c r="D19" s="1312">
        <v>269.31765156937797</v>
      </c>
      <c r="E19" s="1312">
        <v>0</v>
      </c>
      <c r="F19" s="1312">
        <v>0.36492687991217998</v>
      </c>
      <c r="G19" s="1312">
        <v>0</v>
      </c>
      <c r="H19" s="1312">
        <v>0</v>
      </c>
      <c r="I19" s="1312">
        <v>2.1329483259875999</v>
      </c>
      <c r="J19" s="1313">
        <v>104.482216242281</v>
      </c>
      <c r="K19" s="1314">
        <v>35.015131819197599</v>
      </c>
    </row>
    <row r="20" spans="1:11" ht="12.75" customHeight="1" x14ac:dyDescent="0.2">
      <c r="A20" s="147" t="s">
        <v>1876</v>
      </c>
      <c r="B20" s="40">
        <v>140.689071111544</v>
      </c>
      <c r="C20" s="46">
        <f t="shared" si="0"/>
        <v>617.17123761892026</v>
      </c>
      <c r="D20" s="1312">
        <v>361.39572840265998</v>
      </c>
      <c r="E20" s="1312">
        <v>0</v>
      </c>
      <c r="F20" s="1312">
        <v>7.0332178855826699</v>
      </c>
      <c r="G20" s="1312">
        <v>0</v>
      </c>
      <c r="H20" s="1312">
        <v>0</v>
      </c>
      <c r="I20" s="1312">
        <v>15.6365569446577</v>
      </c>
      <c r="J20" s="1313">
        <v>233.10573438602</v>
      </c>
      <c r="K20" s="1314">
        <v>31.013402468432101</v>
      </c>
    </row>
    <row r="21" spans="1:11" ht="12.75" customHeight="1" x14ac:dyDescent="0.2">
      <c r="A21" s="147" t="s">
        <v>1877</v>
      </c>
      <c r="B21" s="40">
        <v>56231.939908348097</v>
      </c>
      <c r="C21" s="46">
        <f t="shared" si="0"/>
        <v>289371.13352626032</v>
      </c>
      <c r="D21" s="1312">
        <v>80267.761422888099</v>
      </c>
      <c r="E21" s="1312">
        <v>3042.3692599999999</v>
      </c>
      <c r="F21" s="1312">
        <v>10405.4655112689</v>
      </c>
      <c r="G21" s="1312">
        <v>0</v>
      </c>
      <c r="H21" s="1312">
        <v>40137.974179999997</v>
      </c>
      <c r="I21" s="1312">
        <v>3739.4627231663198</v>
      </c>
      <c r="J21" s="1313">
        <v>151778.100428937</v>
      </c>
      <c r="K21" s="1314">
        <v>13406.7937574019</v>
      </c>
    </row>
    <row r="22" spans="1:11" ht="12.75" customHeight="1" x14ac:dyDescent="0.2">
      <c r="A22" s="147" t="s">
        <v>415</v>
      </c>
      <c r="B22" s="40">
        <v>644.97247156861897</v>
      </c>
      <c r="C22" s="46">
        <f t="shared" si="0"/>
        <v>1521.647279580895</v>
      </c>
      <c r="D22" s="1312">
        <v>842.95880459489899</v>
      </c>
      <c r="E22" s="1312">
        <v>0</v>
      </c>
      <c r="F22" s="1312">
        <v>67.600477588087998</v>
      </c>
      <c r="G22" s="1312">
        <v>0</v>
      </c>
      <c r="H22" s="1312">
        <v>0</v>
      </c>
      <c r="I22" s="1312">
        <v>2.5365054226091002</v>
      </c>
      <c r="J22" s="1313">
        <v>608.55149197529897</v>
      </c>
      <c r="K22" s="1314">
        <v>112.048421821432</v>
      </c>
    </row>
    <row r="23" spans="1:11" ht="12.75" customHeight="1" x14ac:dyDescent="0.2">
      <c r="A23" s="147" t="s">
        <v>1878</v>
      </c>
      <c r="B23" s="40">
        <v>1826.29127634364</v>
      </c>
      <c r="C23" s="46">
        <f t="shared" si="0"/>
        <v>5825.5896997363125</v>
      </c>
      <c r="D23" s="1312">
        <v>2305.72683916301</v>
      </c>
      <c r="E23" s="1312">
        <v>0</v>
      </c>
      <c r="F23" s="1312">
        <v>248.39397265648</v>
      </c>
      <c r="G23" s="1312">
        <v>0</v>
      </c>
      <c r="H23" s="1312">
        <v>0</v>
      </c>
      <c r="I23" s="1312">
        <v>111.77943667677199</v>
      </c>
      <c r="J23" s="1313">
        <v>3159.6894512400499</v>
      </c>
      <c r="K23" s="1314">
        <v>369.15953260811199</v>
      </c>
    </row>
    <row r="24" spans="1:11" ht="12.75" customHeight="1" x14ac:dyDescent="0.2">
      <c r="A24" s="147" t="s">
        <v>253</v>
      </c>
      <c r="B24" s="40">
        <v>1363.3107221283799</v>
      </c>
      <c r="C24" s="46">
        <f t="shared" si="0"/>
        <v>4299.2974902421302</v>
      </c>
      <c r="D24" s="1312">
        <v>2217.6598289909398</v>
      </c>
      <c r="E24" s="1312">
        <v>0</v>
      </c>
      <c r="F24" s="1312">
        <v>97.716475279592004</v>
      </c>
      <c r="G24" s="1312">
        <v>0</v>
      </c>
      <c r="H24" s="1312">
        <v>0</v>
      </c>
      <c r="I24" s="1312">
        <v>38.635432830098303</v>
      </c>
      <c r="J24" s="1313">
        <v>1945.2857531415</v>
      </c>
      <c r="K24" s="1314">
        <v>330.14267143814902</v>
      </c>
    </row>
    <row r="25" spans="1:11" ht="12.75" customHeight="1" x14ac:dyDescent="0.2">
      <c r="A25" s="147" t="s">
        <v>418</v>
      </c>
      <c r="B25" s="40">
        <v>2461.2213253295899</v>
      </c>
      <c r="C25" s="46">
        <f t="shared" si="0"/>
        <v>3816.3058011259718</v>
      </c>
      <c r="D25" s="1312">
        <v>1780.8402010708301</v>
      </c>
      <c r="E25" s="1312">
        <v>0</v>
      </c>
      <c r="F25" s="1312">
        <v>128.36127000869499</v>
      </c>
      <c r="G25" s="1312">
        <v>0</v>
      </c>
      <c r="H25" s="1312">
        <v>0</v>
      </c>
      <c r="I25" s="1312">
        <v>71.383359180066805</v>
      </c>
      <c r="J25" s="1313">
        <v>1835.72097086638</v>
      </c>
      <c r="K25" s="1314">
        <v>282.12191922896301</v>
      </c>
    </row>
    <row r="26" spans="1:11" ht="12.75" customHeight="1" x14ac:dyDescent="0.2">
      <c r="A26" s="147" t="s">
        <v>1879</v>
      </c>
      <c r="B26" s="40">
        <v>3626.6827347743701</v>
      </c>
      <c r="C26" s="46">
        <f t="shared" si="0"/>
        <v>15808.889967139159</v>
      </c>
      <c r="D26" s="1312">
        <v>7005.2082942676197</v>
      </c>
      <c r="E26" s="1312">
        <v>0</v>
      </c>
      <c r="F26" s="1312">
        <v>750.48184556605702</v>
      </c>
      <c r="G26" s="1312">
        <v>0</v>
      </c>
      <c r="H26" s="1312">
        <v>0</v>
      </c>
      <c r="I26" s="1312">
        <v>98.8940351704113</v>
      </c>
      <c r="J26" s="1313">
        <v>7954.3057921350701</v>
      </c>
      <c r="K26" s="1314">
        <v>845.365325349199</v>
      </c>
    </row>
    <row r="27" spans="1:11" ht="12.75" customHeight="1" x14ac:dyDescent="0.2">
      <c r="A27" s="147" t="s">
        <v>1880</v>
      </c>
      <c r="B27" s="40">
        <v>2064.1565164408998</v>
      </c>
      <c r="C27" s="46">
        <f t="shared" si="0"/>
        <v>6338.5906907577682</v>
      </c>
      <c r="D27" s="1312">
        <v>2365.6642546328198</v>
      </c>
      <c r="E27" s="1312">
        <v>0</v>
      </c>
      <c r="F27" s="1312">
        <v>84.016695302948193</v>
      </c>
      <c r="G27" s="1312">
        <v>0</v>
      </c>
      <c r="H27" s="1312">
        <v>0</v>
      </c>
      <c r="I27" s="1312">
        <v>26.5688092082795</v>
      </c>
      <c r="J27" s="1313">
        <v>3862.3409316137199</v>
      </c>
      <c r="K27" s="1314">
        <v>456.19714598726</v>
      </c>
    </row>
    <row r="28" spans="1:11" ht="12.75" customHeight="1" x14ac:dyDescent="0.2">
      <c r="A28" s="147" t="s">
        <v>1867</v>
      </c>
      <c r="B28" s="40">
        <v>18187.170991351701</v>
      </c>
      <c r="C28" s="46">
        <f t="shared" si="0"/>
        <v>49552.81855612831</v>
      </c>
      <c r="D28" s="1312">
        <v>21972.185742603098</v>
      </c>
      <c r="E28" s="1312">
        <v>0</v>
      </c>
      <c r="F28" s="1312">
        <v>5151.1488010704397</v>
      </c>
      <c r="G28" s="1312">
        <v>0</v>
      </c>
      <c r="H28" s="1312">
        <v>0</v>
      </c>
      <c r="I28" s="1312">
        <v>1771.5639947356699</v>
      </c>
      <c r="J28" s="1313">
        <v>20657.920017719101</v>
      </c>
      <c r="K28" s="1314">
        <v>3056.3207916471001</v>
      </c>
    </row>
    <row r="29" spans="1:11" ht="12.75" customHeight="1" x14ac:dyDescent="0.2">
      <c r="A29" s="147" t="s">
        <v>1881</v>
      </c>
      <c r="B29" s="40">
        <v>1325.4520320142001</v>
      </c>
      <c r="C29" s="46">
        <f t="shared" si="0"/>
        <v>2673.1269873679203</v>
      </c>
      <c r="D29" s="1312">
        <v>978.69985587228496</v>
      </c>
      <c r="E29" s="1312">
        <v>0</v>
      </c>
      <c r="F29" s="1312">
        <v>105.82198687219601</v>
      </c>
      <c r="G29" s="1312">
        <v>0</v>
      </c>
      <c r="H29" s="1312">
        <v>0</v>
      </c>
      <c r="I29" s="1312">
        <v>51.921329026019599</v>
      </c>
      <c r="J29" s="1313">
        <v>1536.6838155974201</v>
      </c>
      <c r="K29" s="1314">
        <v>206.08906156442001</v>
      </c>
    </row>
    <row r="30" spans="1:11" ht="12.75" customHeight="1" x14ac:dyDescent="0.2">
      <c r="A30" s="147" t="s">
        <v>146</v>
      </c>
      <c r="B30" s="40">
        <v>12644.7010004568</v>
      </c>
      <c r="C30" s="46">
        <f t="shared" si="0"/>
        <v>27479.103529461339</v>
      </c>
      <c r="D30" s="1312">
        <v>14916.3808572123</v>
      </c>
      <c r="E30" s="1312">
        <v>0</v>
      </c>
      <c r="F30" s="1312">
        <v>1104.6396446000999</v>
      </c>
      <c r="G30" s="1312">
        <v>0</v>
      </c>
      <c r="H30" s="1312">
        <v>0</v>
      </c>
      <c r="I30" s="1312">
        <v>704.64088475893595</v>
      </c>
      <c r="J30" s="1313">
        <v>10753.44214289</v>
      </c>
      <c r="K30" s="1314">
        <v>2118.9156912303001</v>
      </c>
    </row>
    <row r="31" spans="1:11" ht="12.75" customHeight="1" x14ac:dyDescent="0.2">
      <c r="A31" s="147" t="s">
        <v>593</v>
      </c>
      <c r="B31" s="40">
        <v>220.94078093262601</v>
      </c>
      <c r="C31" s="46">
        <f t="shared" si="0"/>
        <v>506.26507418702533</v>
      </c>
      <c r="D31" s="1312">
        <v>258.672194775295</v>
      </c>
      <c r="E31" s="1312">
        <v>0</v>
      </c>
      <c r="F31" s="1312">
        <v>5.7340336926611997</v>
      </c>
      <c r="G31" s="1312">
        <v>0</v>
      </c>
      <c r="H31" s="1312">
        <v>0</v>
      </c>
      <c r="I31" s="1312">
        <v>0.49290669239711798</v>
      </c>
      <c r="J31" s="1313">
        <v>241.36593902667201</v>
      </c>
      <c r="K31" s="1314">
        <v>41.017725845345701</v>
      </c>
    </row>
    <row r="32" spans="1:11" ht="12.75" customHeight="1" x14ac:dyDescent="0.2">
      <c r="A32" s="147" t="s">
        <v>1882</v>
      </c>
      <c r="B32" s="40">
        <v>16776.8987053981</v>
      </c>
      <c r="C32" s="46">
        <f t="shared" si="0"/>
        <v>58121.929291308188</v>
      </c>
      <c r="D32" s="1312">
        <v>31526.748106337302</v>
      </c>
      <c r="E32" s="1312">
        <v>0</v>
      </c>
      <c r="F32" s="1312">
        <v>3682.0211177145702</v>
      </c>
      <c r="G32" s="1312">
        <v>0</v>
      </c>
      <c r="H32" s="1312">
        <v>0</v>
      </c>
      <c r="I32" s="1312">
        <v>1275.9160031307099</v>
      </c>
      <c r="J32" s="1313">
        <v>21637.2440641256</v>
      </c>
      <c r="K32" s="1314">
        <v>3156.3640254162401</v>
      </c>
    </row>
    <row r="33" spans="1:18" ht="12.75" customHeight="1" x14ac:dyDescent="0.2">
      <c r="A33" s="1315"/>
      <c r="B33" s="1316"/>
      <c r="C33" s="12"/>
      <c r="D33" s="12"/>
      <c r="E33" s="12"/>
      <c r="F33" s="12"/>
      <c r="G33" s="12"/>
      <c r="H33" s="12"/>
      <c r="I33" s="12"/>
      <c r="J33" s="731"/>
      <c r="K33" s="1317"/>
    </row>
    <row r="34" spans="1:18" ht="12.75" customHeight="1" x14ac:dyDescent="0.2">
      <c r="A34" s="1318" t="s">
        <v>1883</v>
      </c>
      <c r="B34" s="1319">
        <f>SUM(B4:B33)</f>
        <v>155052.4590410727</v>
      </c>
      <c r="C34" s="32">
        <f>SUM(D34:J34)</f>
        <v>590464.0770369221</v>
      </c>
      <c r="D34" s="1320">
        <f t="shared" ref="D34:K34" si="1">SUM(D4:D32)</f>
        <v>231578.78087916705</v>
      </c>
      <c r="E34" s="1320">
        <f t="shared" si="1"/>
        <v>3042.3692599999999</v>
      </c>
      <c r="F34" s="1320">
        <f t="shared" si="1"/>
        <v>30647.278231547403</v>
      </c>
      <c r="G34" s="1320">
        <f t="shared" si="1"/>
        <v>0</v>
      </c>
      <c r="H34" s="1320">
        <f t="shared" si="1"/>
        <v>40137.974179999997</v>
      </c>
      <c r="I34" s="1321">
        <f t="shared" si="1"/>
        <v>10293.606145218515</v>
      </c>
      <c r="J34" s="1322">
        <f t="shared" si="1"/>
        <v>274764.068340989</v>
      </c>
      <c r="K34" s="1323">
        <f t="shared" si="1"/>
        <v>31153.46299570892</v>
      </c>
    </row>
    <row r="35" spans="1:18" ht="12.75" customHeight="1" x14ac:dyDescent="0.2">
      <c r="A35" s="1324"/>
      <c r="B35" s="1325"/>
      <c r="C35" s="435"/>
      <c r="D35" s="1326"/>
      <c r="E35" s="1326"/>
      <c r="F35" s="1326"/>
      <c r="G35" s="1326"/>
      <c r="H35" s="1326"/>
      <c r="I35" s="1326"/>
      <c r="J35" s="1327"/>
      <c r="K35" s="1328"/>
    </row>
    <row r="36" spans="1:18" ht="12.75" customHeight="1" x14ac:dyDescent="0.2">
      <c r="A36" s="368" t="s">
        <v>150</v>
      </c>
      <c r="B36" s="286">
        <v>55908.754840410998</v>
      </c>
      <c r="C36" s="46">
        <f>SUM(D36:J36)</f>
        <v>241799.06243955137</v>
      </c>
      <c r="D36" s="119">
        <v>100321.554681885</v>
      </c>
      <c r="E36" s="119">
        <v>1204.8636799999999</v>
      </c>
      <c r="F36" s="119">
        <v>13436.866033066901</v>
      </c>
      <c r="G36" s="46">
        <v>0</v>
      </c>
      <c r="H36" s="119">
        <v>33612.15797</v>
      </c>
      <c r="I36" s="745">
        <v>3662.3720365272902</v>
      </c>
      <c r="J36" s="1329">
        <v>89561.248038072197</v>
      </c>
      <c r="K36" s="1314">
        <v>10688.619095894501</v>
      </c>
    </row>
    <row r="37" spans="1:18" ht="12.75" customHeight="1" x14ac:dyDescent="0.2">
      <c r="A37" s="285" t="s">
        <v>151</v>
      </c>
      <c r="B37" s="40">
        <v>58667.642876757302</v>
      </c>
      <c r="C37" s="46">
        <f>SUM(D37:J37)</f>
        <v>204964.37134663801</v>
      </c>
      <c r="D37" s="46">
        <v>74015.0737535183</v>
      </c>
      <c r="E37" s="46">
        <v>1837.50558</v>
      </c>
      <c r="F37" s="46">
        <v>8187.6987149415299</v>
      </c>
      <c r="G37" s="46">
        <v>0</v>
      </c>
      <c r="H37" s="46">
        <v>6525.81621</v>
      </c>
      <c r="I37" s="748">
        <v>3914.0681679711602</v>
      </c>
      <c r="J37" s="1330">
        <v>110484.20892020701</v>
      </c>
      <c r="K37" s="1314">
        <v>11533.9844212437</v>
      </c>
    </row>
    <row r="38" spans="1:18" ht="12.75" customHeight="1" x14ac:dyDescent="0.2">
      <c r="A38" s="285" t="s">
        <v>152</v>
      </c>
      <c r="B38" s="40">
        <v>40476.061323904403</v>
      </c>
      <c r="C38" s="46">
        <f>SUM(D38:J38)</f>
        <v>142082.09881781557</v>
      </c>
      <c r="D38" s="46">
        <v>55613.820159891999</v>
      </c>
      <c r="E38" s="46">
        <v>0</v>
      </c>
      <c r="F38" s="46">
        <v>9022.7134835389497</v>
      </c>
      <c r="G38" s="46">
        <v>0</v>
      </c>
      <c r="H38" s="1331">
        <v>0</v>
      </c>
      <c r="I38" s="748">
        <v>2726.95379167492</v>
      </c>
      <c r="J38" s="1330">
        <v>74718.6113827097</v>
      </c>
      <c r="K38" s="1314">
        <v>8930.8594785707701</v>
      </c>
    </row>
    <row r="39" spans="1:18" ht="12.75" customHeight="1" x14ac:dyDescent="0.2">
      <c r="A39" s="1315"/>
      <c r="B39" s="1316"/>
      <c r="C39" s="12"/>
      <c r="D39" s="12"/>
      <c r="E39" s="12"/>
      <c r="F39" s="12"/>
      <c r="G39" s="12"/>
      <c r="H39" s="12"/>
      <c r="I39" s="12"/>
      <c r="J39" s="731"/>
      <c r="K39" s="1317"/>
    </row>
    <row r="40" spans="1:18" ht="12.75" customHeight="1" x14ac:dyDescent="0.2">
      <c r="A40" s="1318" t="s">
        <v>1883</v>
      </c>
      <c r="B40" s="1332">
        <f>SUM(B36:B39)</f>
        <v>155052.4590410727</v>
      </c>
      <c r="C40" s="32">
        <f>SUM(D40:J40)</f>
        <v>588845.53260400495</v>
      </c>
      <c r="D40" s="1333">
        <f t="shared" ref="D40:K40" si="2">SUM(D36:D38)</f>
        <v>229950.44859529528</v>
      </c>
      <c r="E40" s="1320">
        <f t="shared" si="2"/>
        <v>3042.3692599999999</v>
      </c>
      <c r="F40" s="1320">
        <f t="shared" si="2"/>
        <v>30647.278231547381</v>
      </c>
      <c r="G40" s="1320">
        <f t="shared" si="2"/>
        <v>0</v>
      </c>
      <c r="H40" s="1320">
        <f t="shared" si="2"/>
        <v>40137.974179999997</v>
      </c>
      <c r="I40" s="1321">
        <f t="shared" si="2"/>
        <v>10303.39399617337</v>
      </c>
      <c r="J40" s="1322">
        <f t="shared" si="2"/>
        <v>274764.06834098889</v>
      </c>
      <c r="K40" s="1323">
        <f t="shared" si="2"/>
        <v>31153.462995708971</v>
      </c>
    </row>
    <row r="41" spans="1:18" x14ac:dyDescent="0.2">
      <c r="A41" s="1324"/>
      <c r="B41" s="1325"/>
      <c r="C41" s="1326"/>
      <c r="D41" s="1326"/>
      <c r="E41" s="1326"/>
      <c r="F41" s="1326"/>
      <c r="G41" s="1326"/>
      <c r="H41" s="1326"/>
      <c r="I41" s="1326"/>
      <c r="J41" s="1327"/>
      <c r="K41" s="1328"/>
    </row>
    <row r="42" spans="1:18" x14ac:dyDescent="0.2">
      <c r="A42" s="132"/>
      <c r="B42" s="133"/>
      <c r="C42" s="134"/>
      <c r="D42" s="134"/>
      <c r="E42" s="134"/>
      <c r="F42" s="134"/>
      <c r="G42" s="134"/>
      <c r="H42" s="134"/>
      <c r="I42" s="134"/>
      <c r="J42" s="134"/>
      <c r="K42" s="135"/>
    </row>
    <row r="43" spans="1:18" x14ac:dyDescent="0.2">
      <c r="A43" s="136" t="s">
        <v>67</v>
      </c>
      <c r="B43" s="137"/>
      <c r="C43" s="138"/>
      <c r="D43" s="138"/>
      <c r="E43" s="138"/>
      <c r="F43" s="138"/>
      <c r="G43" s="138"/>
      <c r="H43" s="138"/>
      <c r="I43" s="138"/>
      <c r="J43" s="138"/>
      <c r="K43" s="139"/>
    </row>
    <row r="44" spans="1:18" ht="18" customHeight="1" x14ac:dyDescent="0.2">
      <c r="A44" s="3" t="s">
        <v>69</v>
      </c>
      <c r="B44" s="3"/>
      <c r="C44" s="3"/>
      <c r="D44" s="3"/>
      <c r="E44" s="3"/>
      <c r="F44" s="3"/>
      <c r="G44" s="3"/>
      <c r="H44" s="3"/>
      <c r="I44" s="3"/>
      <c r="J44" s="3"/>
      <c r="K44" s="3"/>
    </row>
    <row r="45" spans="1:18" ht="38.25" customHeight="1" x14ac:dyDescent="0.2">
      <c r="A45" s="3" t="s">
        <v>70</v>
      </c>
      <c r="B45" s="3"/>
      <c r="C45" s="3"/>
      <c r="D45" s="3"/>
      <c r="E45" s="3"/>
      <c r="F45" s="3"/>
      <c r="G45" s="3"/>
      <c r="H45" s="3"/>
      <c r="I45" s="3"/>
      <c r="J45" s="3"/>
      <c r="K45" s="3"/>
    </row>
    <row r="46" spans="1:18" ht="13.5" customHeight="1" x14ac:dyDescent="0.2">
      <c r="A46" s="3" t="s">
        <v>71</v>
      </c>
      <c r="B46" s="3"/>
      <c r="C46" s="3"/>
      <c r="D46" s="3"/>
      <c r="E46" s="3"/>
      <c r="F46" s="3"/>
      <c r="G46" s="3"/>
      <c r="H46" s="3"/>
      <c r="I46" s="3"/>
      <c r="J46" s="3"/>
      <c r="K46" s="3"/>
    </row>
    <row r="47" spans="1:18" ht="48.75" customHeight="1" x14ac:dyDescent="0.2">
      <c r="A47" s="3" t="s">
        <v>72</v>
      </c>
      <c r="B47" s="3"/>
      <c r="C47" s="3"/>
      <c r="D47" s="3"/>
      <c r="E47" s="3"/>
      <c r="F47" s="3"/>
      <c r="G47" s="3"/>
      <c r="H47" s="3"/>
      <c r="I47" s="3"/>
      <c r="J47" s="3"/>
      <c r="K47" s="3"/>
    </row>
    <row r="48" spans="1:18" ht="25.5" customHeight="1" x14ac:dyDescent="0.2">
      <c r="A48" s="3" t="s">
        <v>73</v>
      </c>
      <c r="B48" s="3"/>
      <c r="C48" s="3"/>
      <c r="D48" s="3"/>
      <c r="E48" s="3"/>
      <c r="F48" s="3"/>
      <c r="G48" s="3"/>
      <c r="H48" s="3"/>
      <c r="I48" s="3"/>
      <c r="J48" s="3"/>
      <c r="K48" s="3"/>
      <c r="L48" s="84"/>
      <c r="M48" s="84"/>
      <c r="N48" s="84"/>
      <c r="O48" s="84"/>
      <c r="P48" s="84"/>
      <c r="Q48" s="84"/>
      <c r="R48" s="84"/>
    </row>
    <row r="49" spans="1:11" ht="36.950000000000003" customHeight="1" x14ac:dyDescent="0.2">
      <c r="A49" s="3" t="s">
        <v>74</v>
      </c>
      <c r="B49" s="3"/>
      <c r="C49" s="3"/>
      <c r="D49" s="3"/>
      <c r="E49" s="3"/>
      <c r="F49" s="3"/>
      <c r="G49" s="3"/>
      <c r="H49" s="3"/>
      <c r="I49" s="3"/>
      <c r="J49" s="3"/>
      <c r="K49" s="3"/>
    </row>
    <row r="50" spans="1:11" ht="26.1" customHeight="1" x14ac:dyDescent="0.2">
      <c r="A50" s="3" t="s">
        <v>75</v>
      </c>
      <c r="B50" s="3"/>
      <c r="C50" s="3"/>
      <c r="D50" s="3"/>
      <c r="E50" s="3"/>
      <c r="F50" s="3"/>
      <c r="G50" s="3"/>
      <c r="H50" s="3"/>
      <c r="I50" s="3"/>
      <c r="J50" s="3"/>
      <c r="K50" s="3"/>
    </row>
    <row r="51" spans="1:11" ht="14.25" customHeight="1" x14ac:dyDescent="0.2">
      <c r="A51" s="2" t="s">
        <v>76</v>
      </c>
      <c r="B51" s="2"/>
      <c r="C51" s="2"/>
      <c r="D51" s="2"/>
      <c r="E51" s="2"/>
      <c r="F51" s="2"/>
      <c r="G51" s="2"/>
      <c r="H51" s="2"/>
      <c r="I51" s="2"/>
      <c r="J51" s="2"/>
      <c r="K51" s="2"/>
    </row>
    <row r="52" spans="1:11" x14ac:dyDescent="0.2">
      <c r="A52" s="1334"/>
      <c r="B52" s="1335" t="s">
        <v>68</v>
      </c>
      <c r="C52" s="1336"/>
      <c r="D52" s="1337"/>
      <c r="E52" s="1337"/>
      <c r="F52" s="1337"/>
      <c r="G52" s="1337"/>
      <c r="H52" s="1337"/>
      <c r="I52" s="1337"/>
      <c r="J52" s="1337"/>
      <c r="K52" s="1338"/>
    </row>
  </sheetData>
  <mergeCells count="10">
    <mergeCell ref="A47:K47"/>
    <mergeCell ref="A48:K48"/>
    <mergeCell ref="A49:K49"/>
    <mergeCell ref="A50:K50"/>
    <mergeCell ref="A51:K51"/>
    <mergeCell ref="A1:K1"/>
    <mergeCell ref="A2:K2"/>
    <mergeCell ref="A44:K44"/>
    <mergeCell ref="A45:K45"/>
    <mergeCell ref="A46:K46"/>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windowProtection="1" zoomScaleNormal="100" workbookViewId="0">
      <pane ySplit="3" topLeftCell="A4" activePane="bottomLeft" state="frozen"/>
      <selection pane="bottomLeft" activeCell="A61" sqref="A61"/>
    </sheetView>
  </sheetViews>
  <sheetFormatPr defaultRowHeight="12.75" x14ac:dyDescent="0.2"/>
  <cols>
    <col min="1" max="1" width="15.85546875" style="6"/>
    <col min="2" max="2" width="10.28515625" style="6"/>
    <col min="3" max="3" width="10.7109375" style="6"/>
    <col min="4" max="4" width="13.28515625" style="6"/>
    <col min="5" max="5" width="12.5703125" style="6"/>
    <col min="6" max="6" width="12.42578125" style="6"/>
    <col min="7" max="7" width="8.28515625" style="6"/>
    <col min="8" max="8" width="9" style="6"/>
    <col min="9" max="9" width="11.28515625" style="6"/>
    <col min="10" max="10" width="12" style="6"/>
    <col min="11" max="11" width="9.140625" style="9"/>
    <col min="12" max="257" width="14.28515625" style="6"/>
    <col min="258" max="1025" width="14.28515625"/>
  </cols>
  <sheetData>
    <row r="1" spans="1:11" x14ac:dyDescent="0.2">
      <c r="A1" s="1" t="s">
        <v>1884</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6.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1885</v>
      </c>
      <c r="B4" s="40">
        <v>2871.2404052601901</v>
      </c>
      <c r="C4" s="671">
        <f t="shared" ref="C4:C17" si="0">SUM(D4:J4)</f>
        <v>7407.614241817957</v>
      </c>
      <c r="D4" s="1339">
        <v>3674.0641472923098</v>
      </c>
      <c r="E4" s="1339">
        <v>0</v>
      </c>
      <c r="F4" s="1339">
        <v>158.948595013519</v>
      </c>
      <c r="G4" s="1339">
        <v>0</v>
      </c>
      <c r="H4" s="1339">
        <v>0</v>
      </c>
      <c r="I4" s="1339">
        <v>285.58734153709798</v>
      </c>
      <c r="J4" s="1340">
        <v>3289.0141579750298</v>
      </c>
      <c r="K4" s="1341">
        <v>599.25897027712404</v>
      </c>
    </row>
    <row r="5" spans="1:11" ht="12.75" customHeight="1" x14ac:dyDescent="0.2">
      <c r="A5" s="147" t="s">
        <v>1886</v>
      </c>
      <c r="B5" s="40">
        <v>4079.3057747456801</v>
      </c>
      <c r="C5" s="671">
        <f t="shared" si="0"/>
        <v>13756.305300061296</v>
      </c>
      <c r="D5" s="1339">
        <v>5625.9922858505897</v>
      </c>
      <c r="E5" s="1339">
        <v>0</v>
      </c>
      <c r="F5" s="1339">
        <v>1677.6760234778801</v>
      </c>
      <c r="G5" s="1339">
        <v>0</v>
      </c>
      <c r="H5" s="1339">
        <v>0</v>
      </c>
      <c r="I5" s="1339">
        <v>248.90834967803499</v>
      </c>
      <c r="J5" s="1340">
        <v>6203.7286410547904</v>
      </c>
      <c r="K5" s="1341">
        <v>1209.52269626885</v>
      </c>
    </row>
    <row r="6" spans="1:11" ht="12.75" customHeight="1" x14ac:dyDescent="0.2">
      <c r="A6" s="147" t="s">
        <v>1887</v>
      </c>
      <c r="B6" s="40">
        <v>3103.63084048879</v>
      </c>
      <c r="C6" s="671">
        <f t="shared" si="0"/>
        <v>12137.00860733047</v>
      </c>
      <c r="D6" s="1339">
        <v>5629.1083210161296</v>
      </c>
      <c r="E6" s="1339">
        <v>0</v>
      </c>
      <c r="F6" s="1339">
        <v>212.36399530695201</v>
      </c>
      <c r="G6" s="1339">
        <v>0</v>
      </c>
      <c r="H6" s="1339">
        <v>0</v>
      </c>
      <c r="I6" s="1339">
        <v>147.01100541442699</v>
      </c>
      <c r="J6" s="1340">
        <v>6148.5252855929602</v>
      </c>
      <c r="K6" s="1341">
        <v>874.37786314224797</v>
      </c>
    </row>
    <row r="7" spans="1:11" ht="12.75" customHeight="1" x14ac:dyDescent="0.2">
      <c r="A7" s="147" t="s">
        <v>1888</v>
      </c>
      <c r="B7" s="40">
        <v>10302.177260651801</v>
      </c>
      <c r="C7" s="671">
        <f t="shared" si="0"/>
        <v>26127.672546676251</v>
      </c>
      <c r="D7" s="1339">
        <v>15559.6735737461</v>
      </c>
      <c r="E7" s="1339">
        <v>0</v>
      </c>
      <c r="F7" s="1339">
        <v>1408.7952354755</v>
      </c>
      <c r="G7" s="1339">
        <v>0</v>
      </c>
      <c r="H7" s="1339">
        <v>0</v>
      </c>
      <c r="I7" s="1339">
        <v>768.601713546101</v>
      </c>
      <c r="J7" s="1340">
        <v>8390.6020239085501</v>
      </c>
      <c r="K7" s="1341">
        <v>2034.8793748642299</v>
      </c>
    </row>
    <row r="8" spans="1:11" ht="12.75" customHeight="1" x14ac:dyDescent="0.2">
      <c r="A8" s="147" t="s">
        <v>996</v>
      </c>
      <c r="B8" s="40">
        <v>699.524661813031</v>
      </c>
      <c r="C8" s="671">
        <f t="shared" si="0"/>
        <v>4228.7584436563593</v>
      </c>
      <c r="D8" s="1339">
        <v>2076.0108500073902</v>
      </c>
      <c r="E8" s="1339">
        <v>0</v>
      </c>
      <c r="F8" s="1339">
        <v>51.949728490004702</v>
      </c>
      <c r="G8" s="1339">
        <v>0</v>
      </c>
      <c r="H8" s="1339">
        <v>0</v>
      </c>
      <c r="I8" s="1339">
        <v>22.4074371221738</v>
      </c>
      <c r="J8" s="1340">
        <v>2078.3904280367901</v>
      </c>
      <c r="K8" s="1341">
        <v>319.13791572354398</v>
      </c>
    </row>
    <row r="9" spans="1:11" ht="12.75" customHeight="1" x14ac:dyDescent="0.2">
      <c r="A9" s="147" t="s">
        <v>111</v>
      </c>
      <c r="B9" s="40">
        <v>4287.1974820115001</v>
      </c>
      <c r="C9" s="671">
        <f t="shared" si="0"/>
        <v>10463.813682626465</v>
      </c>
      <c r="D9" s="1339">
        <v>6080.9351923983204</v>
      </c>
      <c r="E9" s="1339">
        <v>0</v>
      </c>
      <c r="F9" s="1339">
        <v>149.638643782271</v>
      </c>
      <c r="G9" s="1339">
        <v>0</v>
      </c>
      <c r="H9" s="1339">
        <v>0</v>
      </c>
      <c r="I9" s="1339">
        <v>273.00936929648401</v>
      </c>
      <c r="J9" s="1340">
        <v>3960.23047714939</v>
      </c>
      <c r="K9" s="1341">
        <v>942.407262105261</v>
      </c>
    </row>
    <row r="10" spans="1:11" ht="12.75" customHeight="1" x14ac:dyDescent="0.2">
      <c r="A10" s="147" t="s">
        <v>1889</v>
      </c>
      <c r="B10" s="40">
        <v>677.239543309238</v>
      </c>
      <c r="C10" s="671">
        <f t="shared" si="0"/>
        <v>2426.6761146927529</v>
      </c>
      <c r="D10" s="1339">
        <v>1308.8324031274001</v>
      </c>
      <c r="E10" s="1339">
        <v>0</v>
      </c>
      <c r="F10" s="1339">
        <v>146.325296842657</v>
      </c>
      <c r="G10" s="1339">
        <v>0</v>
      </c>
      <c r="H10" s="1339">
        <v>0</v>
      </c>
      <c r="I10" s="1339">
        <v>16.654826969181698</v>
      </c>
      <c r="J10" s="1340">
        <v>954.86358775351403</v>
      </c>
      <c r="K10" s="1341">
        <v>146.06312130293901</v>
      </c>
    </row>
    <row r="11" spans="1:11" ht="12.75" customHeight="1" x14ac:dyDescent="0.2">
      <c r="A11" s="147" t="s">
        <v>1890</v>
      </c>
      <c r="B11" s="40">
        <v>1954.65909678664</v>
      </c>
      <c r="C11" s="671">
        <f t="shared" si="0"/>
        <v>5915.1718683014315</v>
      </c>
      <c r="D11" s="1339">
        <v>2849.2766447515301</v>
      </c>
      <c r="E11" s="1339">
        <v>0</v>
      </c>
      <c r="F11" s="1339">
        <v>143.970258306256</v>
      </c>
      <c r="G11" s="1339">
        <v>0</v>
      </c>
      <c r="H11" s="1339">
        <v>0</v>
      </c>
      <c r="I11" s="1339">
        <v>367.37812940814598</v>
      </c>
      <c r="J11" s="1340">
        <v>2554.5468358355001</v>
      </c>
      <c r="K11" s="1341">
        <v>422.182446505754</v>
      </c>
    </row>
    <row r="12" spans="1:11" ht="12.75" customHeight="1" x14ac:dyDescent="0.2">
      <c r="A12" s="147" t="s">
        <v>291</v>
      </c>
      <c r="B12" s="40">
        <v>2649.2052666269801</v>
      </c>
      <c r="C12" s="671">
        <f t="shared" si="0"/>
        <v>13287.256617471721</v>
      </c>
      <c r="D12" s="1339">
        <v>5483.2663535670399</v>
      </c>
      <c r="E12" s="1339">
        <v>0</v>
      </c>
      <c r="F12" s="1339">
        <v>202.19654088237499</v>
      </c>
      <c r="G12" s="1339">
        <v>0</v>
      </c>
      <c r="H12" s="1339">
        <v>0</v>
      </c>
      <c r="I12" s="1339">
        <v>170.56519650122499</v>
      </c>
      <c r="J12" s="1340">
        <v>7431.2285265210803</v>
      </c>
      <c r="K12" s="1341">
        <v>876.37872781763099</v>
      </c>
    </row>
    <row r="13" spans="1:11" ht="12.75" customHeight="1" x14ac:dyDescent="0.2">
      <c r="A13" s="147" t="s">
        <v>936</v>
      </c>
      <c r="B13" s="40">
        <v>2522.3952610292899</v>
      </c>
      <c r="C13" s="671">
        <f t="shared" si="0"/>
        <v>11167.375093102259</v>
      </c>
      <c r="D13" s="1339">
        <v>6157.9814874142703</v>
      </c>
      <c r="E13" s="1339">
        <v>0</v>
      </c>
      <c r="F13" s="1339">
        <v>258.93792299126</v>
      </c>
      <c r="G13" s="1339">
        <v>0</v>
      </c>
      <c r="H13" s="1339">
        <v>0</v>
      </c>
      <c r="I13" s="1339">
        <v>291.17956545694699</v>
      </c>
      <c r="J13" s="1340">
        <v>4459.2761172397804</v>
      </c>
      <c r="K13" s="1341">
        <v>856.37008106380404</v>
      </c>
    </row>
    <row r="14" spans="1:11" ht="12.75" customHeight="1" x14ac:dyDescent="0.2">
      <c r="A14" s="147" t="s">
        <v>1891</v>
      </c>
      <c r="B14" s="40">
        <v>5860.1237207720897</v>
      </c>
      <c r="C14" s="671">
        <f t="shared" si="0"/>
        <v>20797.559876084895</v>
      </c>
      <c r="D14" s="1339">
        <v>10306.948796525599</v>
      </c>
      <c r="E14" s="1339">
        <v>0</v>
      </c>
      <c r="F14" s="1339">
        <v>512.83231938482697</v>
      </c>
      <c r="G14" s="1339">
        <v>0</v>
      </c>
      <c r="H14" s="1339">
        <v>0</v>
      </c>
      <c r="I14" s="1339">
        <v>342.42186240125199</v>
      </c>
      <c r="J14" s="1340">
        <v>9635.3568977732193</v>
      </c>
      <c r="K14" s="1341">
        <v>1676.72459797072</v>
      </c>
    </row>
    <row r="15" spans="1:11" ht="12.75" customHeight="1" x14ac:dyDescent="0.2">
      <c r="A15" s="147" t="s">
        <v>146</v>
      </c>
      <c r="B15" s="40">
        <v>4868.2654264638804</v>
      </c>
      <c r="C15" s="671">
        <f t="shared" si="0"/>
        <v>17512.112740778619</v>
      </c>
      <c r="D15" s="1339">
        <v>8766.9047574778997</v>
      </c>
      <c r="E15" s="1339">
        <v>0</v>
      </c>
      <c r="F15" s="1339">
        <v>945.163331434611</v>
      </c>
      <c r="G15" s="1339">
        <v>0</v>
      </c>
      <c r="H15" s="1339">
        <v>0</v>
      </c>
      <c r="I15" s="1339">
        <v>330.15561164905898</v>
      </c>
      <c r="J15" s="1340">
        <v>7469.88904021705</v>
      </c>
      <c r="K15" s="1341">
        <v>1121.48465055201</v>
      </c>
    </row>
    <row r="16" spans="1:11" ht="12.75" customHeight="1" x14ac:dyDescent="0.2">
      <c r="A16" s="147" t="s">
        <v>430</v>
      </c>
      <c r="B16" s="40">
        <v>3751.8680915438499</v>
      </c>
      <c r="C16" s="671">
        <f t="shared" si="0"/>
        <v>28562.384285660784</v>
      </c>
      <c r="D16" s="1339">
        <v>6315.80517824443</v>
      </c>
      <c r="E16" s="1339">
        <v>0</v>
      </c>
      <c r="F16" s="1339">
        <v>14129.360858075001</v>
      </c>
      <c r="G16" s="1339">
        <v>0</v>
      </c>
      <c r="H16" s="1339">
        <v>0</v>
      </c>
      <c r="I16" s="1339">
        <v>344.99130490252202</v>
      </c>
      <c r="J16" s="1340">
        <v>7772.2269444388303</v>
      </c>
      <c r="K16" s="1341">
        <v>1087.46995107051</v>
      </c>
    </row>
    <row r="17" spans="1:18" ht="12.75" customHeight="1" x14ac:dyDescent="0.2">
      <c r="A17" s="147" t="s">
        <v>1892</v>
      </c>
      <c r="B17" s="40">
        <v>5594.8659122174104</v>
      </c>
      <c r="C17" s="671">
        <f t="shared" si="0"/>
        <v>46439.270863951126</v>
      </c>
      <c r="D17" s="1339">
        <v>12303.6674151098</v>
      </c>
      <c r="E17" s="1339">
        <v>2286.1253200000001</v>
      </c>
      <c r="F17" s="1339">
        <v>2480.3380084896498</v>
      </c>
      <c r="G17" s="1339">
        <v>0</v>
      </c>
      <c r="H17" s="1339">
        <v>5358.3910900000001</v>
      </c>
      <c r="I17" s="1339">
        <v>476.27875015567901</v>
      </c>
      <c r="J17" s="1340">
        <v>23534.470280196001</v>
      </c>
      <c r="K17" s="1341">
        <v>2026.8759161626899</v>
      </c>
    </row>
    <row r="18" spans="1:18" ht="12.75" customHeight="1" x14ac:dyDescent="0.2">
      <c r="A18" s="1342"/>
      <c r="B18" s="1343"/>
      <c r="C18" s="636"/>
      <c r="D18" s="636"/>
      <c r="E18" s="636"/>
      <c r="F18" s="636"/>
      <c r="G18" s="636"/>
      <c r="H18" s="636"/>
      <c r="I18" s="636"/>
      <c r="J18" s="711"/>
      <c r="K18" s="1344"/>
    </row>
    <row r="19" spans="1:18" ht="12.75" customHeight="1" x14ac:dyDescent="0.2">
      <c r="A19" s="1345" t="s">
        <v>1893</v>
      </c>
      <c r="B19" s="1346">
        <f>SUM(B4:B18)</f>
        <v>53221.698743720364</v>
      </c>
      <c r="C19" s="124">
        <f>SUM(D19:J19)</f>
        <v>220228.9802822124</v>
      </c>
      <c r="D19" s="1347">
        <f t="shared" ref="D19:K19" si="1">SUM(D4:D17)</f>
        <v>92138.467406528798</v>
      </c>
      <c r="E19" s="1348">
        <f t="shared" si="1"/>
        <v>2286.1253200000001</v>
      </c>
      <c r="F19" s="1348">
        <f t="shared" si="1"/>
        <v>22478.496757952762</v>
      </c>
      <c r="G19" s="1348">
        <f t="shared" si="1"/>
        <v>0</v>
      </c>
      <c r="H19" s="1348">
        <f t="shared" si="1"/>
        <v>5358.3910900000001</v>
      </c>
      <c r="I19" s="1349">
        <f t="shared" si="1"/>
        <v>4085.15046403833</v>
      </c>
      <c r="J19" s="1350">
        <f t="shared" si="1"/>
        <v>93882.349243692501</v>
      </c>
      <c r="K19" s="1351">
        <f t="shared" si="1"/>
        <v>14193.133574827314</v>
      </c>
    </row>
    <row r="20" spans="1:18" ht="12.75" customHeight="1" x14ac:dyDescent="0.2">
      <c r="A20" s="1352"/>
      <c r="B20" s="1353"/>
      <c r="C20" s="721"/>
      <c r="D20" s="1354"/>
      <c r="E20" s="1354"/>
      <c r="F20" s="1355"/>
      <c r="G20" s="1355"/>
      <c r="H20" s="1355"/>
      <c r="I20" s="1355"/>
      <c r="J20" s="1356"/>
      <c r="K20" s="1357"/>
    </row>
    <row r="21" spans="1:18" ht="12.75" customHeight="1" x14ac:dyDescent="0.2">
      <c r="A21" s="368" t="s">
        <v>150</v>
      </c>
      <c r="B21" s="286">
        <v>53221.698743720401</v>
      </c>
      <c r="C21" s="142">
        <f>SUM(D21:J21)</f>
        <v>220575.72399363329</v>
      </c>
      <c r="D21" s="1358">
        <v>92480.801927957102</v>
      </c>
      <c r="E21" s="1358">
        <v>2286.1253200000001</v>
      </c>
      <c r="F21" s="1358">
        <v>22478.4967579527</v>
      </c>
      <c r="G21" s="1359">
        <v>0</v>
      </c>
      <c r="H21" s="1358">
        <v>5358.3910900000001</v>
      </c>
      <c r="I21" s="1358">
        <v>4089.5596540309698</v>
      </c>
      <c r="J21" s="1360">
        <v>93882.349243692501</v>
      </c>
      <c r="K21" s="1341">
        <v>14193.1335748273</v>
      </c>
    </row>
    <row r="22" spans="1:18" ht="12.75" customHeight="1" x14ac:dyDescent="0.2">
      <c r="A22" s="1252"/>
      <c r="B22" s="1361"/>
      <c r="C22" s="114"/>
      <c r="D22" s="1254"/>
      <c r="E22" s="1254"/>
      <c r="F22" s="1254"/>
      <c r="G22" s="1254"/>
      <c r="H22" s="1254"/>
      <c r="I22" s="1254"/>
      <c r="J22" s="1362"/>
      <c r="K22" s="1363"/>
    </row>
    <row r="23" spans="1:18" ht="12.75" customHeight="1" x14ac:dyDescent="0.2">
      <c r="A23" s="1345" t="s">
        <v>1893</v>
      </c>
      <c r="B23" s="1364">
        <f>SUM(B21:B22)</f>
        <v>53221.698743720401</v>
      </c>
      <c r="C23" s="124">
        <f t="shared" ref="C23:K23" si="2">SUM(C21)</f>
        <v>220575.72399363329</v>
      </c>
      <c r="D23" s="124">
        <f t="shared" si="2"/>
        <v>92480.801927957102</v>
      </c>
      <c r="E23" s="124">
        <f t="shared" si="2"/>
        <v>2286.1253200000001</v>
      </c>
      <c r="F23" s="124">
        <f t="shared" si="2"/>
        <v>22478.4967579527</v>
      </c>
      <c r="G23" s="124">
        <f t="shared" si="2"/>
        <v>0</v>
      </c>
      <c r="H23" s="124">
        <f t="shared" si="2"/>
        <v>5358.3910900000001</v>
      </c>
      <c r="I23" s="125">
        <f t="shared" si="2"/>
        <v>4089.5596540309698</v>
      </c>
      <c r="J23" s="126">
        <f t="shared" si="2"/>
        <v>93882.349243692501</v>
      </c>
      <c r="K23" s="153">
        <f t="shared" si="2"/>
        <v>14193.1335748273</v>
      </c>
    </row>
    <row r="24" spans="1:18" x14ac:dyDescent="0.2">
      <c r="A24" s="1352"/>
      <c r="B24" s="1353"/>
      <c r="C24" s="1365"/>
      <c r="D24" s="1365"/>
      <c r="E24" s="1365"/>
      <c r="F24" s="1365"/>
      <c r="G24" s="1365"/>
      <c r="H24" s="1365"/>
      <c r="I24" s="1365"/>
      <c r="J24" s="1366"/>
      <c r="K24" s="1357"/>
    </row>
    <row r="25" spans="1:18" x14ac:dyDescent="0.2">
      <c r="A25" s="132"/>
      <c r="B25" s="133"/>
      <c r="C25" s="134"/>
      <c r="D25" s="134"/>
      <c r="E25" s="134"/>
      <c r="F25" s="134"/>
      <c r="G25" s="134"/>
      <c r="H25" s="134"/>
      <c r="I25" s="134"/>
      <c r="J25" s="134"/>
      <c r="K25" s="135"/>
    </row>
    <row r="26" spans="1:18" x14ac:dyDescent="0.2">
      <c r="A26" s="136" t="s">
        <v>67</v>
      </c>
      <c r="B26" s="137"/>
      <c r="C26" s="138"/>
      <c r="D26" s="138"/>
      <c r="E26" s="138"/>
      <c r="F26" s="138"/>
      <c r="G26" s="138"/>
      <c r="H26" s="138"/>
      <c r="I26" s="138"/>
      <c r="J26" s="138"/>
      <c r="K26" s="139"/>
    </row>
    <row r="27" spans="1:18" ht="12" customHeight="1" x14ac:dyDescent="0.2">
      <c r="A27" s="3" t="s">
        <v>69</v>
      </c>
      <c r="B27" s="3"/>
      <c r="C27" s="3"/>
      <c r="D27" s="3"/>
      <c r="E27" s="3"/>
      <c r="F27" s="3"/>
      <c r="G27" s="3"/>
      <c r="H27" s="3"/>
      <c r="I27" s="3"/>
      <c r="J27" s="3"/>
      <c r="K27" s="3"/>
    </row>
    <row r="28" spans="1:18" ht="39" customHeight="1" x14ac:dyDescent="0.2">
      <c r="A28" s="3" t="s">
        <v>70</v>
      </c>
      <c r="B28" s="3"/>
      <c r="C28" s="3"/>
      <c r="D28" s="3"/>
      <c r="E28" s="3"/>
      <c r="F28" s="3"/>
      <c r="G28" s="3"/>
      <c r="H28" s="3"/>
      <c r="I28" s="3"/>
      <c r="J28" s="3"/>
      <c r="K28" s="3"/>
    </row>
    <row r="29" spans="1:18" ht="12" customHeight="1" x14ac:dyDescent="0.2">
      <c r="A29" s="3" t="s">
        <v>71</v>
      </c>
      <c r="B29" s="3"/>
      <c r="C29" s="3"/>
      <c r="D29" s="3"/>
      <c r="E29" s="3"/>
      <c r="F29" s="3"/>
      <c r="G29" s="3"/>
      <c r="H29" s="3"/>
      <c r="I29" s="3"/>
      <c r="J29" s="3"/>
      <c r="K29" s="3"/>
    </row>
    <row r="30" spans="1:18" ht="48.75" customHeight="1" x14ac:dyDescent="0.2">
      <c r="A30" s="3" t="s">
        <v>72</v>
      </c>
      <c r="B30" s="3"/>
      <c r="C30" s="3"/>
      <c r="D30" s="3"/>
      <c r="E30" s="3"/>
      <c r="F30" s="3"/>
      <c r="G30" s="3"/>
      <c r="H30" s="3"/>
      <c r="I30" s="3"/>
      <c r="J30" s="3"/>
      <c r="K30" s="3"/>
    </row>
    <row r="31" spans="1:18" ht="27" customHeight="1" x14ac:dyDescent="0.2">
      <c r="A31" s="3" t="s">
        <v>73</v>
      </c>
      <c r="B31" s="3"/>
      <c r="C31" s="3"/>
      <c r="D31" s="3"/>
      <c r="E31" s="3"/>
      <c r="F31" s="3"/>
      <c r="G31" s="3"/>
      <c r="H31" s="3"/>
      <c r="I31" s="3"/>
      <c r="J31" s="3"/>
      <c r="K31" s="3"/>
      <c r="L31" s="84"/>
      <c r="M31" s="84"/>
      <c r="N31" s="84"/>
      <c r="O31" s="84"/>
      <c r="P31" s="84"/>
      <c r="Q31" s="84"/>
      <c r="R31" s="84"/>
    </row>
    <row r="32" spans="1:18" ht="36.950000000000003" customHeight="1" x14ac:dyDescent="0.2">
      <c r="A32" s="3" t="s">
        <v>74</v>
      </c>
      <c r="B32" s="3"/>
      <c r="C32" s="3"/>
      <c r="D32" s="3"/>
      <c r="E32" s="3"/>
      <c r="F32" s="3"/>
      <c r="G32" s="3"/>
      <c r="H32" s="3"/>
      <c r="I32" s="3"/>
      <c r="J32" s="3"/>
      <c r="K32" s="3"/>
    </row>
    <row r="33" spans="1:11" ht="27" customHeight="1" x14ac:dyDescent="0.2">
      <c r="A33" s="3" t="s">
        <v>75</v>
      </c>
      <c r="B33" s="3"/>
      <c r="C33" s="3"/>
      <c r="D33" s="3"/>
      <c r="E33" s="3"/>
      <c r="F33" s="3"/>
      <c r="G33" s="3"/>
      <c r="H33" s="3"/>
      <c r="I33" s="3"/>
      <c r="J33" s="3"/>
      <c r="K33" s="3"/>
    </row>
    <row r="34" spans="1:11" ht="16.5" customHeight="1" x14ac:dyDescent="0.2">
      <c r="A34" s="2" t="s">
        <v>76</v>
      </c>
      <c r="B34" s="2"/>
      <c r="C34" s="2"/>
      <c r="D34" s="2"/>
      <c r="E34" s="2"/>
      <c r="F34" s="2"/>
      <c r="G34" s="2"/>
      <c r="H34" s="2"/>
      <c r="I34" s="2"/>
      <c r="J34" s="2"/>
      <c r="K34" s="2"/>
    </row>
  </sheetData>
  <mergeCells count="10">
    <mergeCell ref="A30:K30"/>
    <mergeCell ref="A31:K31"/>
    <mergeCell ref="A32:K32"/>
    <mergeCell ref="A33:K33"/>
    <mergeCell ref="A34:K34"/>
    <mergeCell ref="A1:K1"/>
    <mergeCell ref="A2:K2"/>
    <mergeCell ref="A27:K27"/>
    <mergeCell ref="A28:K28"/>
    <mergeCell ref="A29:K29"/>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5"/>
  <sheetViews>
    <sheetView windowProtection="1" zoomScaleNormal="100" workbookViewId="0">
      <pane ySplit="3" topLeftCell="A4" activePane="bottomLeft" state="frozen"/>
      <selection pane="bottomLeft" activeCell="A193" sqref="A193"/>
    </sheetView>
  </sheetViews>
  <sheetFormatPr defaultRowHeight="12.75" x14ac:dyDescent="0.2"/>
  <cols>
    <col min="1" max="1" width="23.28515625" style="6"/>
    <col min="2" max="2" width="10.28515625" style="6"/>
    <col min="3" max="3" width="11" style="6"/>
    <col min="4" max="4" width="12.7109375" style="6"/>
    <col min="5" max="5" width="12.42578125" style="6"/>
    <col min="6" max="6" width="13.140625" style="6"/>
    <col min="7" max="7" width="8.42578125" style="6"/>
    <col min="8" max="8" width="11.140625" style="6"/>
    <col min="9" max="9" width="11.42578125" style="6"/>
    <col min="10" max="10" width="9.7109375" style="6"/>
    <col min="11" max="11" width="9.140625" style="9"/>
    <col min="12" max="257" width="13.28515625" style="6"/>
    <col min="258" max="1025" width="13.28515625"/>
  </cols>
  <sheetData>
    <row r="1" spans="1:11" x14ac:dyDescent="0.2">
      <c r="A1" s="1" t="s">
        <v>1894</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7"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1895</v>
      </c>
      <c r="B4" s="40">
        <v>4243.0390007071101</v>
      </c>
      <c r="C4" s="671">
        <f t="shared" ref="C4:C35" si="0">SUM(D4:J4)</f>
        <v>8544.1891932593207</v>
      </c>
      <c r="D4" s="1367">
        <v>5257.5507247564901</v>
      </c>
      <c r="E4" s="1367">
        <v>0</v>
      </c>
      <c r="F4" s="1367">
        <v>320.53015153052701</v>
      </c>
      <c r="G4" s="1367">
        <v>0</v>
      </c>
      <c r="H4" s="1367">
        <v>0</v>
      </c>
      <c r="I4" s="1367">
        <v>399.44339992540301</v>
      </c>
      <c r="J4" s="1368">
        <v>2566.6649170469</v>
      </c>
      <c r="K4" s="1369">
        <v>597.25810560174205</v>
      </c>
    </row>
    <row r="5" spans="1:11" ht="12.75" customHeight="1" x14ac:dyDescent="0.2">
      <c r="A5" s="147" t="s">
        <v>1896</v>
      </c>
      <c r="B5" s="40">
        <v>7298.5753271924596</v>
      </c>
      <c r="C5" s="671">
        <f t="shared" si="0"/>
        <v>13805.030951329731</v>
      </c>
      <c r="D5" s="1367">
        <v>8052.2147212100599</v>
      </c>
      <c r="E5" s="1367">
        <v>0</v>
      </c>
      <c r="F5" s="1367">
        <v>1207.9654386796601</v>
      </c>
      <c r="G5" s="1367">
        <v>0</v>
      </c>
      <c r="H5" s="1367">
        <v>0</v>
      </c>
      <c r="I5" s="1367">
        <v>623.24897313650104</v>
      </c>
      <c r="J5" s="1368">
        <v>3921.6018183035098</v>
      </c>
      <c r="K5" s="1369">
        <v>729.31517417700104</v>
      </c>
    </row>
    <row r="6" spans="1:11" ht="12.75" customHeight="1" x14ac:dyDescent="0.2">
      <c r="A6" s="147" t="s">
        <v>1381</v>
      </c>
      <c r="B6" s="40">
        <v>1981.4361625190299</v>
      </c>
      <c r="C6" s="671">
        <f t="shared" si="0"/>
        <v>7239.2888016503621</v>
      </c>
      <c r="D6" s="1367">
        <v>2985.2663967776498</v>
      </c>
      <c r="E6" s="1367">
        <v>0</v>
      </c>
      <c r="F6" s="1367">
        <v>177.00481908261699</v>
      </c>
      <c r="G6" s="1367">
        <v>0</v>
      </c>
      <c r="H6" s="1367">
        <v>0</v>
      </c>
      <c r="I6" s="1367">
        <v>81.113185404334999</v>
      </c>
      <c r="J6" s="1368">
        <v>3995.9044003857598</v>
      </c>
      <c r="K6" s="1369">
        <v>518.22395092412398</v>
      </c>
    </row>
    <row r="7" spans="1:11" ht="12.75" customHeight="1" x14ac:dyDescent="0.2">
      <c r="A7" s="147" t="s">
        <v>1897</v>
      </c>
      <c r="B7" s="40">
        <v>1364.2290815548999</v>
      </c>
      <c r="C7" s="671">
        <f t="shared" si="0"/>
        <v>4709.3996398609615</v>
      </c>
      <c r="D7" s="1367">
        <v>1913.27611462809</v>
      </c>
      <c r="E7" s="1367">
        <v>0</v>
      </c>
      <c r="F7" s="1367">
        <v>99.381672565661802</v>
      </c>
      <c r="G7" s="1367">
        <v>0</v>
      </c>
      <c r="H7" s="1367">
        <v>0</v>
      </c>
      <c r="I7" s="1367">
        <v>123.68090648668</v>
      </c>
      <c r="J7" s="1368">
        <v>2573.0609461805302</v>
      </c>
      <c r="K7" s="1369">
        <v>315.13618637277801</v>
      </c>
    </row>
    <row r="8" spans="1:11" ht="12.75" customHeight="1" x14ac:dyDescent="0.2">
      <c r="A8" s="147" t="s">
        <v>1898</v>
      </c>
      <c r="B8" s="40">
        <v>2965.7855885239401</v>
      </c>
      <c r="C8" s="671">
        <f t="shared" si="0"/>
        <v>9502.7724674217752</v>
      </c>
      <c r="D8" s="1367">
        <v>4737.8753466343896</v>
      </c>
      <c r="E8" s="1367">
        <v>0</v>
      </c>
      <c r="F8" s="1367">
        <v>269.84112318964799</v>
      </c>
      <c r="G8" s="1367">
        <v>0</v>
      </c>
      <c r="H8" s="1367">
        <v>0</v>
      </c>
      <c r="I8" s="1367">
        <v>272.49510671927902</v>
      </c>
      <c r="J8" s="1368">
        <v>4222.5608908784598</v>
      </c>
      <c r="K8" s="1369">
        <v>713.30825677393898</v>
      </c>
    </row>
    <row r="9" spans="1:11" ht="12.75" customHeight="1" x14ac:dyDescent="0.2">
      <c r="A9" s="147" t="s">
        <v>1899</v>
      </c>
      <c r="B9" s="40">
        <v>1487.8660625974201</v>
      </c>
      <c r="C9" s="671">
        <f t="shared" si="0"/>
        <v>4396.9934348459064</v>
      </c>
      <c r="D9" s="1367">
        <v>2661.21800464631</v>
      </c>
      <c r="E9" s="1367">
        <v>0</v>
      </c>
      <c r="F9" s="1367">
        <v>176.85446308548799</v>
      </c>
      <c r="G9" s="1367">
        <v>0</v>
      </c>
      <c r="H9" s="1367">
        <v>0</v>
      </c>
      <c r="I9" s="1367">
        <v>57.717573882208498</v>
      </c>
      <c r="J9" s="1368">
        <v>1501.2033932319</v>
      </c>
      <c r="K9" s="1369">
        <v>244.10549039669201</v>
      </c>
    </row>
    <row r="10" spans="1:11" ht="12.75" customHeight="1" x14ac:dyDescent="0.2">
      <c r="A10" s="147" t="s">
        <v>1900</v>
      </c>
      <c r="B10" s="40">
        <v>13502.1637736425</v>
      </c>
      <c r="C10" s="671">
        <f t="shared" si="0"/>
        <v>34991.494917780379</v>
      </c>
      <c r="D10" s="1367">
        <v>22625.908133716701</v>
      </c>
      <c r="E10" s="1367">
        <v>0</v>
      </c>
      <c r="F10" s="1367">
        <v>3609.8386704233599</v>
      </c>
      <c r="G10" s="1367">
        <v>0</v>
      </c>
      <c r="H10" s="1367">
        <v>0</v>
      </c>
      <c r="I10" s="1367">
        <v>1364.8497453533701</v>
      </c>
      <c r="J10" s="1368">
        <v>7390.8983682869502</v>
      </c>
      <c r="K10" s="1369">
        <v>966.41763820985295</v>
      </c>
    </row>
    <row r="11" spans="1:11" ht="12.75" customHeight="1" x14ac:dyDescent="0.2">
      <c r="A11" s="147" t="s">
        <v>1901</v>
      </c>
      <c r="B11" s="40">
        <v>7283.8483768286897</v>
      </c>
      <c r="C11" s="671">
        <f t="shared" si="0"/>
        <v>18612.872639629626</v>
      </c>
      <c r="D11" s="1367">
        <v>11107.669188657401</v>
      </c>
      <c r="E11" s="1367">
        <v>0</v>
      </c>
      <c r="F11" s="1367">
        <v>530.65186976876805</v>
      </c>
      <c r="G11" s="1367">
        <v>0</v>
      </c>
      <c r="H11" s="1367">
        <v>0</v>
      </c>
      <c r="I11" s="1367">
        <v>72.759858937269001</v>
      </c>
      <c r="J11" s="1368">
        <v>6901.7917222661899</v>
      </c>
      <c r="K11" s="1369">
        <v>1384.59835536484</v>
      </c>
    </row>
    <row r="12" spans="1:11" ht="12.75" customHeight="1" x14ac:dyDescent="0.2">
      <c r="A12" s="147" t="s">
        <v>857</v>
      </c>
      <c r="B12" s="40">
        <v>507.34451351689802</v>
      </c>
      <c r="C12" s="671">
        <f t="shared" si="0"/>
        <v>1532.8692169739802</v>
      </c>
      <c r="D12" s="1367">
        <v>869.38570883665705</v>
      </c>
      <c r="E12" s="1367">
        <v>0</v>
      </c>
      <c r="F12" s="1367">
        <v>29.294598330384002</v>
      </c>
      <c r="G12" s="1367">
        <v>0</v>
      </c>
      <c r="H12" s="1367">
        <v>0</v>
      </c>
      <c r="I12" s="1367">
        <v>2.0357792238360699</v>
      </c>
      <c r="J12" s="1368">
        <v>632.15313058310301</v>
      </c>
      <c r="K12" s="1369">
        <v>109.04712480835801</v>
      </c>
    </row>
    <row r="13" spans="1:11" ht="12.75" customHeight="1" x14ac:dyDescent="0.2">
      <c r="A13" s="147" t="s">
        <v>1578</v>
      </c>
      <c r="B13" s="40">
        <v>7668.8867119521801</v>
      </c>
      <c r="C13" s="671">
        <f t="shared" si="0"/>
        <v>26449.325424581162</v>
      </c>
      <c r="D13" s="1367">
        <v>13669.644375525701</v>
      </c>
      <c r="E13" s="1367">
        <v>0</v>
      </c>
      <c r="F13" s="1367">
        <v>729.896100455245</v>
      </c>
      <c r="G13" s="1367">
        <v>0</v>
      </c>
      <c r="H13" s="1367">
        <v>0</v>
      </c>
      <c r="I13" s="1367">
        <v>226.46135124581801</v>
      </c>
      <c r="J13" s="1368">
        <v>11823.3235973544</v>
      </c>
      <c r="K13" s="1369">
        <v>1632.7055751123</v>
      </c>
    </row>
    <row r="14" spans="1:11" ht="12.75" customHeight="1" x14ac:dyDescent="0.2">
      <c r="A14" s="147" t="s">
        <v>1902</v>
      </c>
      <c r="B14" s="40">
        <v>843.29474310999001</v>
      </c>
      <c r="C14" s="671">
        <f t="shared" si="0"/>
        <v>3410.4901839369913</v>
      </c>
      <c r="D14" s="1367">
        <v>1685.20011377639</v>
      </c>
      <c r="E14" s="1367">
        <v>0</v>
      </c>
      <c r="F14" s="1367">
        <v>44.725252564497097</v>
      </c>
      <c r="G14" s="1367">
        <v>0</v>
      </c>
      <c r="H14" s="1367">
        <v>0</v>
      </c>
      <c r="I14" s="1367">
        <v>3.0360977768940498</v>
      </c>
      <c r="J14" s="1368">
        <v>1677.52871981921</v>
      </c>
      <c r="K14" s="1369">
        <v>172.07436208291401</v>
      </c>
    </row>
    <row r="15" spans="1:11" ht="12.75" customHeight="1" x14ac:dyDescent="0.2">
      <c r="A15" s="147" t="s">
        <v>1903</v>
      </c>
      <c r="B15" s="40">
        <v>3909.12330843376</v>
      </c>
      <c r="C15" s="671">
        <f t="shared" si="0"/>
        <v>17271.90922450964</v>
      </c>
      <c r="D15" s="1367">
        <v>6506.43145545482</v>
      </c>
      <c r="E15" s="1367">
        <v>0</v>
      </c>
      <c r="F15" s="1367">
        <v>378.97525512400603</v>
      </c>
      <c r="G15" s="1367">
        <v>0</v>
      </c>
      <c r="H15" s="1367">
        <v>0</v>
      </c>
      <c r="I15" s="1367">
        <v>278.42405998471497</v>
      </c>
      <c r="J15" s="1368">
        <v>10108.0784539461</v>
      </c>
      <c r="K15" s="1369">
        <v>892.38564522069305</v>
      </c>
    </row>
    <row r="16" spans="1:11" ht="12.75" customHeight="1" x14ac:dyDescent="0.2">
      <c r="A16" s="147" t="s">
        <v>1388</v>
      </c>
      <c r="B16" s="40">
        <v>1861.43549225633</v>
      </c>
      <c r="C16" s="671">
        <f t="shared" si="0"/>
        <v>6921.7198775688794</v>
      </c>
      <c r="D16" s="1367">
        <v>3284.6318246390401</v>
      </c>
      <c r="E16" s="1367">
        <v>0</v>
      </c>
      <c r="F16" s="1367">
        <v>126.906081561245</v>
      </c>
      <c r="G16" s="1367">
        <v>0</v>
      </c>
      <c r="H16" s="1367">
        <v>0</v>
      </c>
      <c r="I16" s="1367">
        <v>53.0879062065939</v>
      </c>
      <c r="J16" s="1368">
        <v>3457.0940651619999</v>
      </c>
      <c r="K16" s="1369">
        <v>399.17250273885202</v>
      </c>
    </row>
    <row r="17" spans="1:11" ht="12.75" customHeight="1" x14ac:dyDescent="0.2">
      <c r="A17" s="147" t="s">
        <v>746</v>
      </c>
      <c r="B17" s="40">
        <v>1270.7669460161901</v>
      </c>
      <c r="C17" s="671">
        <f t="shared" si="0"/>
        <v>7926.8660727005235</v>
      </c>
      <c r="D17" s="1367">
        <v>5794.9915460229204</v>
      </c>
      <c r="E17" s="1367">
        <v>0</v>
      </c>
      <c r="F17" s="1367">
        <v>216.014696203162</v>
      </c>
      <c r="G17" s="1367">
        <v>0</v>
      </c>
      <c r="H17" s="1367">
        <v>0</v>
      </c>
      <c r="I17" s="1367">
        <v>30.843390836021602</v>
      </c>
      <c r="J17" s="1368">
        <v>1885.01643963842</v>
      </c>
      <c r="K17" s="1369">
        <v>344.14872416582801</v>
      </c>
    </row>
    <row r="18" spans="1:11" ht="12.75" customHeight="1" x14ac:dyDescent="0.2">
      <c r="A18" s="147" t="s">
        <v>1904</v>
      </c>
      <c r="B18" s="40">
        <v>1378.5519107482701</v>
      </c>
      <c r="C18" s="671">
        <f t="shared" si="0"/>
        <v>5540.2921242356988</v>
      </c>
      <c r="D18" s="1367">
        <v>2938.6335419253701</v>
      </c>
      <c r="E18" s="1367">
        <v>0</v>
      </c>
      <c r="F18" s="1367">
        <v>121.43469927557101</v>
      </c>
      <c r="G18" s="1367">
        <v>0</v>
      </c>
      <c r="H18" s="1367">
        <v>0</v>
      </c>
      <c r="I18" s="1367">
        <v>71.274055835707898</v>
      </c>
      <c r="J18" s="1368">
        <v>2408.9498271990501</v>
      </c>
      <c r="K18" s="1369">
        <v>231.09987000670401</v>
      </c>
    </row>
    <row r="19" spans="1:11" ht="12.75" customHeight="1" x14ac:dyDescent="0.2">
      <c r="A19" s="147" t="s">
        <v>867</v>
      </c>
      <c r="B19" s="40">
        <v>5044.9532336624097</v>
      </c>
      <c r="C19" s="671">
        <f t="shared" si="0"/>
        <v>17204.874668524262</v>
      </c>
      <c r="D19" s="1367">
        <v>9029.4375632850806</v>
      </c>
      <c r="E19" s="1367">
        <v>0</v>
      </c>
      <c r="F19" s="1367">
        <v>747.66486843056805</v>
      </c>
      <c r="G19" s="1367">
        <v>0</v>
      </c>
      <c r="H19" s="1367">
        <v>0</v>
      </c>
      <c r="I19" s="1367">
        <v>99.493753987963402</v>
      </c>
      <c r="J19" s="1368">
        <v>7328.2784828206504</v>
      </c>
      <c r="K19" s="1369">
        <v>1299.5616066610801</v>
      </c>
    </row>
    <row r="20" spans="1:11" ht="12.75" customHeight="1" x14ac:dyDescent="0.2">
      <c r="A20" s="147" t="s">
        <v>977</v>
      </c>
      <c r="B20" s="40">
        <v>2989.95924899789</v>
      </c>
      <c r="C20" s="671">
        <f t="shared" si="0"/>
        <v>11095.95078062173</v>
      </c>
      <c r="D20" s="1367">
        <v>5047.53316304894</v>
      </c>
      <c r="E20" s="1367">
        <v>0</v>
      </c>
      <c r="F20" s="1367">
        <v>585.894464028014</v>
      </c>
      <c r="G20" s="1367">
        <v>0</v>
      </c>
      <c r="H20" s="1367">
        <v>0</v>
      </c>
      <c r="I20" s="1367">
        <v>210.571621093327</v>
      </c>
      <c r="J20" s="1368">
        <v>5251.9515324514496</v>
      </c>
      <c r="K20" s="1369">
        <v>544.23519170409998</v>
      </c>
    </row>
    <row r="21" spans="1:11" ht="12.75" customHeight="1" x14ac:dyDescent="0.2">
      <c r="A21" s="147" t="s">
        <v>210</v>
      </c>
      <c r="B21" s="40">
        <v>2565.7067397587698</v>
      </c>
      <c r="C21" s="671">
        <f t="shared" si="0"/>
        <v>12978.302058770896</v>
      </c>
      <c r="D21" s="1367">
        <v>6044.5630190008897</v>
      </c>
      <c r="E21" s="1367">
        <v>0</v>
      </c>
      <c r="F21" s="1367">
        <v>400.49193769476199</v>
      </c>
      <c r="G21" s="1367">
        <v>0</v>
      </c>
      <c r="H21" s="1367">
        <v>0</v>
      </c>
      <c r="I21" s="1367">
        <v>156.683035689755</v>
      </c>
      <c r="J21" s="1368">
        <v>6376.5640663854902</v>
      </c>
      <c r="K21" s="1369">
        <v>1005.43449937982</v>
      </c>
    </row>
    <row r="22" spans="1:11" ht="12.75" customHeight="1" x14ac:dyDescent="0.2">
      <c r="A22" s="147" t="s">
        <v>1905</v>
      </c>
      <c r="B22" s="40">
        <v>736.35554396155101</v>
      </c>
      <c r="C22" s="671">
        <f t="shared" si="0"/>
        <v>2641.024590553714</v>
      </c>
      <c r="D22" s="1367">
        <v>1257.3041133234699</v>
      </c>
      <c r="E22" s="1367">
        <v>0</v>
      </c>
      <c r="F22" s="1367">
        <v>142.48460645615401</v>
      </c>
      <c r="G22" s="1367">
        <v>0</v>
      </c>
      <c r="H22" s="1367">
        <v>0</v>
      </c>
      <c r="I22" s="1367">
        <v>18.0137648768399</v>
      </c>
      <c r="J22" s="1368">
        <v>1223.22210589725</v>
      </c>
      <c r="K22" s="1369">
        <v>142.06139195217301</v>
      </c>
    </row>
    <row r="23" spans="1:11" ht="12.75" customHeight="1" x14ac:dyDescent="0.2">
      <c r="A23" s="147" t="s">
        <v>446</v>
      </c>
      <c r="B23" s="40">
        <v>854.08943477785704</v>
      </c>
      <c r="C23" s="671">
        <f t="shared" si="0"/>
        <v>5523.9827633071609</v>
      </c>
      <c r="D23" s="1367">
        <v>2712.4051642893401</v>
      </c>
      <c r="E23" s="1367">
        <v>0</v>
      </c>
      <c r="F23" s="1367">
        <v>35.968924128068103</v>
      </c>
      <c r="G23" s="1367">
        <v>0</v>
      </c>
      <c r="H23" s="1367">
        <v>0</v>
      </c>
      <c r="I23" s="1367">
        <v>17.6826082451629</v>
      </c>
      <c r="J23" s="1368">
        <v>2757.9260666445898</v>
      </c>
      <c r="K23" s="1369">
        <v>316.13661871046997</v>
      </c>
    </row>
    <row r="24" spans="1:11" ht="12.75" customHeight="1" x14ac:dyDescent="0.2">
      <c r="A24" s="147" t="s">
        <v>1620</v>
      </c>
      <c r="B24" s="40">
        <v>30072.290380325601</v>
      </c>
      <c r="C24" s="671">
        <f t="shared" si="0"/>
        <v>107677.6357305772</v>
      </c>
      <c r="D24" s="1367">
        <v>53198.569504513303</v>
      </c>
      <c r="E24" s="1367">
        <v>0</v>
      </c>
      <c r="F24" s="1367">
        <v>5311.6027040000599</v>
      </c>
      <c r="G24" s="1367">
        <v>0</v>
      </c>
      <c r="H24" s="1367">
        <v>0</v>
      </c>
      <c r="I24" s="1367">
        <v>2164.4871234918301</v>
      </c>
      <c r="J24" s="1368">
        <v>47002.976398571998</v>
      </c>
      <c r="K24" s="1369">
        <v>5343.3091156095497</v>
      </c>
    </row>
    <row r="25" spans="1:11" ht="12.75" customHeight="1" x14ac:dyDescent="0.2">
      <c r="A25" s="147" t="s">
        <v>94</v>
      </c>
      <c r="B25" s="40">
        <v>1743.61259387632</v>
      </c>
      <c r="C25" s="671">
        <f t="shared" si="0"/>
        <v>4046.6967700629539</v>
      </c>
      <c r="D25" s="1367">
        <v>1711.20782859055</v>
      </c>
      <c r="E25" s="1367">
        <v>0</v>
      </c>
      <c r="F25" s="1367">
        <v>109.662522900627</v>
      </c>
      <c r="G25" s="1367">
        <v>0</v>
      </c>
      <c r="H25" s="1367">
        <v>0</v>
      </c>
      <c r="I25" s="1367">
        <v>24.665145803937101</v>
      </c>
      <c r="J25" s="1368">
        <v>2201.1612727678398</v>
      </c>
      <c r="K25" s="1369">
        <v>243.10505805899999</v>
      </c>
    </row>
    <row r="26" spans="1:11" ht="12.75" customHeight="1" x14ac:dyDescent="0.2">
      <c r="A26" s="147" t="s">
        <v>1525</v>
      </c>
      <c r="B26" s="40">
        <v>516.37704257583505</v>
      </c>
      <c r="C26" s="671">
        <f t="shared" si="0"/>
        <v>3572.8133192805681</v>
      </c>
      <c r="D26" s="1367">
        <v>1484.7539013983701</v>
      </c>
      <c r="E26" s="1367">
        <v>0</v>
      </c>
      <c r="F26" s="1367">
        <v>680.46491298788305</v>
      </c>
      <c r="G26" s="1367">
        <v>0</v>
      </c>
      <c r="H26" s="1367">
        <v>0</v>
      </c>
      <c r="I26" s="1367">
        <v>21.068110179824899</v>
      </c>
      <c r="J26" s="1368">
        <v>1386.5263947144899</v>
      </c>
      <c r="K26" s="1369">
        <v>161.069606368309</v>
      </c>
    </row>
    <row r="27" spans="1:11" ht="12.75" customHeight="1" x14ac:dyDescent="0.2">
      <c r="A27" s="147" t="s">
        <v>1906</v>
      </c>
      <c r="B27" s="40">
        <v>4014.1272303330202</v>
      </c>
      <c r="C27" s="671">
        <f t="shared" si="0"/>
        <v>8542.7499530515743</v>
      </c>
      <c r="D27" s="1367">
        <v>4787.5921707914304</v>
      </c>
      <c r="E27" s="1367">
        <v>22</v>
      </c>
      <c r="F27" s="1367">
        <v>405.36100741501701</v>
      </c>
      <c r="G27" s="1367">
        <v>0</v>
      </c>
      <c r="H27" s="1367">
        <v>879.94685000000004</v>
      </c>
      <c r="I27" s="1367">
        <v>198.69253457840699</v>
      </c>
      <c r="J27" s="1368">
        <v>2249.1573902667201</v>
      </c>
      <c r="K27" s="1369">
        <v>410.177258453457</v>
      </c>
    </row>
    <row r="28" spans="1:11" ht="12.75" customHeight="1" x14ac:dyDescent="0.2">
      <c r="A28" s="147" t="s">
        <v>651</v>
      </c>
      <c r="B28" s="40">
        <v>614.48243781009398</v>
      </c>
      <c r="C28" s="671">
        <f t="shared" si="0"/>
        <v>2969.863570276641</v>
      </c>
      <c r="D28" s="1367">
        <v>1325.4149425462299</v>
      </c>
      <c r="E28" s="1367">
        <v>0</v>
      </c>
      <c r="F28" s="1367">
        <v>52.981014036760499</v>
      </c>
      <c r="G28" s="1367">
        <v>0</v>
      </c>
      <c r="H28" s="1367">
        <v>0</v>
      </c>
      <c r="I28" s="1367">
        <v>13.202316239970401</v>
      </c>
      <c r="J28" s="1368">
        <v>1578.26529745368</v>
      </c>
      <c r="K28" s="1369">
        <v>210.09079091518501</v>
      </c>
    </row>
    <row r="29" spans="1:11" ht="12.75" customHeight="1" x14ac:dyDescent="0.2">
      <c r="A29" s="147" t="s">
        <v>1907</v>
      </c>
      <c r="B29" s="40">
        <v>1208.4533767154701</v>
      </c>
      <c r="C29" s="671">
        <f t="shared" si="0"/>
        <v>9151.0142456810827</v>
      </c>
      <c r="D29" s="1367">
        <v>5136.1381861832297</v>
      </c>
      <c r="E29" s="1367">
        <v>0</v>
      </c>
      <c r="F29" s="1367">
        <v>1427.9786398495501</v>
      </c>
      <c r="G29" s="1367">
        <v>0</v>
      </c>
      <c r="H29" s="1367">
        <v>0</v>
      </c>
      <c r="I29" s="1367">
        <v>3.5324633487324899</v>
      </c>
      <c r="J29" s="1368">
        <v>2583.3649562995702</v>
      </c>
      <c r="K29" s="1369">
        <v>423.182878843445</v>
      </c>
    </row>
    <row r="30" spans="1:11" ht="12.75" customHeight="1" x14ac:dyDescent="0.2">
      <c r="A30" s="147" t="s">
        <v>1908</v>
      </c>
      <c r="B30" s="40">
        <v>2379.2062822133898</v>
      </c>
      <c r="C30" s="671">
        <f t="shared" si="0"/>
        <v>13644.289589449425</v>
      </c>
      <c r="D30" s="1367">
        <v>7035.4544420156999</v>
      </c>
      <c r="E30" s="1367">
        <v>0</v>
      </c>
      <c r="F30" s="1367">
        <v>450.32561952453602</v>
      </c>
      <c r="G30" s="1367">
        <v>0</v>
      </c>
      <c r="H30" s="1367">
        <v>0</v>
      </c>
      <c r="I30" s="1367">
        <v>16.5865150840702</v>
      </c>
      <c r="J30" s="1368">
        <v>6141.9230128251202</v>
      </c>
      <c r="K30" s="1369">
        <v>631.27280508324804</v>
      </c>
    </row>
    <row r="31" spans="1:11" ht="12.75" customHeight="1" x14ac:dyDescent="0.2">
      <c r="A31" s="147" t="s">
        <v>996</v>
      </c>
      <c r="B31" s="40">
        <v>917.13521912400904</v>
      </c>
      <c r="C31" s="671">
        <f t="shared" si="0"/>
        <v>4276.201293582586</v>
      </c>
      <c r="D31" s="1367">
        <v>1851.8446048498299</v>
      </c>
      <c r="E31" s="1367">
        <v>0</v>
      </c>
      <c r="F31" s="1367">
        <v>120.969977351062</v>
      </c>
      <c r="G31" s="1367">
        <v>0</v>
      </c>
      <c r="H31" s="1367">
        <v>0</v>
      </c>
      <c r="I31" s="1367">
        <v>124.149534392074</v>
      </c>
      <c r="J31" s="1368">
        <v>2179.2371769896199</v>
      </c>
      <c r="K31" s="1369">
        <v>209.09035857749399</v>
      </c>
    </row>
    <row r="32" spans="1:11" ht="12.75" customHeight="1" x14ac:dyDescent="0.2">
      <c r="A32" s="147" t="s">
        <v>1909</v>
      </c>
      <c r="B32" s="40">
        <v>89603.923505800107</v>
      </c>
      <c r="C32" s="671">
        <f t="shared" si="0"/>
        <v>210868.524273897</v>
      </c>
      <c r="D32" s="1367">
        <v>152187.141730195</v>
      </c>
      <c r="E32" s="1367">
        <v>0</v>
      </c>
      <c r="F32" s="1367">
        <v>20110.1139383714</v>
      </c>
      <c r="G32" s="1367">
        <v>0</v>
      </c>
      <c r="H32" s="1367">
        <v>0</v>
      </c>
      <c r="I32" s="1367">
        <v>12205.5321687294</v>
      </c>
      <c r="J32" s="1368">
        <v>26365.736436601201</v>
      </c>
      <c r="K32" s="1369">
        <v>4562.9718922102902</v>
      </c>
    </row>
    <row r="33" spans="1:11" ht="12.75" customHeight="1" x14ac:dyDescent="0.2">
      <c r="A33" s="147" t="s">
        <v>1910</v>
      </c>
      <c r="B33" s="40">
        <v>7676.7758295908197</v>
      </c>
      <c r="C33" s="671">
        <f t="shared" si="0"/>
        <v>11176.773665108069</v>
      </c>
      <c r="D33" s="1367">
        <v>7102.3159266088496</v>
      </c>
      <c r="E33" s="1367">
        <v>0</v>
      </c>
      <c r="F33" s="1367">
        <v>605.20451313925798</v>
      </c>
      <c r="G33" s="1367">
        <v>0</v>
      </c>
      <c r="H33" s="1367">
        <v>0</v>
      </c>
      <c r="I33" s="1367">
        <v>476.20857096185</v>
      </c>
      <c r="J33" s="1368">
        <v>2993.0446543981102</v>
      </c>
      <c r="K33" s="1369">
        <v>462.19974001340802</v>
      </c>
    </row>
    <row r="34" spans="1:11" ht="12.75" customHeight="1" x14ac:dyDescent="0.2">
      <c r="A34" s="147" t="s">
        <v>533</v>
      </c>
      <c r="B34" s="40">
        <v>1341.8360247913699</v>
      </c>
      <c r="C34" s="671">
        <f t="shared" si="0"/>
        <v>6916.6093612109098</v>
      </c>
      <c r="D34" s="1367">
        <v>2781.532898985</v>
      </c>
      <c r="E34" s="1367">
        <v>0</v>
      </c>
      <c r="F34" s="1367">
        <v>871.34854877668397</v>
      </c>
      <c r="G34" s="1367">
        <v>0</v>
      </c>
      <c r="H34" s="1367">
        <v>0</v>
      </c>
      <c r="I34" s="1367">
        <v>140.03169153568601</v>
      </c>
      <c r="J34" s="1368">
        <v>3123.6962219135398</v>
      </c>
      <c r="K34" s="1369">
        <v>392.16947637501301</v>
      </c>
    </row>
    <row r="35" spans="1:11" ht="12.75" customHeight="1" x14ac:dyDescent="0.2">
      <c r="A35" s="147" t="s">
        <v>1911</v>
      </c>
      <c r="B35" s="40">
        <v>2606.84535754948</v>
      </c>
      <c r="C35" s="671">
        <f t="shared" si="0"/>
        <v>5426.2779993577615</v>
      </c>
      <c r="D35" s="1367">
        <v>3523.8839847281001</v>
      </c>
      <c r="E35" s="1367">
        <v>0</v>
      </c>
      <c r="F35" s="1367">
        <v>287.192546584779</v>
      </c>
      <c r="G35" s="1367">
        <v>0</v>
      </c>
      <c r="H35" s="1367">
        <v>0</v>
      </c>
      <c r="I35" s="1367">
        <v>147.178437687772</v>
      </c>
      <c r="J35" s="1368">
        <v>1468.02303035711</v>
      </c>
      <c r="K35" s="1369">
        <v>324.14007741199998</v>
      </c>
    </row>
    <row r="36" spans="1:11" ht="12.75" customHeight="1" x14ac:dyDescent="0.2">
      <c r="A36" s="147" t="s">
        <v>111</v>
      </c>
      <c r="B36" s="40">
        <v>5986.5011532324297</v>
      </c>
      <c r="C36" s="671">
        <f t="shared" ref="C36:C67" si="1">SUM(D36:J36)</f>
        <v>24780.347547113397</v>
      </c>
      <c r="D36" s="1367">
        <v>10921.4939326807</v>
      </c>
      <c r="E36" s="1367">
        <v>0</v>
      </c>
      <c r="F36" s="1367">
        <v>595.30707865505497</v>
      </c>
      <c r="G36" s="1367">
        <v>0</v>
      </c>
      <c r="H36" s="1367">
        <v>0</v>
      </c>
      <c r="I36" s="1367">
        <v>396.97516478464303</v>
      </c>
      <c r="J36" s="1368">
        <v>12866.571370993001</v>
      </c>
      <c r="K36" s="1369">
        <v>1489.6437508224301</v>
      </c>
    </row>
    <row r="37" spans="1:11" ht="12.75" customHeight="1" x14ac:dyDescent="0.2">
      <c r="A37" s="147" t="s">
        <v>981</v>
      </c>
      <c r="B37" s="40">
        <v>7569.1001392989201</v>
      </c>
      <c r="C37" s="671">
        <f t="shared" si="1"/>
        <v>22485.085391230918</v>
      </c>
      <c r="D37" s="1367">
        <v>9886.3928981932004</v>
      </c>
      <c r="E37" s="1367">
        <v>0</v>
      </c>
      <c r="F37" s="1367">
        <v>1074.85598902691</v>
      </c>
      <c r="G37" s="1367">
        <v>0</v>
      </c>
      <c r="H37" s="1367">
        <v>0</v>
      </c>
      <c r="I37" s="1367">
        <v>336.131193991104</v>
      </c>
      <c r="J37" s="1368">
        <v>11187.705310019701</v>
      </c>
      <c r="K37" s="1369">
        <v>1530.6614766677801</v>
      </c>
    </row>
    <row r="38" spans="1:11" ht="12.75" customHeight="1" x14ac:dyDescent="0.2">
      <c r="A38" s="147" t="s">
        <v>1689</v>
      </c>
      <c r="B38" s="40">
        <v>1721.8663873197399</v>
      </c>
      <c r="C38" s="671">
        <f t="shared" si="1"/>
        <v>7113.0606746482008</v>
      </c>
      <c r="D38" s="1367">
        <v>3703.9169107256698</v>
      </c>
      <c r="E38" s="1367">
        <v>0</v>
      </c>
      <c r="F38" s="1367">
        <v>316.04288304562601</v>
      </c>
      <c r="G38" s="1367">
        <v>0</v>
      </c>
      <c r="H38" s="1367">
        <v>0</v>
      </c>
      <c r="I38" s="1367">
        <v>53.870454322704099</v>
      </c>
      <c r="J38" s="1368">
        <v>3039.2304265542002</v>
      </c>
      <c r="K38" s="1369">
        <v>402.17379975192699</v>
      </c>
    </row>
    <row r="39" spans="1:11" ht="12.75" customHeight="1" x14ac:dyDescent="0.2">
      <c r="A39" s="147" t="s">
        <v>1314</v>
      </c>
      <c r="B39" s="40">
        <v>5797.0100199891103</v>
      </c>
      <c r="C39" s="671">
        <f t="shared" si="1"/>
        <v>17083.889877109857</v>
      </c>
      <c r="D39" s="1367">
        <v>11156.6167962494</v>
      </c>
      <c r="E39" s="1367">
        <v>0</v>
      </c>
      <c r="F39" s="1367">
        <v>1463.3114967307899</v>
      </c>
      <c r="G39" s="1367">
        <v>0</v>
      </c>
      <c r="H39" s="1367">
        <v>0</v>
      </c>
      <c r="I39" s="1367">
        <v>230.34418522650799</v>
      </c>
      <c r="J39" s="1368">
        <v>4233.6173989031604</v>
      </c>
      <c r="K39" s="1369">
        <v>601.25983495250705</v>
      </c>
    </row>
    <row r="40" spans="1:11" ht="12.75" customHeight="1" x14ac:dyDescent="0.2">
      <c r="A40" s="147" t="s">
        <v>1912</v>
      </c>
      <c r="B40" s="40">
        <v>1405.6105769937501</v>
      </c>
      <c r="C40" s="671">
        <f t="shared" si="1"/>
        <v>4402.828276123726</v>
      </c>
      <c r="D40" s="1367">
        <v>2129.48612073706</v>
      </c>
      <c r="E40" s="1367">
        <v>0</v>
      </c>
      <c r="F40" s="1367">
        <v>147.10777887376199</v>
      </c>
      <c r="G40" s="1367">
        <v>0</v>
      </c>
      <c r="H40" s="1367">
        <v>0</v>
      </c>
      <c r="I40" s="1367">
        <v>205.02676703872399</v>
      </c>
      <c r="J40" s="1368">
        <v>1921.2076094741799</v>
      </c>
      <c r="K40" s="1369">
        <v>279.120622215889</v>
      </c>
    </row>
    <row r="41" spans="1:11" ht="12.75" customHeight="1" x14ac:dyDescent="0.2">
      <c r="A41" s="147" t="s">
        <v>877</v>
      </c>
      <c r="B41" s="40">
        <v>1544.0840514732599</v>
      </c>
      <c r="C41" s="671">
        <f t="shared" si="1"/>
        <v>7275.8581959487265</v>
      </c>
      <c r="D41" s="1367">
        <v>3617.3497146758</v>
      </c>
      <c r="E41" s="1367">
        <v>0</v>
      </c>
      <c r="F41" s="1367">
        <v>266.83446315026799</v>
      </c>
      <c r="G41" s="1367">
        <v>0</v>
      </c>
      <c r="H41" s="1367">
        <v>0</v>
      </c>
      <c r="I41" s="1367">
        <v>54.526582932018897</v>
      </c>
      <c r="J41" s="1368">
        <v>3337.14743519064</v>
      </c>
      <c r="K41" s="1369">
        <v>593.25637625097602</v>
      </c>
    </row>
    <row r="42" spans="1:11" ht="12.75" customHeight="1" x14ac:dyDescent="0.2">
      <c r="A42" s="147" t="s">
        <v>113</v>
      </c>
      <c r="B42" s="40">
        <v>2132.30300395534</v>
      </c>
      <c r="C42" s="671">
        <f t="shared" si="1"/>
        <v>3683.3445713794349</v>
      </c>
      <c r="D42" s="1367">
        <v>2110.4376685242701</v>
      </c>
      <c r="E42" s="1367">
        <v>0</v>
      </c>
      <c r="F42" s="1367">
        <v>277.79475111614897</v>
      </c>
      <c r="G42" s="1367">
        <v>0</v>
      </c>
      <c r="H42" s="1367">
        <v>0</v>
      </c>
      <c r="I42" s="1367">
        <v>54.129902174436403</v>
      </c>
      <c r="J42" s="1368">
        <v>1240.9822495645799</v>
      </c>
      <c r="K42" s="1369">
        <v>193.08344117443201</v>
      </c>
    </row>
    <row r="43" spans="1:11" ht="12.75" customHeight="1" x14ac:dyDescent="0.2">
      <c r="A43" s="147" t="s">
        <v>1913</v>
      </c>
      <c r="B43" s="40">
        <v>1405.1192458150399</v>
      </c>
      <c r="C43" s="671">
        <f t="shared" si="1"/>
        <v>3948.7177908394592</v>
      </c>
      <c r="D43" s="1367">
        <v>2212.51836316155</v>
      </c>
      <c r="E43" s="1367">
        <v>0</v>
      </c>
      <c r="F43" s="1367">
        <v>49.813002548827001</v>
      </c>
      <c r="G43" s="1367">
        <v>0</v>
      </c>
      <c r="H43" s="1367">
        <v>0</v>
      </c>
      <c r="I43" s="1367">
        <v>108.47104349881199</v>
      </c>
      <c r="J43" s="1368">
        <v>1577.9153816302701</v>
      </c>
      <c r="K43" s="1369">
        <v>219.094681954408</v>
      </c>
    </row>
    <row r="44" spans="1:11" ht="12.75" customHeight="1" x14ac:dyDescent="0.2">
      <c r="A44" s="147" t="s">
        <v>1408</v>
      </c>
      <c r="B44" s="40">
        <v>3291.78860659153</v>
      </c>
      <c r="C44" s="671">
        <f t="shared" si="1"/>
        <v>12858.462822454607</v>
      </c>
      <c r="D44" s="1367">
        <v>7034.0044787234301</v>
      </c>
      <c r="E44" s="1367">
        <v>0</v>
      </c>
      <c r="F44" s="1367">
        <v>250.07597735247799</v>
      </c>
      <c r="G44" s="1367">
        <v>0</v>
      </c>
      <c r="H44" s="1367">
        <v>0</v>
      </c>
      <c r="I44" s="1367">
        <v>178.07520124980999</v>
      </c>
      <c r="J44" s="1368">
        <v>5396.3071651288901</v>
      </c>
      <c r="K44" s="1369">
        <v>873.37743080455698</v>
      </c>
    </row>
    <row r="45" spans="1:11" ht="12.75" customHeight="1" x14ac:dyDescent="0.2">
      <c r="A45" s="147" t="s">
        <v>1914</v>
      </c>
      <c r="B45" s="40">
        <v>10092.3096253942</v>
      </c>
      <c r="C45" s="671">
        <f t="shared" si="1"/>
        <v>19081.839400552868</v>
      </c>
      <c r="D45" s="1367">
        <v>8783.2168261079896</v>
      </c>
      <c r="E45" s="1367">
        <v>0</v>
      </c>
      <c r="F45" s="1367">
        <v>766.77537552753802</v>
      </c>
      <c r="G45" s="1367">
        <v>0</v>
      </c>
      <c r="H45" s="1367">
        <v>0</v>
      </c>
      <c r="I45" s="1367">
        <v>763.26950700827194</v>
      </c>
      <c r="J45" s="1368">
        <v>8768.5776919090695</v>
      </c>
      <c r="K45" s="1369">
        <v>1060.45827795284</v>
      </c>
    </row>
    <row r="46" spans="1:11" ht="12.75" customHeight="1" x14ac:dyDescent="0.2">
      <c r="A46" s="147" t="s">
        <v>1915</v>
      </c>
      <c r="B46" s="40">
        <v>24568.463972605201</v>
      </c>
      <c r="C46" s="671">
        <f t="shared" si="1"/>
        <v>76045.797193006991</v>
      </c>
      <c r="D46" s="1367">
        <v>31886.345402550101</v>
      </c>
      <c r="E46" s="1367">
        <v>0</v>
      </c>
      <c r="F46" s="1367">
        <v>4175.4937639680902</v>
      </c>
      <c r="G46" s="1367">
        <v>0</v>
      </c>
      <c r="H46" s="1367">
        <v>0</v>
      </c>
      <c r="I46" s="1367">
        <v>2569.6031761585</v>
      </c>
      <c r="J46" s="1368">
        <v>37414.354850330303</v>
      </c>
      <c r="K46" s="1369">
        <v>4333.8728868789703</v>
      </c>
    </row>
    <row r="47" spans="1:11" ht="12.75" customHeight="1" x14ac:dyDescent="0.2">
      <c r="A47" s="147" t="s">
        <v>115</v>
      </c>
      <c r="B47" s="40">
        <v>4968.9393673026398</v>
      </c>
      <c r="C47" s="671">
        <f t="shared" si="1"/>
        <v>21861.356333772383</v>
      </c>
      <c r="D47" s="1367">
        <v>9142.7210937711407</v>
      </c>
      <c r="E47" s="1367">
        <v>0</v>
      </c>
      <c r="F47" s="1367">
        <v>601.790699537362</v>
      </c>
      <c r="G47" s="1367">
        <v>0</v>
      </c>
      <c r="H47" s="1367">
        <v>0</v>
      </c>
      <c r="I47" s="1367">
        <v>141.84663108907799</v>
      </c>
      <c r="J47" s="1368">
        <v>11974.997909374801</v>
      </c>
      <c r="K47" s="1369">
        <v>1701.735406413</v>
      </c>
    </row>
    <row r="48" spans="1:11" ht="12.75" customHeight="1" x14ac:dyDescent="0.2">
      <c r="A48" s="147" t="s">
        <v>1494</v>
      </c>
      <c r="B48" s="40">
        <v>362.18228846201998</v>
      </c>
      <c r="C48" s="671">
        <f t="shared" si="1"/>
        <v>1018.6876505801954</v>
      </c>
      <c r="D48" s="1367">
        <v>644.73812042776001</v>
      </c>
      <c r="E48" s="1367">
        <v>0</v>
      </c>
      <c r="F48" s="1367">
        <v>39.9670960313533</v>
      </c>
      <c r="G48" s="1367">
        <v>0</v>
      </c>
      <c r="H48" s="1367">
        <v>0</v>
      </c>
      <c r="I48" s="1367">
        <v>26.3222062771721</v>
      </c>
      <c r="J48" s="1368">
        <v>307.66022784390998</v>
      </c>
      <c r="K48" s="1369">
        <v>60.025940261481601</v>
      </c>
    </row>
    <row r="49" spans="1:11" ht="12.75" customHeight="1" x14ac:dyDescent="0.2">
      <c r="A49" s="147" t="s">
        <v>1916</v>
      </c>
      <c r="B49" s="40">
        <v>3675.0265405106302</v>
      </c>
      <c r="C49" s="671">
        <f t="shared" si="1"/>
        <v>14485.521568653126</v>
      </c>
      <c r="D49" s="1367">
        <v>9576.3461360010006</v>
      </c>
      <c r="E49" s="1367">
        <v>0</v>
      </c>
      <c r="F49" s="1367">
        <v>1056.1425888880501</v>
      </c>
      <c r="G49" s="1367">
        <v>0</v>
      </c>
      <c r="H49" s="1367">
        <v>0</v>
      </c>
      <c r="I49" s="1367">
        <v>153.55988894710799</v>
      </c>
      <c r="J49" s="1368">
        <v>3699.4729548169698</v>
      </c>
      <c r="K49" s="1369">
        <v>506.21876287182801</v>
      </c>
    </row>
    <row r="50" spans="1:11" ht="12.75" customHeight="1" x14ac:dyDescent="0.2">
      <c r="A50" s="147" t="s">
        <v>1917</v>
      </c>
      <c r="B50" s="40">
        <v>8365.1322751450898</v>
      </c>
      <c r="C50" s="671">
        <f t="shared" si="1"/>
        <v>23743.521667412046</v>
      </c>
      <c r="D50" s="1367">
        <v>16641.269518620298</v>
      </c>
      <c r="E50" s="1367">
        <v>0</v>
      </c>
      <c r="F50" s="1367">
        <v>1482.2614101587801</v>
      </c>
      <c r="G50" s="1367">
        <v>0</v>
      </c>
      <c r="H50" s="1367">
        <v>0</v>
      </c>
      <c r="I50" s="1367">
        <v>1378.2586460790401</v>
      </c>
      <c r="J50" s="1368">
        <v>4241.7320925539298</v>
      </c>
      <c r="K50" s="1369">
        <v>889.38434820761904</v>
      </c>
    </row>
    <row r="51" spans="1:11" ht="12.75" customHeight="1" x14ac:dyDescent="0.2">
      <c r="A51" s="147" t="s">
        <v>1918</v>
      </c>
      <c r="B51" s="40">
        <v>684.29193964843205</v>
      </c>
      <c r="C51" s="671">
        <f t="shared" si="1"/>
        <v>1999.7996439869712</v>
      </c>
      <c r="D51" s="1367">
        <v>1280.12934294506</v>
      </c>
      <c r="E51" s="1367">
        <v>0</v>
      </c>
      <c r="F51" s="1367">
        <v>54.762904212520702</v>
      </c>
      <c r="G51" s="1367">
        <v>0</v>
      </c>
      <c r="H51" s="1367">
        <v>0</v>
      </c>
      <c r="I51" s="1367">
        <v>2.5656276384825101</v>
      </c>
      <c r="J51" s="1368">
        <v>662.34176919090805</v>
      </c>
      <c r="K51" s="1369">
        <v>106.045827795284</v>
      </c>
    </row>
    <row r="52" spans="1:11" ht="12.75" customHeight="1" x14ac:dyDescent="0.2">
      <c r="A52" s="147" t="s">
        <v>1919</v>
      </c>
      <c r="B52" s="40">
        <v>3207.6381184342599</v>
      </c>
      <c r="C52" s="671">
        <f t="shared" si="1"/>
        <v>7177.1550611994771</v>
      </c>
      <c r="D52" s="1367">
        <v>4422.4686252082802</v>
      </c>
      <c r="E52" s="1367">
        <v>0</v>
      </c>
      <c r="F52" s="1367">
        <v>876.13746735684299</v>
      </c>
      <c r="G52" s="1367">
        <v>0</v>
      </c>
      <c r="H52" s="1367">
        <v>0</v>
      </c>
      <c r="I52" s="1367">
        <v>29.924263381954301</v>
      </c>
      <c r="J52" s="1368">
        <v>1848.6247052524</v>
      </c>
      <c r="K52" s="1369">
        <v>313.13532169739602</v>
      </c>
    </row>
    <row r="53" spans="1:11" ht="12.75" customHeight="1" x14ac:dyDescent="0.2">
      <c r="A53" s="147" t="s">
        <v>1920</v>
      </c>
      <c r="B53" s="40">
        <v>1541.0318233254</v>
      </c>
      <c r="C53" s="671">
        <f t="shared" si="1"/>
        <v>4174.1324825537486</v>
      </c>
      <c r="D53" s="1367">
        <v>1976.7035608762501</v>
      </c>
      <c r="E53" s="1367">
        <v>0</v>
      </c>
      <c r="F53" s="1367">
        <v>223.19015873352899</v>
      </c>
      <c r="G53" s="1367">
        <v>0</v>
      </c>
      <c r="H53" s="1367">
        <v>0</v>
      </c>
      <c r="I53" s="1367">
        <v>45.840260849629999</v>
      </c>
      <c r="J53" s="1368">
        <v>1928.3985020943401</v>
      </c>
      <c r="K53" s="1369">
        <v>220.095114292099</v>
      </c>
    </row>
    <row r="54" spans="1:11" ht="12.75" customHeight="1" x14ac:dyDescent="0.2">
      <c r="A54" s="147" t="s">
        <v>1272</v>
      </c>
      <c r="B54" s="40">
        <v>1755.50184436671</v>
      </c>
      <c r="C54" s="671">
        <f t="shared" si="1"/>
        <v>3991.5199860690209</v>
      </c>
      <c r="D54" s="1367">
        <v>1941.6266946752901</v>
      </c>
      <c r="E54" s="1367">
        <v>0</v>
      </c>
      <c r="F54" s="1367">
        <v>16.298539783857098</v>
      </c>
      <c r="G54" s="1367">
        <v>0</v>
      </c>
      <c r="H54" s="1367">
        <v>0</v>
      </c>
      <c r="I54" s="1367">
        <v>324.32952673114403</v>
      </c>
      <c r="J54" s="1368">
        <v>1709.2652248787299</v>
      </c>
      <c r="K54" s="1369">
        <v>226.09770831824699</v>
      </c>
    </row>
    <row r="55" spans="1:11" ht="12.75" customHeight="1" x14ac:dyDescent="0.2">
      <c r="A55" s="147" t="s">
        <v>122</v>
      </c>
      <c r="B55" s="40">
        <v>2193.76815615133</v>
      </c>
      <c r="C55" s="671">
        <f t="shared" si="1"/>
        <v>10804.146072499778</v>
      </c>
      <c r="D55" s="1367">
        <v>6638.9722207600098</v>
      </c>
      <c r="E55" s="1367">
        <v>0</v>
      </c>
      <c r="F55" s="1367">
        <v>197.280473839319</v>
      </c>
      <c r="G55" s="1367">
        <v>0</v>
      </c>
      <c r="H55" s="1367">
        <v>0</v>
      </c>
      <c r="I55" s="1367">
        <v>58.106919506548302</v>
      </c>
      <c r="J55" s="1368">
        <v>3909.7864583938999</v>
      </c>
      <c r="K55" s="1369">
        <v>643.27799313554397</v>
      </c>
    </row>
    <row r="56" spans="1:11" ht="12.75" customHeight="1" x14ac:dyDescent="0.2">
      <c r="A56" s="147" t="s">
        <v>1921</v>
      </c>
      <c r="B56" s="40">
        <v>21703.122916737699</v>
      </c>
      <c r="C56" s="671">
        <f t="shared" si="1"/>
        <v>36243.73623422884</v>
      </c>
      <c r="D56" s="1367">
        <v>22995.3344565074</v>
      </c>
      <c r="E56" s="1367">
        <v>0</v>
      </c>
      <c r="F56" s="1367">
        <v>4701.9917203938103</v>
      </c>
      <c r="G56" s="1367">
        <v>0</v>
      </c>
      <c r="H56" s="1367">
        <v>0</v>
      </c>
      <c r="I56" s="1367">
        <v>1433.28061794831</v>
      </c>
      <c r="J56" s="1368">
        <v>7113.1294393793196</v>
      </c>
      <c r="K56" s="1369">
        <v>1033.4466048351701</v>
      </c>
    </row>
    <row r="57" spans="1:11" ht="12.75" customHeight="1" x14ac:dyDescent="0.2">
      <c r="A57" s="147" t="s">
        <v>761</v>
      </c>
      <c r="B57" s="40">
        <v>3225.9949926159802</v>
      </c>
      <c r="C57" s="671">
        <f t="shared" si="1"/>
        <v>8415.342009004431</v>
      </c>
      <c r="D57" s="1367">
        <v>4420.8340617542299</v>
      </c>
      <c r="E57" s="1367">
        <v>0</v>
      </c>
      <c r="F57" s="1367">
        <v>549.56032552757904</v>
      </c>
      <c r="G57" s="1367">
        <v>0</v>
      </c>
      <c r="H57" s="1367">
        <v>0</v>
      </c>
      <c r="I57" s="1367">
        <v>154.456015213623</v>
      </c>
      <c r="J57" s="1368">
        <v>3290.4916065090001</v>
      </c>
      <c r="K57" s="1369">
        <v>445.19239027265502</v>
      </c>
    </row>
    <row r="58" spans="1:11" ht="12.75" customHeight="1" x14ac:dyDescent="0.2">
      <c r="A58" s="147" t="s">
        <v>1922</v>
      </c>
      <c r="B58" s="40">
        <v>1710.03670351916</v>
      </c>
      <c r="C58" s="671">
        <f t="shared" si="1"/>
        <v>5315.5406676209986</v>
      </c>
      <c r="D58" s="1367">
        <v>2602.3556109011301</v>
      </c>
      <c r="E58" s="1367">
        <v>0</v>
      </c>
      <c r="F58" s="1367">
        <v>110.021121020271</v>
      </c>
      <c r="G58" s="1367">
        <v>0</v>
      </c>
      <c r="H58" s="1367">
        <v>0</v>
      </c>
      <c r="I58" s="1367">
        <v>68.5086281268769</v>
      </c>
      <c r="J58" s="1368">
        <v>2534.6553075727202</v>
      </c>
      <c r="K58" s="1369">
        <v>318.13748338585202</v>
      </c>
    </row>
    <row r="59" spans="1:11" ht="12.75" customHeight="1" x14ac:dyDescent="0.2">
      <c r="A59" s="147" t="s">
        <v>126</v>
      </c>
      <c r="B59" s="40">
        <v>1280.4367199609101</v>
      </c>
      <c r="C59" s="671">
        <f t="shared" si="1"/>
        <v>2959.957693891417</v>
      </c>
      <c r="D59" s="1367">
        <v>1693.97297688871</v>
      </c>
      <c r="E59" s="1367">
        <v>0</v>
      </c>
      <c r="F59" s="1367">
        <v>72.696441229624796</v>
      </c>
      <c r="G59" s="1367">
        <v>0</v>
      </c>
      <c r="H59" s="1367">
        <v>0</v>
      </c>
      <c r="I59" s="1367">
        <v>177.900290339892</v>
      </c>
      <c r="J59" s="1368">
        <v>1015.38798543319</v>
      </c>
      <c r="K59" s="1369">
        <v>141.06095961448199</v>
      </c>
    </row>
    <row r="60" spans="1:11" ht="12.75" customHeight="1" x14ac:dyDescent="0.2">
      <c r="A60" s="147" t="s">
        <v>1923</v>
      </c>
      <c r="B60" s="40">
        <v>1431.25265515312</v>
      </c>
      <c r="C60" s="671">
        <f t="shared" si="1"/>
        <v>5271.159280896487</v>
      </c>
      <c r="D60" s="1367">
        <v>2526.8838765667001</v>
      </c>
      <c r="E60" s="1367">
        <v>0</v>
      </c>
      <c r="F60" s="1367">
        <v>1495.39941470807</v>
      </c>
      <c r="G60" s="1367">
        <v>0</v>
      </c>
      <c r="H60" s="1367">
        <v>0</v>
      </c>
      <c r="I60" s="1367">
        <v>173.08040186820699</v>
      </c>
      <c r="J60" s="1368">
        <v>1075.7955877535101</v>
      </c>
      <c r="K60" s="1369">
        <v>146.06312130293901</v>
      </c>
    </row>
    <row r="61" spans="1:11" ht="12.75" customHeight="1" x14ac:dyDescent="0.2">
      <c r="A61" s="147" t="s">
        <v>1418</v>
      </c>
      <c r="B61" s="40">
        <v>3157.2361056285799</v>
      </c>
      <c r="C61" s="671">
        <f t="shared" si="1"/>
        <v>13723.22183343337</v>
      </c>
      <c r="D61" s="1367">
        <v>6331.3034697196199</v>
      </c>
      <c r="E61" s="1367">
        <v>0</v>
      </c>
      <c r="F61" s="1367">
        <v>228.61856240272201</v>
      </c>
      <c r="G61" s="1367">
        <v>0</v>
      </c>
      <c r="H61" s="1367">
        <v>0</v>
      </c>
      <c r="I61" s="1367">
        <v>185.76856212458699</v>
      </c>
      <c r="J61" s="1368">
        <v>6977.53123918644</v>
      </c>
      <c r="K61" s="1369">
        <v>774.33462937311197</v>
      </c>
    </row>
    <row r="62" spans="1:11" ht="12.75" customHeight="1" x14ac:dyDescent="0.2">
      <c r="A62" s="147" t="s">
        <v>426</v>
      </c>
      <c r="B62" s="40">
        <v>1438.0234683108899</v>
      </c>
      <c r="C62" s="671">
        <f t="shared" si="1"/>
        <v>3875.7116750919008</v>
      </c>
      <c r="D62" s="1367">
        <v>2318.7536315390798</v>
      </c>
      <c r="E62" s="1367">
        <v>0</v>
      </c>
      <c r="F62" s="1367">
        <v>98.755905683479796</v>
      </c>
      <c r="G62" s="1367">
        <v>0</v>
      </c>
      <c r="H62" s="1367">
        <v>0</v>
      </c>
      <c r="I62" s="1367">
        <v>53.464792526551101</v>
      </c>
      <c r="J62" s="1368">
        <v>1404.7373453427899</v>
      </c>
      <c r="K62" s="1369">
        <v>227.09814065593901</v>
      </c>
    </row>
    <row r="63" spans="1:11" ht="12.75" customHeight="1" x14ac:dyDescent="0.2">
      <c r="A63" s="147" t="s">
        <v>132</v>
      </c>
      <c r="B63" s="40">
        <v>6168.2301016051597</v>
      </c>
      <c r="C63" s="671">
        <f t="shared" si="1"/>
        <v>21424.646950576636</v>
      </c>
      <c r="D63" s="1367">
        <v>9449.8794586537606</v>
      </c>
      <c r="E63" s="1367">
        <v>0</v>
      </c>
      <c r="F63" s="1367">
        <v>1806.7383738707499</v>
      </c>
      <c r="G63" s="1367">
        <v>0</v>
      </c>
      <c r="H63" s="1367">
        <v>0</v>
      </c>
      <c r="I63" s="1367">
        <v>436.252752730353</v>
      </c>
      <c r="J63" s="1368">
        <v>9731.7763653217698</v>
      </c>
      <c r="K63" s="1369">
        <v>1132.4894062666201</v>
      </c>
    </row>
    <row r="64" spans="1:11" ht="12.75" customHeight="1" x14ac:dyDescent="0.2">
      <c r="A64" s="147" t="s">
        <v>897</v>
      </c>
      <c r="B64" s="40">
        <v>1530.95923245924</v>
      </c>
      <c r="C64" s="671">
        <f t="shared" si="1"/>
        <v>4027.7716981811709</v>
      </c>
      <c r="D64" s="1367">
        <v>2517.64088871793</v>
      </c>
      <c r="E64" s="1367">
        <v>0</v>
      </c>
      <c r="F64" s="1367">
        <v>83.225879742049599</v>
      </c>
      <c r="G64" s="1367">
        <v>0</v>
      </c>
      <c r="H64" s="1367">
        <v>0</v>
      </c>
      <c r="I64" s="1367">
        <v>72.704813704901497</v>
      </c>
      <c r="J64" s="1368">
        <v>1354.2001160162899</v>
      </c>
      <c r="K64" s="1369">
        <v>250.10808442283999</v>
      </c>
    </row>
    <row r="65" spans="1:11" ht="12.75" customHeight="1" x14ac:dyDescent="0.2">
      <c r="A65" s="147" t="s">
        <v>1924</v>
      </c>
      <c r="B65" s="40">
        <v>1793.3386605610499</v>
      </c>
      <c r="C65" s="671">
        <f t="shared" si="1"/>
        <v>7351.1763993822633</v>
      </c>
      <c r="D65" s="1367">
        <v>3521.33455470125</v>
      </c>
      <c r="E65" s="1367">
        <v>0</v>
      </c>
      <c r="F65" s="1367">
        <v>311.12677420794398</v>
      </c>
      <c r="G65" s="1367">
        <v>0</v>
      </c>
      <c r="H65" s="1367">
        <v>0</v>
      </c>
      <c r="I65" s="1367">
        <v>489.464762900349</v>
      </c>
      <c r="J65" s="1368">
        <v>3029.25030757272</v>
      </c>
      <c r="K65" s="1369">
        <v>318.13748338585202</v>
      </c>
    </row>
    <row r="66" spans="1:11" ht="12.75" customHeight="1" x14ac:dyDescent="0.2">
      <c r="A66" s="147" t="s">
        <v>1422</v>
      </c>
      <c r="B66" s="40">
        <v>1224.88306242321</v>
      </c>
      <c r="C66" s="671">
        <f t="shared" si="1"/>
        <v>3117.2506661912403</v>
      </c>
      <c r="D66" s="1367">
        <v>2048.7858215082601</v>
      </c>
      <c r="E66" s="1367">
        <v>0</v>
      </c>
      <c r="F66" s="1367">
        <v>82.397208118760702</v>
      </c>
      <c r="G66" s="1367">
        <v>0</v>
      </c>
      <c r="H66" s="1367">
        <v>0</v>
      </c>
      <c r="I66" s="1367">
        <v>72.178953032489503</v>
      </c>
      <c r="J66" s="1368">
        <v>913.88868353172995</v>
      </c>
      <c r="K66" s="1369">
        <v>180.07782078444501</v>
      </c>
    </row>
    <row r="67" spans="1:11" ht="12.75" customHeight="1" x14ac:dyDescent="0.2">
      <c r="A67" s="147" t="s">
        <v>1599</v>
      </c>
      <c r="B67" s="40">
        <v>1734.9419667406301</v>
      </c>
      <c r="C67" s="671">
        <f t="shared" si="1"/>
        <v>3678.2727003990585</v>
      </c>
      <c r="D67" s="1367">
        <v>1837.5119330170201</v>
      </c>
      <c r="E67" s="1367">
        <v>0</v>
      </c>
      <c r="F67" s="1367">
        <v>53.790592386017799</v>
      </c>
      <c r="G67" s="1367">
        <v>0</v>
      </c>
      <c r="H67" s="1367">
        <v>0</v>
      </c>
      <c r="I67" s="1367">
        <v>180.30077016249101</v>
      </c>
      <c r="J67" s="1368">
        <v>1606.6694048335301</v>
      </c>
      <c r="K67" s="1369">
        <v>269.11629883897598</v>
      </c>
    </row>
    <row r="68" spans="1:11" ht="12.75" customHeight="1" x14ac:dyDescent="0.2">
      <c r="A68" s="147" t="s">
        <v>1925</v>
      </c>
      <c r="B68" s="40">
        <v>1595.9374322399301</v>
      </c>
      <c r="C68" s="671">
        <f t="shared" ref="C68:C99" si="2">SUM(D68:J68)</f>
        <v>7320.7812852578281</v>
      </c>
      <c r="D68" s="1367">
        <v>3411.5756972923</v>
      </c>
      <c r="E68" s="1367">
        <v>0</v>
      </c>
      <c r="F68" s="1367">
        <v>196.00233783626399</v>
      </c>
      <c r="G68" s="1367">
        <v>0</v>
      </c>
      <c r="H68" s="1367">
        <v>0</v>
      </c>
      <c r="I68" s="1367">
        <v>88.831618934413598</v>
      </c>
      <c r="J68" s="1368">
        <v>3624.3716311948501</v>
      </c>
      <c r="K68" s="1369">
        <v>412.17812312884001</v>
      </c>
    </row>
    <row r="69" spans="1:11" ht="12.75" customHeight="1" x14ac:dyDescent="0.2">
      <c r="A69" s="147" t="s">
        <v>291</v>
      </c>
      <c r="B69" s="40">
        <v>3703.9835151964999</v>
      </c>
      <c r="C69" s="671">
        <f t="shared" si="2"/>
        <v>9269.8816988780563</v>
      </c>
      <c r="D69" s="1367">
        <v>5770.3837861490802</v>
      </c>
      <c r="E69" s="1367">
        <v>0</v>
      </c>
      <c r="F69" s="1367">
        <v>711.13800780330405</v>
      </c>
      <c r="G69" s="1367">
        <v>0</v>
      </c>
      <c r="H69" s="1367">
        <v>0</v>
      </c>
      <c r="I69" s="1367">
        <v>174.03435939000201</v>
      </c>
      <c r="J69" s="1368">
        <v>2614.3255455356698</v>
      </c>
      <c r="K69" s="1369">
        <v>486.210116118001</v>
      </c>
    </row>
    <row r="70" spans="1:11" ht="12.75" customHeight="1" x14ac:dyDescent="0.2">
      <c r="A70" s="147" t="s">
        <v>769</v>
      </c>
      <c r="B70" s="40">
        <v>2321.7937634907798</v>
      </c>
      <c r="C70" s="671">
        <f t="shared" si="2"/>
        <v>6863.8425451543881</v>
      </c>
      <c r="D70" s="1367">
        <v>3264.7004239181401</v>
      </c>
      <c r="E70" s="1367">
        <v>0</v>
      </c>
      <c r="F70" s="1367">
        <v>113.052665603478</v>
      </c>
      <c r="G70" s="1367">
        <v>0</v>
      </c>
      <c r="H70" s="1367">
        <v>0</v>
      </c>
      <c r="I70" s="1367">
        <v>192.82007993286001</v>
      </c>
      <c r="J70" s="1368">
        <v>3293.2693756999101</v>
      </c>
      <c r="K70" s="1369">
        <v>551.23821806793899</v>
      </c>
    </row>
    <row r="71" spans="1:11" ht="12.75" customHeight="1" x14ac:dyDescent="0.2">
      <c r="A71" s="147" t="s">
        <v>1926</v>
      </c>
      <c r="B71" s="40">
        <v>1804.2803609191201</v>
      </c>
      <c r="C71" s="671">
        <f t="shared" si="2"/>
        <v>7205.2966649847949</v>
      </c>
      <c r="D71" s="1367">
        <v>3260.5164856009701</v>
      </c>
      <c r="E71" s="1367">
        <v>0</v>
      </c>
      <c r="F71" s="1367">
        <v>92.447444754230801</v>
      </c>
      <c r="G71" s="1367">
        <v>0</v>
      </c>
      <c r="H71" s="1367">
        <v>0</v>
      </c>
      <c r="I71" s="1367">
        <v>154.91562454366399</v>
      </c>
      <c r="J71" s="1368">
        <v>3697.4171100859298</v>
      </c>
      <c r="K71" s="1369">
        <v>582.25162053637098</v>
      </c>
    </row>
    <row r="72" spans="1:11" ht="12.75" customHeight="1" x14ac:dyDescent="0.2">
      <c r="A72" s="147" t="s">
        <v>1927</v>
      </c>
      <c r="B72" s="40">
        <v>5621.6936794061803</v>
      </c>
      <c r="C72" s="671">
        <f t="shared" si="2"/>
        <v>24262.32394786003</v>
      </c>
      <c r="D72" s="1367">
        <v>11925.160400983799</v>
      </c>
      <c r="E72" s="1367">
        <v>0</v>
      </c>
      <c r="F72" s="1367">
        <v>693.67652772948998</v>
      </c>
      <c r="G72" s="1367">
        <v>0</v>
      </c>
      <c r="H72" s="1367">
        <v>0</v>
      </c>
      <c r="I72" s="1367">
        <v>82.139218634341304</v>
      </c>
      <c r="J72" s="1368">
        <v>11561.3478005124</v>
      </c>
      <c r="K72" s="1369">
        <v>1725.7457825176</v>
      </c>
    </row>
    <row r="73" spans="1:11" ht="12.75" customHeight="1" x14ac:dyDescent="0.2">
      <c r="A73" s="147" t="s">
        <v>1928</v>
      </c>
      <c r="B73" s="40">
        <v>2994.3950700465598</v>
      </c>
      <c r="C73" s="671">
        <f t="shared" si="2"/>
        <v>7145.9000696698586</v>
      </c>
      <c r="D73" s="1367">
        <v>3426.4034940706902</v>
      </c>
      <c r="E73" s="1367">
        <v>0</v>
      </c>
      <c r="F73" s="1367">
        <v>143.00514335412899</v>
      </c>
      <c r="G73" s="1367">
        <v>0</v>
      </c>
      <c r="H73" s="1367">
        <v>0</v>
      </c>
      <c r="I73" s="1367">
        <v>139.57329450807899</v>
      </c>
      <c r="J73" s="1368">
        <v>3436.91813773696</v>
      </c>
      <c r="K73" s="1369">
        <v>383.16558533579098</v>
      </c>
    </row>
    <row r="74" spans="1:11" ht="12.75" customHeight="1" x14ac:dyDescent="0.2">
      <c r="A74" s="147" t="s">
        <v>1929</v>
      </c>
      <c r="B74" s="40">
        <v>1570.0889431421999</v>
      </c>
      <c r="C74" s="671">
        <f t="shared" si="2"/>
        <v>7848.0439237101455</v>
      </c>
      <c r="D74" s="1367">
        <v>3502.6627219735201</v>
      </c>
      <c r="E74" s="1367">
        <v>0</v>
      </c>
      <c r="F74" s="1367">
        <v>233.08696239336399</v>
      </c>
      <c r="G74" s="1367">
        <v>0</v>
      </c>
      <c r="H74" s="1367">
        <v>0</v>
      </c>
      <c r="I74" s="1367">
        <v>318.81762123263098</v>
      </c>
      <c r="J74" s="1368">
        <v>3793.4766181106302</v>
      </c>
      <c r="K74" s="1369">
        <v>470.20319871493899</v>
      </c>
    </row>
    <row r="75" spans="1:11" ht="12.75" customHeight="1" x14ac:dyDescent="0.2">
      <c r="A75" s="147" t="s">
        <v>1930</v>
      </c>
      <c r="B75" s="40">
        <v>4645.6863109670303</v>
      </c>
      <c r="C75" s="671">
        <f t="shared" si="2"/>
        <v>23338.96910720726</v>
      </c>
      <c r="D75" s="1367">
        <v>14623.8508904843</v>
      </c>
      <c r="E75" s="1367">
        <v>0</v>
      </c>
      <c r="F75" s="1367">
        <v>1752.5943907630301</v>
      </c>
      <c r="G75" s="1367">
        <v>0</v>
      </c>
      <c r="H75" s="1367">
        <v>0</v>
      </c>
      <c r="I75" s="1367">
        <v>112.961013586791</v>
      </c>
      <c r="J75" s="1368">
        <v>6849.5628123731403</v>
      </c>
      <c r="K75" s="1369">
        <v>1061.45871029053</v>
      </c>
    </row>
    <row r="76" spans="1:11" ht="12.75" customHeight="1" x14ac:dyDescent="0.2">
      <c r="A76" s="147" t="s">
        <v>1931</v>
      </c>
      <c r="B76" s="40">
        <v>44542.036211413302</v>
      </c>
      <c r="C76" s="671">
        <f t="shared" si="2"/>
        <v>109897.25346632494</v>
      </c>
      <c r="D76" s="1367">
        <v>76617.660760292798</v>
      </c>
      <c r="E76" s="1367">
        <v>1832.07608</v>
      </c>
      <c r="F76" s="1367">
        <v>12429.6754723458</v>
      </c>
      <c r="G76" s="1367">
        <v>0</v>
      </c>
      <c r="H76" s="1367">
        <v>2027.5607</v>
      </c>
      <c r="I76" s="1367">
        <v>1734.45414985615</v>
      </c>
      <c r="J76" s="1368">
        <v>15255.826303830199</v>
      </c>
      <c r="K76" s="1369">
        <v>2552.1028934506598</v>
      </c>
    </row>
    <row r="77" spans="1:11" ht="12.75" customHeight="1" x14ac:dyDescent="0.2">
      <c r="A77" s="147" t="s">
        <v>247</v>
      </c>
      <c r="B77" s="40">
        <v>3693.6951967354698</v>
      </c>
      <c r="C77" s="671">
        <f t="shared" si="2"/>
        <v>13445.209710992125</v>
      </c>
      <c r="D77" s="1367">
        <v>6298.0701784008297</v>
      </c>
      <c r="E77" s="1367">
        <v>0</v>
      </c>
      <c r="F77" s="1367">
        <v>647.74966686635605</v>
      </c>
      <c r="G77" s="1367">
        <v>0</v>
      </c>
      <c r="H77" s="1367">
        <v>0</v>
      </c>
      <c r="I77" s="1367">
        <v>169.04859173360899</v>
      </c>
      <c r="J77" s="1368">
        <v>6330.3412739913301</v>
      </c>
      <c r="K77" s="1369">
        <v>849.367054699964</v>
      </c>
    </row>
    <row r="78" spans="1:11" ht="12.75" customHeight="1" x14ac:dyDescent="0.2">
      <c r="A78" s="147" t="s">
        <v>1932</v>
      </c>
      <c r="B78" s="40">
        <v>744.66224282919802</v>
      </c>
      <c r="C78" s="671">
        <f t="shared" si="2"/>
        <v>1653.7955508521975</v>
      </c>
      <c r="D78" s="1367">
        <v>875.76494782278996</v>
      </c>
      <c r="E78" s="1367">
        <v>0</v>
      </c>
      <c r="F78" s="1367">
        <v>15.818435758204</v>
      </c>
      <c r="G78" s="1367">
        <v>0</v>
      </c>
      <c r="H78" s="1367">
        <v>0</v>
      </c>
      <c r="I78" s="1367">
        <v>52.655964113143398</v>
      </c>
      <c r="J78" s="1368">
        <v>709.55620315806004</v>
      </c>
      <c r="K78" s="1369">
        <v>93.0402074052964</v>
      </c>
    </row>
    <row r="79" spans="1:11" ht="12.75" customHeight="1" x14ac:dyDescent="0.2">
      <c r="A79" s="147" t="s">
        <v>570</v>
      </c>
      <c r="B79" s="40">
        <v>1069.8775732863601</v>
      </c>
      <c r="C79" s="671">
        <f t="shared" si="2"/>
        <v>3262.1979022768637</v>
      </c>
      <c r="D79" s="1367">
        <v>1440.4893753118999</v>
      </c>
      <c r="E79" s="1367">
        <v>0</v>
      </c>
      <c r="F79" s="1367">
        <v>77.177174443008198</v>
      </c>
      <c r="G79" s="1367">
        <v>0</v>
      </c>
      <c r="H79" s="1367">
        <v>0</v>
      </c>
      <c r="I79" s="1367">
        <v>41.225596415265301</v>
      </c>
      <c r="J79" s="1368">
        <v>1703.3057561066901</v>
      </c>
      <c r="K79" s="1369">
        <v>164.070903381383</v>
      </c>
    </row>
    <row r="80" spans="1:11" ht="12.75" customHeight="1" x14ac:dyDescent="0.2">
      <c r="A80" s="147" t="s">
        <v>1933</v>
      </c>
      <c r="B80" s="40">
        <v>9003.5924679852105</v>
      </c>
      <c r="C80" s="671">
        <f t="shared" si="2"/>
        <v>43686.833027143977</v>
      </c>
      <c r="D80" s="1367">
        <v>18796.224840057399</v>
      </c>
      <c r="E80" s="1367">
        <v>0</v>
      </c>
      <c r="F80" s="1367">
        <v>1194.46903412498</v>
      </c>
      <c r="G80" s="1367">
        <v>0</v>
      </c>
      <c r="H80" s="1367">
        <v>0</v>
      </c>
      <c r="I80" s="1367">
        <v>875.27526853169695</v>
      </c>
      <c r="J80" s="1368">
        <v>22820.863884429898</v>
      </c>
      <c r="K80" s="1369">
        <v>2424.0475542261602</v>
      </c>
    </row>
    <row r="81" spans="1:11" ht="12.75" customHeight="1" x14ac:dyDescent="0.2">
      <c r="A81" s="147" t="s">
        <v>1934</v>
      </c>
      <c r="B81" s="40">
        <v>1789.4481721275499</v>
      </c>
      <c r="C81" s="671">
        <f t="shared" si="2"/>
        <v>8728.55840206215</v>
      </c>
      <c r="D81" s="1367">
        <v>4085.0678210966698</v>
      </c>
      <c r="E81" s="1367">
        <v>0</v>
      </c>
      <c r="F81" s="1367">
        <v>142.533709637843</v>
      </c>
      <c r="G81" s="1367">
        <v>0</v>
      </c>
      <c r="H81" s="1367">
        <v>0</v>
      </c>
      <c r="I81" s="1367">
        <v>73.506904909037601</v>
      </c>
      <c r="J81" s="1368">
        <v>4427.4499664185996</v>
      </c>
      <c r="K81" s="1369">
        <v>531.22957131411204</v>
      </c>
    </row>
    <row r="82" spans="1:11" ht="12.75" customHeight="1" x14ac:dyDescent="0.2">
      <c r="A82" s="147" t="s">
        <v>1306</v>
      </c>
      <c r="B82" s="40">
        <v>5945.38148973227</v>
      </c>
      <c r="C82" s="671">
        <f t="shared" si="2"/>
        <v>15246.245704451747</v>
      </c>
      <c r="D82" s="1367">
        <v>7841.4290409164296</v>
      </c>
      <c r="E82" s="1367">
        <v>0</v>
      </c>
      <c r="F82" s="1367">
        <v>634.49170337600401</v>
      </c>
      <c r="G82" s="1367">
        <v>0</v>
      </c>
      <c r="H82" s="1367">
        <v>0</v>
      </c>
      <c r="I82" s="1367">
        <v>398.66847882125398</v>
      </c>
      <c r="J82" s="1368">
        <v>6371.6564813380601</v>
      </c>
      <c r="K82" s="1369">
        <v>1382.5974906894601</v>
      </c>
    </row>
    <row r="83" spans="1:11" ht="12.75" customHeight="1" x14ac:dyDescent="0.2">
      <c r="A83" s="147" t="s">
        <v>138</v>
      </c>
      <c r="B83" s="40">
        <v>2505.4498591894899</v>
      </c>
      <c r="C83" s="671">
        <f t="shared" si="2"/>
        <v>7402.2182653655009</v>
      </c>
      <c r="D83" s="1367">
        <v>4710.5922403302802</v>
      </c>
      <c r="E83" s="1367">
        <v>0</v>
      </c>
      <c r="F83" s="1367">
        <v>232.652020271488</v>
      </c>
      <c r="G83" s="1367">
        <v>0</v>
      </c>
      <c r="H83" s="1367">
        <v>0</v>
      </c>
      <c r="I83" s="1367">
        <v>25.021820620262901</v>
      </c>
      <c r="J83" s="1368">
        <v>2433.9521841434698</v>
      </c>
      <c r="K83" s="1369">
        <v>483.20881910492699</v>
      </c>
    </row>
    <row r="84" spans="1:11" ht="12.75" customHeight="1" x14ac:dyDescent="0.2">
      <c r="A84" s="147" t="s">
        <v>250</v>
      </c>
      <c r="B84" s="40">
        <v>2269.9591697584501</v>
      </c>
      <c r="C84" s="671">
        <f t="shared" si="2"/>
        <v>8930.2068758966143</v>
      </c>
      <c r="D84" s="1367">
        <v>5214.0388207815704</v>
      </c>
      <c r="E84" s="1367">
        <v>0</v>
      </c>
      <c r="F84" s="1367">
        <v>151.139041693509</v>
      </c>
      <c r="G84" s="1367">
        <v>0</v>
      </c>
      <c r="H84" s="1367">
        <v>0</v>
      </c>
      <c r="I84" s="1367">
        <v>13.492096374635</v>
      </c>
      <c r="J84" s="1368">
        <v>3551.5369170468998</v>
      </c>
      <c r="K84" s="1369">
        <v>597.25810560174205</v>
      </c>
    </row>
    <row r="85" spans="1:11" ht="12.75" customHeight="1" x14ac:dyDescent="0.2">
      <c r="A85" s="147" t="s">
        <v>1935</v>
      </c>
      <c r="B85" s="40">
        <v>3980.6522692896601</v>
      </c>
      <c r="C85" s="671">
        <f t="shared" si="2"/>
        <v>13593.45342457639</v>
      </c>
      <c r="D85" s="1367">
        <v>6902.4446435084801</v>
      </c>
      <c r="E85" s="1367">
        <v>0</v>
      </c>
      <c r="F85" s="1367">
        <v>348.61961736460597</v>
      </c>
      <c r="G85" s="1367">
        <v>0</v>
      </c>
      <c r="H85" s="1367">
        <v>0</v>
      </c>
      <c r="I85" s="1367">
        <v>338.64053128496499</v>
      </c>
      <c r="J85" s="1368">
        <v>6003.7486324183401</v>
      </c>
      <c r="K85" s="1369">
        <v>1018.4401197698</v>
      </c>
    </row>
    <row r="86" spans="1:11" ht="12.75" customHeight="1" x14ac:dyDescent="0.2">
      <c r="A86" s="147" t="s">
        <v>1936</v>
      </c>
      <c r="B86" s="40">
        <v>3201.5931161324202</v>
      </c>
      <c r="C86" s="671">
        <f t="shared" si="2"/>
        <v>13295.515724565228</v>
      </c>
      <c r="D86" s="1367">
        <v>6934.1758810906304</v>
      </c>
      <c r="E86" s="1367">
        <v>0</v>
      </c>
      <c r="F86" s="1367">
        <v>278.63807124348801</v>
      </c>
      <c r="G86" s="1367">
        <v>0</v>
      </c>
      <c r="H86" s="1367">
        <v>0</v>
      </c>
      <c r="I86" s="1367">
        <v>113.85922250677</v>
      </c>
      <c r="J86" s="1368">
        <v>5968.8425497243397</v>
      </c>
      <c r="K86" s="1369">
        <v>926.40034470219905</v>
      </c>
    </row>
    <row r="87" spans="1:11" ht="12.75" customHeight="1" x14ac:dyDescent="0.2">
      <c r="A87" s="147" t="s">
        <v>1937</v>
      </c>
      <c r="B87" s="40">
        <v>1924.0511442516699</v>
      </c>
      <c r="C87" s="671">
        <f t="shared" si="2"/>
        <v>5850.0656617126078</v>
      </c>
      <c r="D87" s="1367">
        <v>3594.6474430459298</v>
      </c>
      <c r="E87" s="1367">
        <v>0</v>
      </c>
      <c r="F87" s="1367">
        <v>338.59550698727003</v>
      </c>
      <c r="G87" s="1367">
        <v>0</v>
      </c>
      <c r="H87" s="1367">
        <v>0</v>
      </c>
      <c r="I87" s="1367">
        <v>88.147716127177702</v>
      </c>
      <c r="J87" s="1368">
        <v>1828.67499555223</v>
      </c>
      <c r="K87" s="1369">
        <v>249.107652085149</v>
      </c>
    </row>
    <row r="88" spans="1:11" ht="12.75" customHeight="1" x14ac:dyDescent="0.2">
      <c r="A88" s="147" t="s">
        <v>1938</v>
      </c>
      <c r="B88" s="40">
        <v>13674.2254941921</v>
      </c>
      <c r="C88" s="671">
        <f t="shared" si="2"/>
        <v>39605.655826951734</v>
      </c>
      <c r="D88" s="1367">
        <v>25265.080982326101</v>
      </c>
      <c r="E88" s="1367">
        <v>0</v>
      </c>
      <c r="F88" s="1367">
        <v>3568.65302371608</v>
      </c>
      <c r="G88" s="1367">
        <v>0</v>
      </c>
      <c r="H88" s="1367">
        <v>0</v>
      </c>
      <c r="I88" s="1367">
        <v>726.83655310765403</v>
      </c>
      <c r="J88" s="1368">
        <v>10045.0852678019</v>
      </c>
      <c r="K88" s="1369">
        <v>1870.8084714828401</v>
      </c>
    </row>
    <row r="89" spans="1:11" ht="12.75" customHeight="1" x14ac:dyDescent="0.2">
      <c r="A89" s="147" t="s">
        <v>842</v>
      </c>
      <c r="B89" s="40">
        <v>18676.129773550201</v>
      </c>
      <c r="C89" s="671">
        <f t="shared" si="2"/>
        <v>55547.671451276474</v>
      </c>
      <c r="D89" s="1367">
        <v>39137.944875122099</v>
      </c>
      <c r="E89" s="1367">
        <v>0</v>
      </c>
      <c r="F89" s="1367">
        <v>7349.73491649069</v>
      </c>
      <c r="G89" s="1367">
        <v>0</v>
      </c>
      <c r="H89" s="1367">
        <v>0</v>
      </c>
      <c r="I89" s="1367">
        <v>1862.2027473236501</v>
      </c>
      <c r="J89" s="1368">
        <v>7197.78891234003</v>
      </c>
      <c r="K89" s="1369">
        <v>1535.66363835624</v>
      </c>
    </row>
    <row r="90" spans="1:11" ht="12.75" customHeight="1" x14ac:dyDescent="0.2">
      <c r="A90" s="147" t="s">
        <v>1435</v>
      </c>
      <c r="B90" s="40">
        <v>707.433574646588</v>
      </c>
      <c r="C90" s="671">
        <f t="shared" si="2"/>
        <v>2432.9815843033421</v>
      </c>
      <c r="D90" s="1367">
        <v>1220.0071136859401</v>
      </c>
      <c r="E90" s="1367">
        <v>0</v>
      </c>
      <c r="F90" s="1367">
        <v>55.414037200614104</v>
      </c>
      <c r="G90" s="1367">
        <v>0</v>
      </c>
      <c r="H90" s="1367">
        <v>0</v>
      </c>
      <c r="I90" s="1367">
        <v>13.4162912320581</v>
      </c>
      <c r="J90" s="1368">
        <v>1144.1441421847301</v>
      </c>
      <c r="K90" s="1369">
        <v>134.05793325064201</v>
      </c>
    </row>
    <row r="91" spans="1:11" ht="12.75" customHeight="1" x14ac:dyDescent="0.2">
      <c r="A91" s="147" t="s">
        <v>435</v>
      </c>
      <c r="B91" s="40">
        <v>1219.43072782385</v>
      </c>
      <c r="C91" s="671">
        <f t="shared" si="2"/>
        <v>3914.6053391020241</v>
      </c>
      <c r="D91" s="1367">
        <v>1830.6749588776099</v>
      </c>
      <c r="E91" s="1367">
        <v>0</v>
      </c>
      <c r="F91" s="1367">
        <v>120.617349098042</v>
      </c>
      <c r="G91" s="1367">
        <v>0</v>
      </c>
      <c r="H91" s="1367">
        <v>0</v>
      </c>
      <c r="I91" s="1367">
        <v>72.081324391381997</v>
      </c>
      <c r="J91" s="1368">
        <v>1891.23170673499</v>
      </c>
      <c r="K91" s="1369">
        <v>230.09943766901301</v>
      </c>
    </row>
    <row r="92" spans="1:11" ht="12.75" customHeight="1" x14ac:dyDescent="0.2">
      <c r="A92" s="147" t="s">
        <v>688</v>
      </c>
      <c r="B92" s="40">
        <v>3715.0693518889402</v>
      </c>
      <c r="C92" s="671">
        <f t="shared" si="2"/>
        <v>24263.11256208106</v>
      </c>
      <c r="D92" s="1367">
        <v>14384.783353570499</v>
      </c>
      <c r="E92" s="1367">
        <v>0</v>
      </c>
      <c r="F92" s="1367">
        <v>457.88247442315401</v>
      </c>
      <c r="G92" s="1367">
        <v>0</v>
      </c>
      <c r="H92" s="1367">
        <v>0</v>
      </c>
      <c r="I92" s="1367">
        <v>120.435444305777</v>
      </c>
      <c r="J92" s="1368">
        <v>9300.0112897816307</v>
      </c>
      <c r="K92" s="1369">
        <v>1314.5680917264499</v>
      </c>
    </row>
    <row r="93" spans="1:11" ht="12.75" customHeight="1" x14ac:dyDescent="0.2">
      <c r="A93" s="147" t="s">
        <v>592</v>
      </c>
      <c r="B93" s="40">
        <v>3713.6461788956799</v>
      </c>
      <c r="C93" s="671">
        <f t="shared" si="2"/>
        <v>11519.301474810643</v>
      </c>
      <c r="D93" s="1367">
        <v>5506.7918114541098</v>
      </c>
      <c r="E93" s="1367">
        <v>0</v>
      </c>
      <c r="F93" s="1367">
        <v>548.43839975630397</v>
      </c>
      <c r="G93" s="1367">
        <v>0</v>
      </c>
      <c r="H93" s="1367">
        <v>0</v>
      </c>
      <c r="I93" s="1367">
        <v>207.57077040143901</v>
      </c>
      <c r="J93" s="1368">
        <v>5256.5004931987896</v>
      </c>
      <c r="K93" s="1369">
        <v>718.310418462396</v>
      </c>
    </row>
    <row r="94" spans="1:11" ht="12.75" customHeight="1" x14ac:dyDescent="0.2">
      <c r="A94" s="147" t="s">
        <v>146</v>
      </c>
      <c r="B94" s="40">
        <v>4743.1636009362401</v>
      </c>
      <c r="C94" s="671">
        <f t="shared" si="2"/>
        <v>22118.383574516236</v>
      </c>
      <c r="D94" s="1367">
        <v>11333.251328354499</v>
      </c>
      <c r="E94" s="1367">
        <v>0</v>
      </c>
      <c r="F94" s="1367">
        <v>381.03213768035499</v>
      </c>
      <c r="G94" s="1367">
        <v>0</v>
      </c>
      <c r="H94" s="1367">
        <v>0</v>
      </c>
      <c r="I94" s="1367">
        <v>169.98852124608399</v>
      </c>
      <c r="J94" s="1368">
        <v>10234.1115872353</v>
      </c>
      <c r="K94" s="1369">
        <v>1524.65888264163</v>
      </c>
    </row>
    <row r="95" spans="1:11" ht="12.75" customHeight="1" x14ac:dyDescent="0.2">
      <c r="A95" s="147" t="s">
        <v>1606</v>
      </c>
      <c r="B95" s="40">
        <v>1883.1269628571499</v>
      </c>
      <c r="C95" s="671">
        <f t="shared" si="2"/>
        <v>5661.1114238406863</v>
      </c>
      <c r="D95" s="1367">
        <v>2831.1601335364298</v>
      </c>
      <c r="E95" s="1367">
        <v>0</v>
      </c>
      <c r="F95" s="1367">
        <v>277.99016259289903</v>
      </c>
      <c r="G95" s="1367">
        <v>0</v>
      </c>
      <c r="H95" s="1367">
        <v>0</v>
      </c>
      <c r="I95" s="1367">
        <v>215.92574756367799</v>
      </c>
      <c r="J95" s="1368">
        <v>2336.0353801476799</v>
      </c>
      <c r="K95" s="1369">
        <v>302.13056598279098</v>
      </c>
    </row>
    <row r="96" spans="1:11" ht="12.75" customHeight="1" x14ac:dyDescent="0.2">
      <c r="A96" s="147" t="s">
        <v>1861</v>
      </c>
      <c r="B96" s="40">
        <v>3074.9230714686801</v>
      </c>
      <c r="C96" s="671">
        <f t="shared" si="2"/>
        <v>17025.918207593124</v>
      </c>
      <c r="D96" s="1367">
        <v>10223.693457236001</v>
      </c>
      <c r="E96" s="1367">
        <v>0</v>
      </c>
      <c r="F96" s="1367">
        <v>509.48366759283499</v>
      </c>
      <c r="G96" s="1367">
        <v>0</v>
      </c>
      <c r="H96" s="1367">
        <v>0</v>
      </c>
      <c r="I96" s="1367">
        <v>59.584666588229297</v>
      </c>
      <c r="J96" s="1368">
        <v>6233.1564161760598</v>
      </c>
      <c r="K96" s="1369">
        <v>983.42498795060601</v>
      </c>
    </row>
    <row r="97" spans="1:11" ht="12.75" customHeight="1" x14ac:dyDescent="0.2">
      <c r="A97" s="147" t="s">
        <v>1939</v>
      </c>
      <c r="B97" s="40">
        <v>2857.3037402721802</v>
      </c>
      <c r="C97" s="671">
        <f t="shared" si="2"/>
        <v>10503.749839260723</v>
      </c>
      <c r="D97" s="1367">
        <v>4835.6215967150301</v>
      </c>
      <c r="E97" s="1367">
        <v>0</v>
      </c>
      <c r="F97" s="1367">
        <v>300.18305470773203</v>
      </c>
      <c r="G97" s="1367">
        <v>0</v>
      </c>
      <c r="H97" s="1367">
        <v>0</v>
      </c>
      <c r="I97" s="1367">
        <v>124.792476914299</v>
      </c>
      <c r="J97" s="1368">
        <v>5243.1527109236604</v>
      </c>
      <c r="K97" s="1369">
        <v>670.28966625321095</v>
      </c>
    </row>
    <row r="98" spans="1:11" ht="12.75" customHeight="1" x14ac:dyDescent="0.2">
      <c r="A98" s="147" t="s">
        <v>970</v>
      </c>
      <c r="B98" s="40">
        <v>9618.3799040879003</v>
      </c>
      <c r="C98" s="671">
        <f t="shared" si="2"/>
        <v>33927.037635192944</v>
      </c>
      <c r="D98" s="1367">
        <v>25785.339647285498</v>
      </c>
      <c r="E98" s="1367">
        <v>0</v>
      </c>
      <c r="F98" s="1367">
        <v>2647.5729728359202</v>
      </c>
      <c r="G98" s="1367">
        <v>0</v>
      </c>
      <c r="H98" s="1367">
        <v>0</v>
      </c>
      <c r="I98" s="1367">
        <v>901.06893560182095</v>
      </c>
      <c r="J98" s="1368">
        <v>4593.0560794697103</v>
      </c>
      <c r="K98" s="1369">
        <v>947.40942379371802</v>
      </c>
    </row>
    <row r="99" spans="1:11" ht="12.75" customHeight="1" x14ac:dyDescent="0.2">
      <c r="A99" s="147" t="s">
        <v>1940</v>
      </c>
      <c r="B99" s="40">
        <v>10622.5012448119</v>
      </c>
      <c r="C99" s="671">
        <f t="shared" si="2"/>
        <v>33346.129172147303</v>
      </c>
      <c r="D99" s="1367">
        <v>21165.688459657002</v>
      </c>
      <c r="E99" s="1367">
        <v>0</v>
      </c>
      <c r="F99" s="1367">
        <v>3906.6733926554798</v>
      </c>
      <c r="G99" s="1367">
        <v>0</v>
      </c>
      <c r="H99" s="1367">
        <v>0</v>
      </c>
      <c r="I99" s="1367">
        <v>1779.9946975355199</v>
      </c>
      <c r="J99" s="1368">
        <v>6493.7726222992997</v>
      </c>
      <c r="K99" s="1369">
        <v>910.39342729913699</v>
      </c>
    </row>
    <row r="100" spans="1:11" ht="12.75" customHeight="1" x14ac:dyDescent="0.2">
      <c r="A100" s="147" t="s">
        <v>1941</v>
      </c>
      <c r="B100" s="40">
        <v>742.29538586398996</v>
      </c>
      <c r="C100" s="671">
        <f t="shared" ref="C100:C131" si="3">SUM(D100:J100)</f>
        <v>2433.4632566433202</v>
      </c>
      <c r="D100" s="1367">
        <v>703.533755592587</v>
      </c>
      <c r="E100" s="1367">
        <v>0</v>
      </c>
      <c r="F100" s="1367">
        <v>37.125805917373498</v>
      </c>
      <c r="G100" s="1367">
        <v>0</v>
      </c>
      <c r="H100" s="1367">
        <v>0</v>
      </c>
      <c r="I100" s="1367">
        <v>0</v>
      </c>
      <c r="J100" s="1368">
        <v>1692.80369513336</v>
      </c>
      <c r="K100" s="1369">
        <v>205.08862922672901</v>
      </c>
    </row>
    <row r="101" spans="1:11" ht="12.75" customHeight="1" x14ac:dyDescent="0.2">
      <c r="A101" s="147" t="s">
        <v>1942</v>
      </c>
      <c r="B101" s="40">
        <v>1553.78373629876</v>
      </c>
      <c r="C101" s="671">
        <f t="shared" si="3"/>
        <v>8079.0668775612103</v>
      </c>
      <c r="D101" s="1367">
        <v>4231.4139658980403</v>
      </c>
      <c r="E101" s="1367">
        <v>0</v>
      </c>
      <c r="F101" s="1367">
        <v>67.029806626977106</v>
      </c>
      <c r="G101" s="1367">
        <v>0</v>
      </c>
      <c r="H101" s="1367">
        <v>0</v>
      </c>
      <c r="I101" s="1367">
        <v>132.38144051905201</v>
      </c>
      <c r="J101" s="1368">
        <v>3648.2416645171402</v>
      </c>
      <c r="K101" s="1369">
        <v>570.24643248407494</v>
      </c>
    </row>
    <row r="102" spans="1:11" ht="12.75" customHeight="1" x14ac:dyDescent="0.2">
      <c r="A102" s="147" t="s">
        <v>1943</v>
      </c>
      <c r="B102" s="40">
        <v>621.03469374571705</v>
      </c>
      <c r="C102" s="671">
        <f t="shared" si="3"/>
        <v>2465.2094922213364</v>
      </c>
      <c r="D102" s="1367">
        <v>948.11723698008802</v>
      </c>
      <c r="E102" s="1367">
        <v>0</v>
      </c>
      <c r="F102" s="1367">
        <v>173.64076659443401</v>
      </c>
      <c r="G102" s="1367">
        <v>0</v>
      </c>
      <c r="H102" s="1367">
        <v>0</v>
      </c>
      <c r="I102" s="1367">
        <v>13.642021357364699</v>
      </c>
      <c r="J102" s="1368">
        <v>1329.8094672894499</v>
      </c>
      <c r="K102" s="1369">
        <v>145.06268896524699</v>
      </c>
    </row>
    <row r="103" spans="1:11" ht="12.75" customHeight="1" x14ac:dyDescent="0.2">
      <c r="A103" s="147" t="s">
        <v>1944</v>
      </c>
      <c r="B103" s="40">
        <v>2842.0130690337401</v>
      </c>
      <c r="C103" s="671">
        <f t="shared" si="3"/>
        <v>4675.6507289560914</v>
      </c>
      <c r="D103" s="1367">
        <v>2604.6892838860499</v>
      </c>
      <c r="E103" s="1367">
        <v>0</v>
      </c>
      <c r="F103" s="1367">
        <v>492.53696860865398</v>
      </c>
      <c r="G103" s="1367">
        <v>0</v>
      </c>
      <c r="H103" s="1367">
        <v>0</v>
      </c>
      <c r="I103" s="1367">
        <v>354.411335759248</v>
      </c>
      <c r="J103" s="1368">
        <v>1224.0131407021399</v>
      </c>
      <c r="K103" s="1369">
        <v>217.09381727902499</v>
      </c>
    </row>
    <row r="104" spans="1:11" ht="12.75" customHeight="1" x14ac:dyDescent="0.2">
      <c r="A104" s="147" t="s">
        <v>1945</v>
      </c>
      <c r="B104" s="40">
        <v>30307.0492813003</v>
      </c>
      <c r="C104" s="671">
        <f t="shared" si="3"/>
        <v>105043.912873266</v>
      </c>
      <c r="D104" s="1367">
        <v>73668.967377311201</v>
      </c>
      <c r="E104" s="1367">
        <v>0</v>
      </c>
      <c r="F104" s="1367">
        <v>9841.9451787627604</v>
      </c>
      <c r="G104" s="1367">
        <v>0</v>
      </c>
      <c r="H104" s="1367">
        <v>0</v>
      </c>
      <c r="I104" s="1367">
        <v>2763.7438089802399</v>
      </c>
      <c r="J104" s="1368">
        <v>18769.256508211802</v>
      </c>
      <c r="K104" s="1369">
        <v>3251.40509749692</v>
      </c>
    </row>
    <row r="105" spans="1:11" ht="12.75" customHeight="1" x14ac:dyDescent="0.2">
      <c r="A105" s="147" t="s">
        <v>1946</v>
      </c>
      <c r="B105" s="40">
        <v>0</v>
      </c>
      <c r="C105" s="671">
        <f t="shared" si="3"/>
        <v>0</v>
      </c>
      <c r="D105" s="12">
        <v>0</v>
      </c>
      <c r="E105" s="12">
        <v>0</v>
      </c>
      <c r="F105" s="12">
        <v>0</v>
      </c>
      <c r="G105" s="12">
        <v>0</v>
      </c>
      <c r="H105" s="12">
        <v>0</v>
      </c>
      <c r="I105" s="12">
        <v>0</v>
      </c>
      <c r="J105" s="6">
        <v>0</v>
      </c>
      <c r="K105" s="44">
        <v>0</v>
      </c>
    </row>
    <row r="106" spans="1:11" ht="12.75" customHeight="1" x14ac:dyDescent="0.2">
      <c r="A106" s="147" t="s">
        <v>1947</v>
      </c>
      <c r="B106" s="40">
        <v>1877.79732346076</v>
      </c>
      <c r="C106" s="671">
        <f t="shared" si="3"/>
        <v>11481.855083586433</v>
      </c>
      <c r="D106" s="1367">
        <v>6908.9711896396302</v>
      </c>
      <c r="E106" s="1367">
        <v>0</v>
      </c>
      <c r="F106" s="1367">
        <v>527.95122159056405</v>
      </c>
      <c r="G106" s="1367">
        <v>0</v>
      </c>
      <c r="H106" s="1367">
        <v>0</v>
      </c>
      <c r="I106" s="1367">
        <v>340.79776394577902</v>
      </c>
      <c r="J106" s="12">
        <v>3704.13490841046</v>
      </c>
      <c r="K106" s="1369">
        <v>406.175529102692</v>
      </c>
    </row>
    <row r="107" spans="1:11" ht="12.75" customHeight="1" x14ac:dyDescent="0.2">
      <c r="A107" s="147" t="s">
        <v>1948</v>
      </c>
      <c r="B107" s="40">
        <v>774.98172352556105</v>
      </c>
      <c r="C107" s="671">
        <f t="shared" si="3"/>
        <v>3468.8392543533682</v>
      </c>
      <c r="D107" s="1367">
        <v>1639.1128170331999</v>
      </c>
      <c r="E107" s="1367">
        <v>0</v>
      </c>
      <c r="F107" s="1367">
        <v>136.88429179693401</v>
      </c>
      <c r="G107" s="1367">
        <v>0</v>
      </c>
      <c r="H107" s="1367">
        <v>0</v>
      </c>
      <c r="I107" s="1367">
        <v>78.646305239964306</v>
      </c>
      <c r="J107" s="731">
        <v>1614.1958402832699</v>
      </c>
      <c r="K107" s="1369">
        <v>173.074794420605</v>
      </c>
    </row>
    <row r="108" spans="1:11" ht="12.75" customHeight="1" x14ac:dyDescent="0.2">
      <c r="A108" s="147" t="s">
        <v>1949</v>
      </c>
      <c r="B108" s="40">
        <v>5233.2306488670301</v>
      </c>
      <c r="C108" s="671">
        <f t="shared" si="3"/>
        <v>16665.780102842276</v>
      </c>
      <c r="D108" s="1367">
        <v>7541.5599935618602</v>
      </c>
      <c r="E108" s="1367">
        <v>0</v>
      </c>
      <c r="F108" s="1367">
        <v>371.01075112275299</v>
      </c>
      <c r="G108" s="1367">
        <v>0</v>
      </c>
      <c r="H108" s="1367">
        <v>3.6051899999999999</v>
      </c>
      <c r="I108" s="1367">
        <v>304.59950538221602</v>
      </c>
      <c r="J108" s="1368">
        <v>8445.0046627754491</v>
      </c>
      <c r="K108" s="1369">
        <v>1342.5801971818</v>
      </c>
    </row>
    <row r="109" spans="1:11" ht="12.75" customHeight="1" x14ac:dyDescent="0.2">
      <c r="A109" s="147" t="s">
        <v>1950</v>
      </c>
      <c r="B109" s="40">
        <v>374.86621348208502</v>
      </c>
      <c r="C109" s="671">
        <f t="shared" si="3"/>
        <v>1958.8093764068246</v>
      </c>
      <c r="D109" s="1367">
        <v>685.33108295087402</v>
      </c>
      <c r="E109" s="1367">
        <v>0</v>
      </c>
      <c r="F109" s="1367">
        <v>17.155090297890499</v>
      </c>
      <c r="G109" s="1367">
        <v>0</v>
      </c>
      <c r="H109" s="1367">
        <v>0</v>
      </c>
      <c r="I109" s="1367">
        <v>0</v>
      </c>
      <c r="J109" s="1368">
        <v>1256.3232031580601</v>
      </c>
      <c r="K109" s="1369">
        <v>93.0402074052964</v>
      </c>
    </row>
    <row r="110" spans="1:11" ht="12.75" customHeight="1" x14ac:dyDescent="0.2">
      <c r="A110" s="147" t="s">
        <v>1951</v>
      </c>
      <c r="B110" s="40">
        <v>2183.2264362799101</v>
      </c>
      <c r="C110" s="671">
        <f t="shared" si="3"/>
        <v>4390.4185235019886</v>
      </c>
      <c r="D110" s="1367">
        <v>2890.7825352611299</v>
      </c>
      <c r="E110" s="1367">
        <v>0</v>
      </c>
      <c r="F110" s="1367">
        <v>459.63815900005301</v>
      </c>
      <c r="G110" s="1367">
        <v>0</v>
      </c>
      <c r="H110" s="1367">
        <v>0</v>
      </c>
      <c r="I110" s="1367">
        <v>427.19966237022402</v>
      </c>
      <c r="J110" s="1368">
        <v>612.79816687058201</v>
      </c>
      <c r="K110" s="1369">
        <v>101.043666106827</v>
      </c>
    </row>
    <row r="111" spans="1:11" ht="12.75" customHeight="1" x14ac:dyDescent="0.2">
      <c r="A111" s="147" t="s">
        <v>1952</v>
      </c>
      <c r="B111" s="40">
        <v>1355.15937518744</v>
      </c>
      <c r="C111" s="671">
        <f t="shared" si="3"/>
        <v>2233.5081906258097</v>
      </c>
      <c r="D111" s="1367">
        <v>1561.1390819247699</v>
      </c>
      <c r="E111" s="1367">
        <v>0</v>
      </c>
      <c r="F111" s="1367">
        <v>146.659856947978</v>
      </c>
      <c r="G111" s="1367">
        <v>0</v>
      </c>
      <c r="H111" s="1367">
        <v>0</v>
      </c>
      <c r="I111" s="1367">
        <v>216.47474669354301</v>
      </c>
      <c r="J111" s="1368">
        <v>309.23450505951899</v>
      </c>
      <c r="K111" s="1369">
        <v>54.023346235333399</v>
      </c>
    </row>
    <row r="112" spans="1:11" ht="12.75" customHeight="1" x14ac:dyDescent="0.2">
      <c r="A112" s="147" t="s">
        <v>1953</v>
      </c>
      <c r="B112" s="40">
        <v>880.17433217698294</v>
      </c>
      <c r="C112" s="671">
        <f t="shared" si="3"/>
        <v>2419.2157811266966</v>
      </c>
      <c r="D112" s="1367">
        <v>1402.98467981724</v>
      </c>
      <c r="E112" s="1367">
        <v>0</v>
      </c>
      <c r="F112" s="1367">
        <v>173.761014856938</v>
      </c>
      <c r="G112" s="1367">
        <v>0</v>
      </c>
      <c r="H112" s="1367">
        <v>0</v>
      </c>
      <c r="I112" s="1367">
        <v>29.216980555264499</v>
      </c>
      <c r="J112" s="1368">
        <v>813.25310589725404</v>
      </c>
      <c r="K112" s="1369">
        <v>142.06139195217301</v>
      </c>
    </row>
    <row r="113" spans="1:11" ht="12.75" customHeight="1" x14ac:dyDescent="0.2">
      <c r="A113" s="147" t="s">
        <v>1954</v>
      </c>
      <c r="B113" s="40">
        <v>2097.8545658398102</v>
      </c>
      <c r="C113" s="671">
        <f t="shared" si="3"/>
        <v>5908.6797633987944</v>
      </c>
      <c r="D113" s="1367">
        <v>3337.7684694651698</v>
      </c>
      <c r="E113" s="1367">
        <v>0</v>
      </c>
      <c r="F113" s="1367">
        <v>568.02346863352</v>
      </c>
      <c r="G113" s="1367">
        <v>0</v>
      </c>
      <c r="H113" s="1367">
        <v>0</v>
      </c>
      <c r="I113" s="1367">
        <v>236.881831230475</v>
      </c>
      <c r="J113" s="1368">
        <v>1766.0059940696301</v>
      </c>
      <c r="K113" s="1369">
        <v>332.14353611353101</v>
      </c>
    </row>
    <row r="114" spans="1:11" ht="12.75" customHeight="1" x14ac:dyDescent="0.2">
      <c r="A114" s="147" t="s">
        <v>1955</v>
      </c>
      <c r="B114" s="40">
        <v>541.24797044456398</v>
      </c>
      <c r="C114" s="671">
        <f t="shared" si="3"/>
        <v>2479.5005867934633</v>
      </c>
      <c r="D114" s="1367">
        <v>1032.80737987629</v>
      </c>
      <c r="E114" s="1367">
        <v>0</v>
      </c>
      <c r="F114" s="1367">
        <v>177.517774870187</v>
      </c>
      <c r="G114" s="1367">
        <v>0</v>
      </c>
      <c r="H114" s="1367">
        <v>0</v>
      </c>
      <c r="I114" s="1367">
        <v>30.922568560456501</v>
      </c>
      <c r="J114" s="1368">
        <v>1238.25286348653</v>
      </c>
      <c r="K114" s="1369">
        <v>223.09641130517301</v>
      </c>
    </row>
    <row r="115" spans="1:11" ht="12.75" customHeight="1" x14ac:dyDescent="0.2">
      <c r="A115" s="147" t="s">
        <v>1956</v>
      </c>
      <c r="B115" s="40">
        <v>31016.838238402099</v>
      </c>
      <c r="C115" s="671">
        <f t="shared" si="3"/>
        <v>145434.99681792624</v>
      </c>
      <c r="D115" s="1367">
        <v>70837.151768077907</v>
      </c>
      <c r="E115" s="1367">
        <v>5075.4930800000002</v>
      </c>
      <c r="F115" s="1367">
        <v>9300.2089114773607</v>
      </c>
      <c r="G115" s="1367">
        <v>0</v>
      </c>
      <c r="H115" s="1367">
        <v>2596.0520700000002</v>
      </c>
      <c r="I115" s="1367">
        <v>1476.65821180286</v>
      </c>
      <c r="J115" s="1368">
        <v>56149.432776568101</v>
      </c>
      <c r="K115" s="1369">
        <v>5037.1768202760004</v>
      </c>
    </row>
    <row r="116" spans="1:11" ht="12.75" customHeight="1" x14ac:dyDescent="0.2">
      <c r="A116" s="147" t="s">
        <v>1957</v>
      </c>
      <c r="B116" s="40">
        <v>1966.79547475767</v>
      </c>
      <c r="C116" s="671">
        <f t="shared" si="3"/>
        <v>5159.2599433579107</v>
      </c>
      <c r="D116" s="1367">
        <v>2566.78785492419</v>
      </c>
      <c r="E116" s="1367">
        <v>0</v>
      </c>
      <c r="F116" s="1367">
        <v>574.830866080688</v>
      </c>
      <c r="G116" s="1367">
        <v>0</v>
      </c>
      <c r="H116" s="1367">
        <v>0</v>
      </c>
      <c r="I116" s="1367">
        <v>312.996639047293</v>
      </c>
      <c r="J116" s="1368">
        <v>1704.6445833057401</v>
      </c>
      <c r="K116" s="1369">
        <v>395.17077338808701</v>
      </c>
    </row>
    <row r="117" spans="1:11" ht="12.75" customHeight="1" x14ac:dyDescent="0.2">
      <c r="A117" s="147" t="s">
        <v>1958</v>
      </c>
      <c r="B117" s="40">
        <v>3231.6897482570298</v>
      </c>
      <c r="C117" s="671">
        <f t="shared" si="3"/>
        <v>13454.864935623747</v>
      </c>
      <c r="D117" s="1367">
        <v>7455.2449032999702</v>
      </c>
      <c r="E117" s="1367">
        <v>0</v>
      </c>
      <c r="F117" s="1367">
        <v>731.61327894144495</v>
      </c>
      <c r="G117" s="1367">
        <v>0</v>
      </c>
      <c r="H117" s="1367">
        <v>0</v>
      </c>
      <c r="I117" s="1367">
        <v>287.429549000782</v>
      </c>
      <c r="J117" s="1368">
        <v>4980.5772043815496</v>
      </c>
      <c r="K117" s="1369">
        <v>699.30220404626004</v>
      </c>
    </row>
    <row r="118" spans="1:11" ht="12.75" customHeight="1" x14ac:dyDescent="0.2">
      <c r="A118" s="147" t="s">
        <v>1959</v>
      </c>
      <c r="B118" s="40">
        <v>532.98184458638502</v>
      </c>
      <c r="C118" s="671">
        <f t="shared" si="3"/>
        <v>1412.9038872102337</v>
      </c>
      <c r="D118" s="1367">
        <v>851.30703716152902</v>
      </c>
      <c r="E118" s="1367">
        <v>0</v>
      </c>
      <c r="F118" s="1367">
        <v>30.2862448664719</v>
      </c>
      <c r="G118" s="1367">
        <v>0</v>
      </c>
      <c r="H118" s="1367">
        <v>0</v>
      </c>
      <c r="I118" s="1367">
        <v>183.362775017997</v>
      </c>
      <c r="J118" s="1368">
        <v>347.947830164236</v>
      </c>
      <c r="K118" s="1369">
        <v>65.028101949938403</v>
      </c>
    </row>
    <row r="119" spans="1:11" ht="12.75" customHeight="1" x14ac:dyDescent="0.2">
      <c r="A119" s="147" t="s">
        <v>1960</v>
      </c>
      <c r="B119" s="40">
        <v>5693.0914193967201</v>
      </c>
      <c r="C119" s="671">
        <f t="shared" si="3"/>
        <v>17725.631020294146</v>
      </c>
      <c r="D119" s="1367">
        <v>8678.4715419830209</v>
      </c>
      <c r="E119" s="1367">
        <v>0</v>
      </c>
      <c r="F119" s="1367">
        <v>936.30930309047801</v>
      </c>
      <c r="G119" s="1367">
        <v>0</v>
      </c>
      <c r="H119" s="1367">
        <v>0</v>
      </c>
      <c r="I119" s="1367">
        <v>695.911621307627</v>
      </c>
      <c r="J119" s="1368">
        <v>7414.9385539130199</v>
      </c>
      <c r="K119" s="1369">
        <v>1366.5905732864001</v>
      </c>
    </row>
    <row r="120" spans="1:11" ht="12.75" customHeight="1" x14ac:dyDescent="0.2">
      <c r="A120" s="147" t="s">
        <v>1961</v>
      </c>
      <c r="B120" s="40">
        <v>3847.28497851159</v>
      </c>
      <c r="C120" s="671">
        <f t="shared" si="3"/>
        <v>5131.7224273139445</v>
      </c>
      <c r="D120" s="1367">
        <v>3196.0979784184901</v>
      </c>
      <c r="E120" s="1367">
        <v>0</v>
      </c>
      <c r="F120" s="1367">
        <v>533.65964622033005</v>
      </c>
      <c r="G120" s="1367">
        <v>0</v>
      </c>
      <c r="H120" s="1367">
        <v>0</v>
      </c>
      <c r="I120" s="1367">
        <v>195.95020331998401</v>
      </c>
      <c r="J120" s="1368">
        <v>1206.01459935514</v>
      </c>
      <c r="K120" s="1369">
        <v>171.07392974522199</v>
      </c>
    </row>
    <row r="121" spans="1:11" ht="12.75" customHeight="1" x14ac:dyDescent="0.2">
      <c r="A121" s="147" t="s">
        <v>1962</v>
      </c>
      <c r="B121" s="40">
        <v>958.74589713616001</v>
      </c>
      <c r="C121" s="671">
        <f t="shared" si="3"/>
        <v>1990.2331273296579</v>
      </c>
      <c r="D121" s="1367">
        <v>1210.4877847007499</v>
      </c>
      <c r="E121" s="1367">
        <v>0</v>
      </c>
      <c r="F121" s="1367">
        <v>155.07623524906299</v>
      </c>
      <c r="G121" s="1367">
        <v>0</v>
      </c>
      <c r="H121" s="1367">
        <v>0</v>
      </c>
      <c r="I121" s="1367">
        <v>0</v>
      </c>
      <c r="J121" s="1368">
        <v>624.66910737984495</v>
      </c>
      <c r="K121" s="1369">
        <v>59.025507923790201</v>
      </c>
    </row>
    <row r="122" spans="1:11" ht="12.75" customHeight="1" x14ac:dyDescent="0.2">
      <c r="A122" s="147" t="s">
        <v>1963</v>
      </c>
      <c r="B122" s="40">
        <v>1549.30560258487</v>
      </c>
      <c r="C122" s="671">
        <f t="shared" si="3"/>
        <v>4892.6749253677426</v>
      </c>
      <c r="D122" s="1367">
        <v>1969.6447213148999</v>
      </c>
      <c r="E122" s="1367">
        <v>0</v>
      </c>
      <c r="F122" s="1367">
        <v>88.837645340853598</v>
      </c>
      <c r="G122" s="1367">
        <v>0</v>
      </c>
      <c r="H122" s="1367">
        <v>0</v>
      </c>
      <c r="I122" s="1367">
        <v>71.272023295359205</v>
      </c>
      <c r="J122" s="1368">
        <v>2762.9205354166302</v>
      </c>
      <c r="K122" s="1369">
        <v>378.16342364733401</v>
      </c>
    </row>
    <row r="123" spans="1:11" ht="12.75" customHeight="1" x14ac:dyDescent="0.2">
      <c r="A123" s="147" t="s">
        <v>1964</v>
      </c>
      <c r="B123" s="40">
        <v>25801.172217622199</v>
      </c>
      <c r="C123" s="671">
        <f t="shared" si="3"/>
        <v>117524.57273555671</v>
      </c>
      <c r="D123" s="1367">
        <v>71382.394840354304</v>
      </c>
      <c r="E123" s="1367">
        <v>0</v>
      </c>
      <c r="F123" s="1367">
        <v>11974.745754797301</v>
      </c>
      <c r="G123" s="1367">
        <v>0</v>
      </c>
      <c r="H123" s="1367">
        <v>0</v>
      </c>
      <c r="I123" s="1367">
        <v>1693.2490607483001</v>
      </c>
      <c r="J123" s="1368">
        <v>32474.183079656799</v>
      </c>
      <c r="K123" s="1369">
        <v>4310.8629431120698</v>
      </c>
    </row>
    <row r="124" spans="1:11" ht="12.75" customHeight="1" x14ac:dyDescent="0.2">
      <c r="A124" s="147" t="s">
        <v>1965</v>
      </c>
      <c r="B124" s="40">
        <v>29410.700159350301</v>
      </c>
      <c r="C124" s="671">
        <f t="shared" si="3"/>
        <v>112595.72867390953</v>
      </c>
      <c r="D124" s="1367">
        <v>66526.350281216306</v>
      </c>
      <c r="E124" s="1367">
        <v>0</v>
      </c>
      <c r="F124" s="1367">
        <v>14141.4332535907</v>
      </c>
      <c r="G124" s="1367">
        <v>0</v>
      </c>
      <c r="H124" s="1367">
        <v>0</v>
      </c>
      <c r="I124" s="1367">
        <v>2188.59052821773</v>
      </c>
      <c r="J124" s="1368">
        <v>29739.354610884799</v>
      </c>
      <c r="K124" s="1369">
        <v>4248.8361381752002</v>
      </c>
    </row>
    <row r="125" spans="1:11" ht="12.75" customHeight="1" x14ac:dyDescent="0.2">
      <c r="A125" s="147" t="s">
        <v>1966</v>
      </c>
      <c r="B125" s="40">
        <v>353.05949108178299</v>
      </c>
      <c r="C125" s="671">
        <f t="shared" si="3"/>
        <v>1493.1417834391702</v>
      </c>
      <c r="D125" s="1367">
        <v>1022.04520916211</v>
      </c>
      <c r="E125" s="1367">
        <v>0</v>
      </c>
      <c r="F125" s="1367">
        <v>38.849226652260398</v>
      </c>
      <c r="G125" s="1367">
        <v>0</v>
      </c>
      <c r="H125" s="1367">
        <v>0</v>
      </c>
      <c r="I125" s="1367">
        <v>21.2220602901529</v>
      </c>
      <c r="J125" s="1368">
        <v>411.02528733464698</v>
      </c>
      <c r="K125" s="1369">
        <v>102.04409844451899</v>
      </c>
    </row>
    <row r="126" spans="1:11" ht="12.75" customHeight="1" x14ac:dyDescent="0.2">
      <c r="A126" s="147" t="s">
        <v>1967</v>
      </c>
      <c r="B126" s="40">
        <v>4242.1098108391298</v>
      </c>
      <c r="C126" s="671">
        <f t="shared" si="3"/>
        <v>22962.777483186273</v>
      </c>
      <c r="D126" s="1367">
        <v>11864.3826058418</v>
      </c>
      <c r="E126" s="1367">
        <v>0</v>
      </c>
      <c r="F126" s="1367">
        <v>939.11610419317606</v>
      </c>
      <c r="G126" s="1367">
        <v>0</v>
      </c>
      <c r="H126" s="1367">
        <v>0</v>
      </c>
      <c r="I126" s="1367">
        <v>225.79972133261799</v>
      </c>
      <c r="J126" s="1368">
        <v>9933.4790518186801</v>
      </c>
      <c r="K126" s="1369">
        <v>1146.4954589943</v>
      </c>
    </row>
    <row r="127" spans="1:11" ht="12.75" customHeight="1" x14ac:dyDescent="0.2">
      <c r="A127" s="147" t="s">
        <v>1968</v>
      </c>
      <c r="B127" s="40">
        <v>1677.0694338225601</v>
      </c>
      <c r="C127" s="671">
        <f t="shared" si="3"/>
        <v>5522.9294703190599</v>
      </c>
      <c r="D127" s="1367">
        <v>4107.6200531859304</v>
      </c>
      <c r="E127" s="1367">
        <v>0</v>
      </c>
      <c r="F127" s="1367">
        <v>216.43000420761601</v>
      </c>
      <c r="G127" s="1367">
        <v>0</v>
      </c>
      <c r="H127" s="1367">
        <v>0</v>
      </c>
      <c r="I127" s="1367">
        <v>77.388307028263696</v>
      </c>
      <c r="J127" s="1368">
        <v>1121.49110589725</v>
      </c>
      <c r="K127" s="1369">
        <v>142.06139195217301</v>
      </c>
    </row>
    <row r="128" spans="1:11" ht="12.75" customHeight="1" x14ac:dyDescent="0.2">
      <c r="A128" s="147" t="s">
        <v>1969</v>
      </c>
      <c r="B128" s="40">
        <v>11888.590303466201</v>
      </c>
      <c r="C128" s="671">
        <f t="shared" si="3"/>
        <v>48282.174781082766</v>
      </c>
      <c r="D128" s="1367">
        <v>29953.096652398501</v>
      </c>
      <c r="E128" s="1367">
        <v>0</v>
      </c>
      <c r="F128" s="1367">
        <v>4240.34974905738</v>
      </c>
      <c r="G128" s="1367">
        <v>0</v>
      </c>
      <c r="H128" s="1367">
        <v>0</v>
      </c>
      <c r="I128" s="1367">
        <v>656.35076351708301</v>
      </c>
      <c r="J128" s="1368">
        <v>13432.377616109799</v>
      </c>
      <c r="K128" s="1369">
        <v>1931.83484408202</v>
      </c>
    </row>
    <row r="129" spans="1:11" ht="12.75" customHeight="1" x14ac:dyDescent="0.2">
      <c r="A129" s="147" t="s">
        <v>1970</v>
      </c>
      <c r="B129" s="40">
        <v>1189.49340607059</v>
      </c>
      <c r="C129" s="671">
        <f t="shared" si="3"/>
        <v>3324.9116563218822</v>
      </c>
      <c r="D129" s="1367">
        <v>1830.37752136937</v>
      </c>
      <c r="E129" s="1367">
        <v>0</v>
      </c>
      <c r="F129" s="1367">
        <v>339.07802737541903</v>
      </c>
      <c r="G129" s="1367">
        <v>0</v>
      </c>
      <c r="H129" s="1367">
        <v>0</v>
      </c>
      <c r="I129" s="1367">
        <v>114.50170126097299</v>
      </c>
      <c r="J129" s="1368">
        <v>1040.95440631612</v>
      </c>
      <c r="K129" s="1369">
        <v>186.080414810593</v>
      </c>
    </row>
    <row r="130" spans="1:11" ht="12.75" customHeight="1" x14ac:dyDescent="0.2">
      <c r="A130" s="147" t="s">
        <v>1971</v>
      </c>
      <c r="B130" s="40">
        <v>15038.8289220523</v>
      </c>
      <c r="C130" s="671">
        <f t="shared" si="3"/>
        <v>165923.49262626775</v>
      </c>
      <c r="D130" s="1367">
        <v>26773.669732705101</v>
      </c>
      <c r="E130" s="1367">
        <v>5388.82863</v>
      </c>
      <c r="F130" s="1367">
        <v>4283.3653015150303</v>
      </c>
      <c r="G130" s="1367">
        <v>0</v>
      </c>
      <c r="H130" s="1367">
        <v>71771.378230000002</v>
      </c>
      <c r="I130" s="1367">
        <v>756.78298649350199</v>
      </c>
      <c r="J130" s="1368">
        <v>56949.467745554102</v>
      </c>
      <c r="K130" s="1369">
        <v>4452.92433506424</v>
      </c>
    </row>
    <row r="131" spans="1:11" ht="12.75" customHeight="1" x14ac:dyDescent="0.2">
      <c r="A131" s="147" t="s">
        <v>1972</v>
      </c>
      <c r="B131" s="40">
        <v>8989.0660740972198</v>
      </c>
      <c r="C131" s="671">
        <f t="shared" si="3"/>
        <v>111339.30764394892</v>
      </c>
      <c r="D131" s="1367">
        <v>24917.8662459394</v>
      </c>
      <c r="E131" s="1367">
        <v>644.47641999999996</v>
      </c>
      <c r="F131" s="1367">
        <v>2914.1234179804501</v>
      </c>
      <c r="G131" s="1367">
        <v>0</v>
      </c>
      <c r="H131" s="1367">
        <v>35238.962379999997</v>
      </c>
      <c r="I131" s="1367">
        <v>679.36253111517397</v>
      </c>
      <c r="J131" s="1368">
        <v>46944.516648913901</v>
      </c>
      <c r="K131" s="1369">
        <v>3468.4989147759402</v>
      </c>
    </row>
    <row r="132" spans="1:11" ht="12.75" customHeight="1" x14ac:dyDescent="0.2">
      <c r="A132" s="147" t="s">
        <v>1973</v>
      </c>
      <c r="B132" s="40">
        <v>2698.8204199019801</v>
      </c>
      <c r="C132" s="671">
        <f t="shared" ref="C132:C163" si="4">SUM(D132:J132)</f>
        <v>26512.562111457002</v>
      </c>
      <c r="D132" s="1367">
        <v>5845.8115418396701</v>
      </c>
      <c r="E132" s="1367">
        <v>0</v>
      </c>
      <c r="F132" s="1367">
        <v>336.81235824302303</v>
      </c>
      <c r="G132" s="1367">
        <v>0</v>
      </c>
      <c r="H132" s="1367">
        <v>3513.85212</v>
      </c>
      <c r="I132" s="1367">
        <v>405.52548780180803</v>
      </c>
      <c r="J132" s="1368">
        <v>16410.5606035725</v>
      </c>
      <c r="K132" s="1369">
        <v>805.34803184154396</v>
      </c>
    </row>
    <row r="133" spans="1:11" ht="12.75" customHeight="1" x14ac:dyDescent="0.2">
      <c r="A133" s="147" t="s">
        <v>1974</v>
      </c>
      <c r="B133" s="40">
        <v>2623.3852735226501</v>
      </c>
      <c r="C133" s="671">
        <f t="shared" si="4"/>
        <v>6957.2260330183417</v>
      </c>
      <c r="D133" s="1367">
        <v>4049.2694032096101</v>
      </c>
      <c r="E133" s="1367">
        <v>0</v>
      </c>
      <c r="F133" s="1367">
        <v>427.338572730762</v>
      </c>
      <c r="G133" s="1367">
        <v>0</v>
      </c>
      <c r="H133" s="1367">
        <v>0</v>
      </c>
      <c r="I133" s="1367">
        <v>208.412174835949</v>
      </c>
      <c r="J133" s="1368">
        <v>2272.2058822420199</v>
      </c>
      <c r="K133" s="1369">
        <v>522.22568027489001</v>
      </c>
    </row>
    <row r="134" spans="1:11" ht="12.75" customHeight="1" x14ac:dyDescent="0.2">
      <c r="A134" s="147" t="s">
        <v>1975</v>
      </c>
      <c r="B134" s="40">
        <v>10339.2672068885</v>
      </c>
      <c r="C134" s="671">
        <f t="shared" si="4"/>
        <v>40531.168518100203</v>
      </c>
      <c r="D134" s="1367">
        <v>27004.473777485098</v>
      </c>
      <c r="E134" s="1367">
        <v>0</v>
      </c>
      <c r="F134" s="1367">
        <v>4051.8799369981002</v>
      </c>
      <c r="G134" s="1367">
        <v>0</v>
      </c>
      <c r="H134" s="1367">
        <v>0</v>
      </c>
      <c r="I134" s="1367">
        <v>565.66259949455798</v>
      </c>
      <c r="J134" s="1368">
        <v>8909.1522041224507</v>
      </c>
      <c r="K134" s="1369">
        <v>1388.6000847156099</v>
      </c>
    </row>
    <row r="135" spans="1:11" ht="12.75" customHeight="1" x14ac:dyDescent="0.2">
      <c r="A135" s="147" t="s">
        <v>1976</v>
      </c>
      <c r="B135" s="40">
        <v>68671.036234727304</v>
      </c>
      <c r="C135" s="671">
        <f t="shared" si="4"/>
        <v>229718.90247959711</v>
      </c>
      <c r="D135" s="1367">
        <v>160508.29357768301</v>
      </c>
      <c r="E135" s="1367">
        <v>0</v>
      </c>
      <c r="F135" s="1367">
        <v>29332.722537605499</v>
      </c>
      <c r="G135" s="1367">
        <v>0</v>
      </c>
      <c r="H135" s="1367">
        <v>0</v>
      </c>
      <c r="I135" s="1367">
        <v>4905.0343187513899</v>
      </c>
      <c r="J135" s="1368">
        <v>34972.8520455572</v>
      </c>
      <c r="K135" s="1369">
        <v>6220.68827576487</v>
      </c>
    </row>
    <row r="136" spans="1:11" ht="12.75" customHeight="1" x14ac:dyDescent="0.2">
      <c r="A136" s="147" t="s">
        <v>1977</v>
      </c>
      <c r="B136" s="40">
        <v>2399.9767041077898</v>
      </c>
      <c r="C136" s="671">
        <f t="shared" si="4"/>
        <v>5763.4861531669503</v>
      </c>
      <c r="D136" s="1367">
        <v>3611.85043891439</v>
      </c>
      <c r="E136" s="1367">
        <v>0</v>
      </c>
      <c r="F136" s="1367">
        <v>205.51464644596101</v>
      </c>
      <c r="G136" s="1367">
        <v>0</v>
      </c>
      <c r="H136" s="1367">
        <v>0</v>
      </c>
      <c r="I136" s="1367">
        <v>113.95524357273</v>
      </c>
      <c r="J136" s="1368">
        <v>1832.1658242338699</v>
      </c>
      <c r="K136" s="1369">
        <v>397.17163806347003</v>
      </c>
    </row>
    <row r="137" spans="1:11" ht="12.75" customHeight="1" x14ac:dyDescent="0.2">
      <c r="A137" s="147" t="s">
        <v>1978</v>
      </c>
      <c r="B137" s="40">
        <v>1002.98444039447</v>
      </c>
      <c r="C137" s="671">
        <f t="shared" si="4"/>
        <v>5668.9124594512905</v>
      </c>
      <c r="D137" s="1367">
        <v>4723.4150323309996</v>
      </c>
      <c r="E137" s="1367">
        <v>0</v>
      </c>
      <c r="F137" s="1367">
        <v>376.01063980658699</v>
      </c>
      <c r="G137" s="1367">
        <v>0</v>
      </c>
      <c r="H137" s="1367">
        <v>0</v>
      </c>
      <c r="I137" s="1367">
        <v>14.675777194666001</v>
      </c>
      <c r="J137" s="1368">
        <v>554.81101011903797</v>
      </c>
      <c r="K137" s="1369">
        <v>108.046692470667</v>
      </c>
    </row>
    <row r="138" spans="1:11" ht="12.75" customHeight="1" x14ac:dyDescent="0.2">
      <c r="A138" s="147" t="s">
        <v>1979</v>
      </c>
      <c r="B138" s="40">
        <v>2431.2715590999401</v>
      </c>
      <c r="C138" s="671">
        <f t="shared" si="4"/>
        <v>7384.6116609860283</v>
      </c>
      <c r="D138" s="1367">
        <v>2723.26360863527</v>
      </c>
      <c r="E138" s="1367">
        <v>0</v>
      </c>
      <c r="F138" s="1367">
        <v>560.52156621374104</v>
      </c>
      <c r="G138" s="1367">
        <v>0</v>
      </c>
      <c r="H138" s="1367">
        <v>0</v>
      </c>
      <c r="I138" s="1367">
        <v>233.30871275743701</v>
      </c>
      <c r="J138" s="1368">
        <v>3867.5177733795799</v>
      </c>
      <c r="K138" s="1369">
        <v>546.23605637948197</v>
      </c>
    </row>
    <row r="139" spans="1:11" ht="12.75" customHeight="1" x14ac:dyDescent="0.2">
      <c r="A139" s="1370"/>
      <c r="B139" s="1371"/>
      <c r="C139" s="636"/>
      <c r="D139" s="636"/>
      <c r="E139" s="636"/>
      <c r="F139" s="636"/>
      <c r="G139" s="636"/>
      <c r="H139" s="636"/>
      <c r="I139" s="636"/>
      <c r="J139" s="711"/>
      <c r="K139" s="1372"/>
    </row>
    <row r="140" spans="1:11" ht="12.75" customHeight="1" x14ac:dyDescent="0.2">
      <c r="A140" s="1373" t="s">
        <v>1980</v>
      </c>
      <c r="B140" s="1374">
        <f>SUM(B4:B139)</f>
        <v>819490.47343294974</v>
      </c>
      <c r="C140" s="124">
        <f>SUM(D140:J140)</f>
        <v>2890512.313115166</v>
      </c>
      <c r="D140" s="1375">
        <f t="shared" ref="D140:K140" si="5">SUM(D4:D138)</f>
        <v>1577060.7860799495</v>
      </c>
      <c r="E140" s="1375">
        <f t="shared" si="5"/>
        <v>12962.874209999998</v>
      </c>
      <c r="F140" s="1375">
        <f t="shared" si="5"/>
        <v>204380.82376274982</v>
      </c>
      <c r="G140" s="1375">
        <f t="shared" si="5"/>
        <v>0</v>
      </c>
      <c r="H140" s="1375">
        <f t="shared" si="5"/>
        <v>116031.35754</v>
      </c>
      <c r="I140" s="1376">
        <f t="shared" si="5"/>
        <v>62761.097612511949</v>
      </c>
      <c r="J140" s="1377">
        <f t="shared" si="5"/>
        <v>917315.37390995491</v>
      </c>
      <c r="K140" s="1378">
        <f t="shared" si="5"/>
        <v>120897.24584831235</v>
      </c>
    </row>
    <row r="141" spans="1:11" ht="12.75" customHeight="1" x14ac:dyDescent="0.2">
      <c r="A141" s="1379"/>
      <c r="B141" s="1380"/>
      <c r="C141" s="721"/>
      <c r="D141" s="1381"/>
      <c r="E141" s="1381"/>
      <c r="F141" s="1382"/>
      <c r="G141" s="1382"/>
      <c r="H141" s="1382"/>
      <c r="I141" s="1382"/>
      <c r="J141" s="1383"/>
      <c r="K141" s="1384"/>
    </row>
    <row r="142" spans="1:11" ht="12.75" customHeight="1" x14ac:dyDescent="0.2">
      <c r="A142" s="285" t="s">
        <v>150</v>
      </c>
      <c r="B142" s="286">
        <v>100035.66600704999</v>
      </c>
      <c r="C142" s="671">
        <f t="shared" ref="C142:C152" si="6">SUM(D142:J142)</f>
        <v>319203.85370856652</v>
      </c>
      <c r="D142" s="671">
        <v>209261.543174636</v>
      </c>
      <c r="E142" s="671">
        <v>28.55255</v>
      </c>
      <c r="F142" s="699">
        <v>29740.952660343199</v>
      </c>
      <c r="G142" s="699">
        <v>0</v>
      </c>
      <c r="H142" s="1385">
        <v>0</v>
      </c>
      <c r="I142" s="699">
        <v>8496.4350522590303</v>
      </c>
      <c r="J142" s="1386">
        <v>71676.370271328298</v>
      </c>
      <c r="K142" s="1369">
        <v>11795.097261381101</v>
      </c>
    </row>
    <row r="143" spans="1:11" ht="12.75" customHeight="1" x14ac:dyDescent="0.2">
      <c r="A143" s="285" t="s">
        <v>151</v>
      </c>
      <c r="B143" s="40">
        <v>106853.016258972</v>
      </c>
      <c r="C143" s="671">
        <f t="shared" si="6"/>
        <v>328264.1642701024</v>
      </c>
      <c r="D143" s="671">
        <v>218538.33915988699</v>
      </c>
      <c r="E143" s="671">
        <v>2668.62662</v>
      </c>
      <c r="F143" s="671">
        <v>39194.802794467701</v>
      </c>
      <c r="G143" s="671">
        <v>0</v>
      </c>
      <c r="H143" s="1387">
        <v>0</v>
      </c>
      <c r="I143" s="671">
        <v>7377.1210101720599</v>
      </c>
      <c r="J143" s="1388">
        <v>60485.274685575598</v>
      </c>
      <c r="K143" s="1369">
        <v>10187.402494711099</v>
      </c>
    </row>
    <row r="144" spans="1:11" ht="12.75" customHeight="1" x14ac:dyDescent="0.2">
      <c r="A144" s="285" t="s">
        <v>152</v>
      </c>
      <c r="B144" s="40">
        <v>72746.505085206401</v>
      </c>
      <c r="C144" s="671">
        <f t="shared" si="6"/>
        <v>403034.33311966882</v>
      </c>
      <c r="D144" s="671">
        <v>190286.24469059301</v>
      </c>
      <c r="E144" s="671">
        <v>2510.1218399999998</v>
      </c>
      <c r="F144" s="671">
        <v>29469.033390347398</v>
      </c>
      <c r="G144" s="671">
        <v>0</v>
      </c>
      <c r="H144" s="671">
        <v>7199.0523599999997</v>
      </c>
      <c r="I144" s="671">
        <v>4255.3175470414099</v>
      </c>
      <c r="J144" s="1388">
        <v>169314.56329168699</v>
      </c>
      <c r="K144" s="1369">
        <v>16323.054021772199</v>
      </c>
    </row>
    <row r="145" spans="1:11" ht="12.75" customHeight="1" x14ac:dyDescent="0.2">
      <c r="A145" s="285" t="s">
        <v>153</v>
      </c>
      <c r="B145" s="40">
        <v>85828.993659173793</v>
      </c>
      <c r="C145" s="671">
        <f t="shared" si="6"/>
        <v>338587.37468636106</v>
      </c>
      <c r="D145" s="671">
        <v>201904.02166166101</v>
      </c>
      <c r="E145" s="671">
        <v>3698.2606999999998</v>
      </c>
      <c r="F145" s="671">
        <v>23014.828162063</v>
      </c>
      <c r="G145" s="671">
        <v>0</v>
      </c>
      <c r="H145" s="1387">
        <v>0</v>
      </c>
      <c r="I145" s="671">
        <v>5985.9655654990602</v>
      </c>
      <c r="J145" s="1388">
        <v>103984.298597138</v>
      </c>
      <c r="K145" s="1369">
        <v>13790.9597750754</v>
      </c>
    </row>
    <row r="146" spans="1:11" ht="12.75" customHeight="1" x14ac:dyDescent="0.2">
      <c r="A146" s="285" t="s">
        <v>154</v>
      </c>
      <c r="B146" s="40">
        <v>64012.499382331996</v>
      </c>
      <c r="C146" s="671">
        <f t="shared" si="6"/>
        <v>217004.60330739804</v>
      </c>
      <c r="D146" s="671">
        <v>106847.223064622</v>
      </c>
      <c r="E146" s="671">
        <v>0</v>
      </c>
      <c r="F146" s="671">
        <v>6945.2624792657598</v>
      </c>
      <c r="G146" s="671">
        <v>0</v>
      </c>
      <c r="H146" s="671">
        <v>3.6051899999999999</v>
      </c>
      <c r="I146" s="671">
        <v>3256.6785700558798</v>
      </c>
      <c r="J146" s="1388">
        <v>99951.834003454394</v>
      </c>
      <c r="K146" s="1369">
        <v>13977.040189886</v>
      </c>
    </row>
    <row r="147" spans="1:11" ht="12.75" customHeight="1" x14ac:dyDescent="0.2">
      <c r="A147" s="285" t="s">
        <v>155</v>
      </c>
      <c r="B147" s="40">
        <v>63369.018599262199</v>
      </c>
      <c r="C147" s="671">
        <f t="shared" si="6"/>
        <v>309478.48844644916</v>
      </c>
      <c r="D147" s="671">
        <v>115683.543764417</v>
      </c>
      <c r="E147" s="671">
        <v>644.47641999999996</v>
      </c>
      <c r="F147" s="671">
        <v>9353.1793876073407</v>
      </c>
      <c r="G147" s="671">
        <v>0</v>
      </c>
      <c r="H147" s="671">
        <v>38752.8145</v>
      </c>
      <c r="I147" s="671">
        <v>4801.5022221218296</v>
      </c>
      <c r="J147" s="1388">
        <v>140242.972152303</v>
      </c>
      <c r="K147" s="1369">
        <v>15957.896218514899</v>
      </c>
    </row>
    <row r="148" spans="1:11" ht="12.75" customHeight="1" x14ac:dyDescent="0.2">
      <c r="A148" s="285" t="s">
        <v>156</v>
      </c>
      <c r="B148" s="40">
        <v>68082.396554407504</v>
      </c>
      <c r="C148" s="671">
        <f t="shared" si="6"/>
        <v>179030.76241873449</v>
      </c>
      <c r="D148" s="671">
        <v>84470.954093975393</v>
      </c>
      <c r="E148" s="671">
        <v>1580.76</v>
      </c>
      <c r="F148" s="671">
        <v>9681.0548569061302</v>
      </c>
      <c r="G148" s="671">
        <v>0</v>
      </c>
      <c r="H148" s="671">
        <v>879.94685000000004</v>
      </c>
      <c r="I148" s="671">
        <v>5989.6032020800903</v>
      </c>
      <c r="J148" s="1388">
        <v>76428.443415772897</v>
      </c>
      <c r="K148" s="1369">
        <v>9778.2256685953507</v>
      </c>
    </row>
    <row r="149" spans="1:11" ht="12.75" customHeight="1" x14ac:dyDescent="0.2">
      <c r="A149" s="285" t="s">
        <v>203</v>
      </c>
      <c r="B149" s="40">
        <v>53489.893729522199</v>
      </c>
      <c r="C149" s="671">
        <f t="shared" si="6"/>
        <v>138548.69361873399</v>
      </c>
      <c r="D149" s="671">
        <v>92700.0555223868</v>
      </c>
      <c r="E149" s="671">
        <v>0</v>
      </c>
      <c r="F149" s="671">
        <v>14105.4651178194</v>
      </c>
      <c r="G149" s="671">
        <v>0</v>
      </c>
      <c r="H149" s="1387">
        <v>0</v>
      </c>
      <c r="I149" s="671">
        <v>6771.2340205585997</v>
      </c>
      <c r="J149" s="1388">
        <v>24971.9389579692</v>
      </c>
      <c r="K149" s="1369">
        <v>3703.6005141334099</v>
      </c>
    </row>
    <row r="150" spans="1:11" ht="12.75" customHeight="1" x14ac:dyDescent="0.2">
      <c r="A150" s="285" t="s">
        <v>320</v>
      </c>
      <c r="B150" s="40">
        <v>56335.0560296408</v>
      </c>
      <c r="C150" s="671">
        <f t="shared" si="6"/>
        <v>255855.60847197784</v>
      </c>
      <c r="D150" s="671">
        <v>133810.180304587</v>
      </c>
      <c r="E150" s="671">
        <v>0</v>
      </c>
      <c r="F150" s="671">
        <v>10553.6293071284</v>
      </c>
      <c r="G150" s="671">
        <v>0</v>
      </c>
      <c r="H150" s="1387">
        <v>0</v>
      </c>
      <c r="I150" s="671">
        <v>2505.1719881684498</v>
      </c>
      <c r="J150" s="1388">
        <v>108986.626872094</v>
      </c>
      <c r="K150" s="1369">
        <v>15935.8867070857</v>
      </c>
    </row>
    <row r="151" spans="1:11" ht="12.75" customHeight="1" x14ac:dyDescent="0.2">
      <c r="A151" s="285" t="s">
        <v>321</v>
      </c>
      <c r="B151" s="40">
        <v>70309.612365165405</v>
      </c>
      <c r="C151" s="671">
        <f t="shared" si="6"/>
        <v>132694.03254357004</v>
      </c>
      <c r="D151" s="671">
        <v>75650.487558469496</v>
      </c>
      <c r="E151" s="671">
        <v>586.25500999999997</v>
      </c>
      <c r="F151" s="671">
        <v>12793.525413404601</v>
      </c>
      <c r="G151" s="671">
        <v>0</v>
      </c>
      <c r="H151" s="1387">
        <v>0</v>
      </c>
      <c r="I151" s="671">
        <v>5050.3692255798396</v>
      </c>
      <c r="J151" s="1388">
        <v>38613.395336116097</v>
      </c>
      <c r="K151" s="1369">
        <v>5467.36272548328</v>
      </c>
    </row>
    <row r="152" spans="1:11" ht="12.75" customHeight="1" x14ac:dyDescent="0.2">
      <c r="A152" s="285" t="s">
        <v>322</v>
      </c>
      <c r="B152" s="40">
        <v>78427.815762217098</v>
      </c>
      <c r="C152" s="671">
        <f t="shared" si="6"/>
        <v>259283.17855481067</v>
      </c>
      <c r="D152" s="671">
        <v>138303.528716984</v>
      </c>
      <c r="E152" s="671">
        <v>1245.82107</v>
      </c>
      <c r="F152" s="671">
        <v>19529.090193397002</v>
      </c>
      <c r="G152" s="671">
        <v>0</v>
      </c>
      <c r="H152" s="671">
        <v>69195.938639999993</v>
      </c>
      <c r="I152" s="671">
        <v>8349.1436079143696</v>
      </c>
      <c r="J152" s="1388">
        <v>22659.656326515302</v>
      </c>
      <c r="K152" s="1369">
        <v>3980.7202716739198</v>
      </c>
    </row>
    <row r="153" spans="1:11" ht="12.75" customHeight="1" x14ac:dyDescent="0.2">
      <c r="A153" s="1370"/>
      <c r="B153" s="1371"/>
      <c r="C153" s="636"/>
      <c r="D153" s="636"/>
      <c r="E153" s="636"/>
      <c r="F153" s="636"/>
      <c r="G153" s="636"/>
      <c r="H153" s="636"/>
      <c r="I153" s="636"/>
      <c r="J153" s="711"/>
      <c r="K153" s="1389"/>
    </row>
    <row r="154" spans="1:11" ht="12.75" customHeight="1" x14ac:dyDescent="0.2">
      <c r="A154" s="1373" t="s">
        <v>1980</v>
      </c>
      <c r="B154" s="1374">
        <f>SUM(B142:B153)</f>
        <v>819490.47343294951</v>
      </c>
      <c r="C154" s="124">
        <f>SUM(D154:J154)</f>
        <v>2880985.0931463726</v>
      </c>
      <c r="D154" s="1375">
        <f t="shared" ref="D154:K154" si="7">SUM(D142:D152)</f>
        <v>1567456.1217122185</v>
      </c>
      <c r="E154" s="1375">
        <f t="shared" si="7"/>
        <v>12962.874209999998</v>
      </c>
      <c r="F154" s="1375">
        <f t="shared" si="7"/>
        <v>204380.8237627499</v>
      </c>
      <c r="G154" s="1375">
        <f t="shared" si="7"/>
        <v>0</v>
      </c>
      <c r="H154" s="1375">
        <f t="shared" si="7"/>
        <v>116031.35754</v>
      </c>
      <c r="I154" s="1376">
        <f t="shared" si="7"/>
        <v>62838.542011450612</v>
      </c>
      <c r="J154" s="1377">
        <f t="shared" si="7"/>
        <v>917315.37390995363</v>
      </c>
      <c r="K154" s="1378">
        <f t="shared" si="7"/>
        <v>120897.24584831235</v>
      </c>
    </row>
    <row r="155" spans="1:11" x14ac:dyDescent="0.2">
      <c r="A155" s="1390"/>
      <c r="B155" s="1391"/>
      <c r="C155" s="1392"/>
      <c r="D155" s="1392"/>
      <c r="E155" s="1392"/>
      <c r="F155" s="1392"/>
      <c r="G155" s="1392"/>
      <c r="H155" s="1392"/>
      <c r="I155" s="1392"/>
      <c r="J155" s="1393"/>
      <c r="K155" s="1384"/>
    </row>
    <row r="156" spans="1:11" x14ac:dyDescent="0.2">
      <c r="A156" s="132"/>
      <c r="B156" s="133"/>
      <c r="C156" s="134"/>
      <c r="D156" s="134"/>
      <c r="E156" s="134"/>
      <c r="F156" s="134"/>
      <c r="G156" s="134"/>
      <c r="H156" s="134"/>
      <c r="I156" s="134"/>
      <c r="J156" s="134"/>
      <c r="K156" s="135"/>
    </row>
    <row r="157" spans="1:11" x14ac:dyDescent="0.2">
      <c r="A157" s="136" t="s">
        <v>67</v>
      </c>
      <c r="B157" s="137"/>
      <c r="C157" s="138"/>
      <c r="D157" s="138"/>
      <c r="E157" s="138"/>
      <c r="F157" s="138"/>
      <c r="G157" s="138"/>
      <c r="H157" s="138"/>
      <c r="I157" s="138"/>
      <c r="J157" s="138"/>
      <c r="K157" s="139"/>
    </row>
    <row r="158" spans="1:11" ht="16.5" customHeight="1" x14ac:dyDescent="0.2">
      <c r="A158" s="3" t="s">
        <v>69</v>
      </c>
      <c r="B158" s="3"/>
      <c r="C158" s="3"/>
      <c r="D158" s="3"/>
      <c r="E158" s="3"/>
      <c r="F158" s="3"/>
      <c r="G158" s="3"/>
      <c r="H158" s="3"/>
      <c r="I158" s="3"/>
      <c r="J158" s="3"/>
      <c r="K158" s="3"/>
    </row>
    <row r="159" spans="1:11" ht="38.25" customHeight="1" x14ac:dyDescent="0.2">
      <c r="A159" s="3" t="s">
        <v>70</v>
      </c>
      <c r="B159" s="3"/>
      <c r="C159" s="3"/>
      <c r="D159" s="3"/>
      <c r="E159" s="3"/>
      <c r="F159" s="3"/>
      <c r="G159" s="3"/>
      <c r="H159" s="3"/>
      <c r="I159" s="3"/>
      <c r="J159" s="3"/>
      <c r="K159" s="3"/>
    </row>
    <row r="160" spans="1:11" ht="12" customHeight="1" x14ac:dyDescent="0.2">
      <c r="A160" s="3" t="s">
        <v>71</v>
      </c>
      <c r="B160" s="3"/>
      <c r="C160" s="3"/>
      <c r="D160" s="3"/>
      <c r="E160" s="3"/>
      <c r="F160" s="3"/>
      <c r="G160" s="3"/>
      <c r="H160" s="3"/>
      <c r="I160" s="3"/>
      <c r="J160" s="3"/>
      <c r="K160" s="3"/>
    </row>
    <row r="161" spans="1:18" ht="39" customHeight="1" x14ac:dyDescent="0.2">
      <c r="A161" s="3" t="s">
        <v>72</v>
      </c>
      <c r="B161" s="3"/>
      <c r="C161" s="3"/>
      <c r="D161" s="3"/>
      <c r="E161" s="3"/>
      <c r="F161" s="3"/>
      <c r="G161" s="3"/>
      <c r="H161" s="3"/>
      <c r="I161" s="3"/>
      <c r="J161" s="3"/>
      <c r="K161" s="3"/>
    </row>
    <row r="162" spans="1:18" ht="25.5" customHeight="1" x14ac:dyDescent="0.2">
      <c r="A162" s="3" t="s">
        <v>73</v>
      </c>
      <c r="B162" s="3"/>
      <c r="C162" s="3"/>
      <c r="D162" s="3"/>
      <c r="E162" s="3"/>
      <c r="F162" s="3"/>
      <c r="G162" s="3"/>
      <c r="H162" s="3"/>
      <c r="I162" s="3"/>
      <c r="J162" s="3"/>
      <c r="K162" s="3"/>
      <c r="L162" s="84"/>
      <c r="M162" s="84"/>
      <c r="N162" s="84"/>
      <c r="O162" s="84"/>
      <c r="P162" s="84"/>
      <c r="Q162" s="84"/>
      <c r="R162" s="84"/>
    </row>
    <row r="163" spans="1:18" ht="36.950000000000003" customHeight="1" x14ac:dyDescent="0.2">
      <c r="A163" s="3" t="s">
        <v>74</v>
      </c>
      <c r="B163" s="3"/>
      <c r="C163" s="3"/>
      <c r="D163" s="3"/>
      <c r="E163" s="3"/>
      <c r="F163" s="3"/>
      <c r="G163" s="3"/>
      <c r="H163" s="3"/>
      <c r="I163" s="3"/>
      <c r="J163" s="3"/>
      <c r="K163" s="3"/>
    </row>
    <row r="164" spans="1:18" ht="23.25" customHeight="1" x14ac:dyDescent="0.2">
      <c r="A164" s="3" t="s">
        <v>75</v>
      </c>
      <c r="B164" s="3"/>
      <c r="C164" s="3"/>
      <c r="D164" s="3"/>
      <c r="E164" s="3"/>
      <c r="F164" s="3"/>
      <c r="G164" s="3"/>
      <c r="H164" s="3"/>
      <c r="I164" s="3"/>
      <c r="J164" s="3"/>
      <c r="K164" s="3"/>
    </row>
    <row r="165" spans="1:18" ht="13.5" customHeight="1" x14ac:dyDescent="0.2">
      <c r="A165" s="2" t="s">
        <v>76</v>
      </c>
      <c r="B165" s="2"/>
      <c r="C165" s="2"/>
      <c r="D165" s="2"/>
      <c r="E165" s="2"/>
      <c r="F165" s="2"/>
      <c r="G165" s="2"/>
      <c r="H165" s="2"/>
      <c r="I165" s="2"/>
      <c r="J165" s="2"/>
      <c r="K165" s="2"/>
    </row>
  </sheetData>
  <mergeCells count="10">
    <mergeCell ref="A161:K161"/>
    <mergeCell ref="A162:K162"/>
    <mergeCell ref="A163:K163"/>
    <mergeCell ref="A164:K164"/>
    <mergeCell ref="A165:K165"/>
    <mergeCell ref="A1:K1"/>
    <mergeCell ref="A2:K2"/>
    <mergeCell ref="A158:K158"/>
    <mergeCell ref="A159:K159"/>
    <mergeCell ref="A160:K160"/>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7"/>
  <sheetViews>
    <sheetView windowProtection="1" zoomScaleNormal="100" workbookViewId="0">
      <pane ySplit="3" topLeftCell="A4" activePane="bottomLeft" state="frozen"/>
      <selection pane="bottomLeft" activeCell="A101" sqref="A101"/>
    </sheetView>
  </sheetViews>
  <sheetFormatPr defaultRowHeight="12.75" x14ac:dyDescent="0.2"/>
  <cols>
    <col min="1" max="1" width="18.7109375" style="6"/>
    <col min="2" max="2" width="10.28515625" style="6"/>
    <col min="3" max="3" width="11" style="6"/>
    <col min="4" max="4" width="15" style="6"/>
    <col min="5" max="5" width="12.5703125" style="6"/>
    <col min="6" max="6" width="12.42578125" style="6"/>
    <col min="7" max="7" width="8.28515625" style="6"/>
    <col min="8" max="8" width="9" style="6"/>
    <col min="9" max="9" width="11.28515625" style="6"/>
    <col min="10" max="10" width="12" style="6"/>
    <col min="11" max="11" width="9.140625" style="9"/>
    <col min="12" max="257" width="9.140625" style="6"/>
  </cols>
  <sheetData>
    <row r="1" spans="1:11" x14ac:dyDescent="0.2">
      <c r="A1" s="1" t="s">
        <v>146</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7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366</v>
      </c>
      <c r="B4" s="40">
        <v>960.64286485161995</v>
      </c>
      <c r="C4" s="671">
        <f t="shared" ref="C4:C42" si="0">SUM(D4:J4)</f>
        <v>2176.7375083339789</v>
      </c>
      <c r="D4" s="1394">
        <v>1422.7714353666499</v>
      </c>
      <c r="E4" s="1394">
        <v>0</v>
      </c>
      <c r="F4" s="1394">
        <v>66.787777614316099</v>
      </c>
      <c r="G4" s="1394">
        <v>0</v>
      </c>
      <c r="H4" s="1394">
        <v>0</v>
      </c>
      <c r="I4" s="1394">
        <v>47.210032704215799</v>
      </c>
      <c r="J4" s="1395">
        <v>639.96826264879701</v>
      </c>
      <c r="K4" s="1396">
        <v>135.058365588334</v>
      </c>
    </row>
    <row r="5" spans="1:11" ht="12.75" customHeight="1" x14ac:dyDescent="0.2">
      <c r="A5" s="147" t="s">
        <v>1981</v>
      </c>
      <c r="B5" s="40">
        <v>2331.4252140745298</v>
      </c>
      <c r="C5" s="671">
        <f t="shared" si="0"/>
        <v>7076.1656802059624</v>
      </c>
      <c r="D5" s="1394">
        <v>3930.11062275123</v>
      </c>
      <c r="E5" s="1394">
        <v>0</v>
      </c>
      <c r="F5" s="1394">
        <v>443.37240591840401</v>
      </c>
      <c r="G5" s="1394">
        <v>0</v>
      </c>
      <c r="H5" s="1394">
        <v>0</v>
      </c>
      <c r="I5" s="1394">
        <v>140.30595073170801</v>
      </c>
      <c r="J5" s="1395">
        <v>2562.3767008046202</v>
      </c>
      <c r="K5" s="1396">
        <v>562.24297378254403</v>
      </c>
    </row>
    <row r="6" spans="1:11" ht="12.75" customHeight="1" x14ac:dyDescent="0.2">
      <c r="A6" s="147" t="s">
        <v>207</v>
      </c>
      <c r="B6" s="40">
        <v>15279.294293023</v>
      </c>
      <c r="C6" s="671">
        <f t="shared" si="0"/>
        <v>37918.824770810519</v>
      </c>
      <c r="D6" s="1394">
        <v>19943.984227753801</v>
      </c>
      <c r="E6" s="1394">
        <v>0</v>
      </c>
      <c r="F6" s="1394">
        <v>2521.4753509764</v>
      </c>
      <c r="G6" s="1394">
        <v>0</v>
      </c>
      <c r="H6" s="1394">
        <v>0</v>
      </c>
      <c r="I6" s="1394">
        <v>771.57624100581199</v>
      </c>
      <c r="J6" s="1395">
        <v>14681.788951074501</v>
      </c>
      <c r="K6" s="1396">
        <v>2740.1841729366301</v>
      </c>
    </row>
    <row r="7" spans="1:11" ht="12.75" customHeight="1" x14ac:dyDescent="0.2">
      <c r="A7" s="147" t="s">
        <v>1982</v>
      </c>
      <c r="B7" s="40">
        <v>6796.8528307893002</v>
      </c>
      <c r="C7" s="671">
        <f t="shared" si="0"/>
        <v>14946.313352754049</v>
      </c>
      <c r="D7" s="1394">
        <v>8828.9089748323895</v>
      </c>
      <c r="E7" s="1394">
        <v>0</v>
      </c>
      <c r="F7" s="1394">
        <v>448.229825795794</v>
      </c>
      <c r="G7" s="1394">
        <v>0</v>
      </c>
      <c r="H7" s="1394">
        <v>0</v>
      </c>
      <c r="I7" s="1394">
        <v>686.86763952673505</v>
      </c>
      <c r="J7" s="1395">
        <v>4982.3069125991296</v>
      </c>
      <c r="K7" s="1396">
        <v>846.36575768688999</v>
      </c>
    </row>
    <row r="8" spans="1:11" ht="12.75" customHeight="1" x14ac:dyDescent="0.2">
      <c r="A8" s="147" t="s">
        <v>1983</v>
      </c>
      <c r="B8" s="40">
        <v>10105.065224406</v>
      </c>
      <c r="C8" s="671">
        <f t="shared" si="0"/>
        <v>33099.526427690005</v>
      </c>
      <c r="D8" s="1394">
        <v>22142.053586970698</v>
      </c>
      <c r="E8" s="1394">
        <v>0</v>
      </c>
      <c r="F8" s="1394">
        <v>983.39201611229498</v>
      </c>
      <c r="G8" s="1394">
        <v>0</v>
      </c>
      <c r="H8" s="1394">
        <v>0</v>
      </c>
      <c r="I8" s="1394">
        <v>972.68629537984498</v>
      </c>
      <c r="J8" s="1395">
        <v>9001.3945292271692</v>
      </c>
      <c r="K8" s="1396">
        <v>1399.6048404302101</v>
      </c>
    </row>
    <row r="9" spans="1:11" ht="12.75" customHeight="1" x14ac:dyDescent="0.2">
      <c r="A9" s="147" t="s">
        <v>212</v>
      </c>
      <c r="B9" s="40">
        <v>38703.649782956003</v>
      </c>
      <c r="C9" s="671">
        <f t="shared" si="0"/>
        <v>132800.18755519541</v>
      </c>
      <c r="D9" s="1394">
        <v>58355.031269308398</v>
      </c>
      <c r="E9" s="1394">
        <v>0</v>
      </c>
      <c r="F9" s="1394">
        <v>8001.7482679447303</v>
      </c>
      <c r="G9" s="1394">
        <v>0</v>
      </c>
      <c r="H9" s="1394">
        <v>0</v>
      </c>
      <c r="I9" s="1394">
        <v>1994.2399815397</v>
      </c>
      <c r="J9" s="1395">
        <v>64449.168036402603</v>
      </c>
      <c r="K9" s="1396">
        <v>7408.2014606045204</v>
      </c>
    </row>
    <row r="10" spans="1:11" ht="12.75" customHeight="1" x14ac:dyDescent="0.2">
      <c r="A10" s="147" t="s">
        <v>214</v>
      </c>
      <c r="B10" s="40">
        <v>425.13145287827302</v>
      </c>
      <c r="C10" s="671">
        <f t="shared" si="0"/>
        <v>1948.8651504133011</v>
      </c>
      <c r="D10" s="1394">
        <v>870.09257434400399</v>
      </c>
      <c r="E10" s="1394">
        <v>0</v>
      </c>
      <c r="F10" s="1394">
        <v>63.030857794534001</v>
      </c>
      <c r="G10" s="1394">
        <v>0</v>
      </c>
      <c r="H10" s="1394">
        <v>0</v>
      </c>
      <c r="I10" s="1394">
        <v>6.36932356027312</v>
      </c>
      <c r="J10" s="1395">
        <v>1009.37239471449</v>
      </c>
      <c r="K10" s="1396">
        <v>161.069606368309</v>
      </c>
    </row>
    <row r="11" spans="1:11" ht="12.75" customHeight="1" x14ac:dyDescent="0.2">
      <c r="A11" s="147" t="s">
        <v>1984</v>
      </c>
      <c r="B11" s="40">
        <v>9865.3531440618699</v>
      </c>
      <c r="C11" s="671">
        <f t="shared" si="0"/>
        <v>29656.390439962684</v>
      </c>
      <c r="D11" s="1394">
        <v>16705.006125396601</v>
      </c>
      <c r="E11" s="1394">
        <v>0</v>
      </c>
      <c r="F11" s="1394">
        <v>1266.9581621173199</v>
      </c>
      <c r="G11" s="1394">
        <v>0</v>
      </c>
      <c r="H11" s="1394">
        <v>0</v>
      </c>
      <c r="I11" s="1394">
        <v>528.52068000626105</v>
      </c>
      <c r="J11" s="1395">
        <v>11155.9054724425</v>
      </c>
      <c r="K11" s="1396">
        <v>1880.8127948597601</v>
      </c>
    </row>
    <row r="12" spans="1:11" ht="12.75" customHeight="1" x14ac:dyDescent="0.2">
      <c r="A12" s="147" t="s">
        <v>384</v>
      </c>
      <c r="B12" s="40">
        <v>3087.7116699087901</v>
      </c>
      <c r="C12" s="671">
        <f t="shared" si="0"/>
        <v>5914.8274648248262</v>
      </c>
      <c r="D12" s="1394">
        <v>3823.76513740163</v>
      </c>
      <c r="E12" s="1394">
        <v>0</v>
      </c>
      <c r="F12" s="1394">
        <v>408.17370102779398</v>
      </c>
      <c r="G12" s="1394">
        <v>0</v>
      </c>
      <c r="H12" s="1394">
        <v>0</v>
      </c>
      <c r="I12" s="1394">
        <v>144.158790559902</v>
      </c>
      <c r="J12" s="1395">
        <v>1538.7298358354999</v>
      </c>
      <c r="K12" s="1396">
        <v>422.182446505754</v>
      </c>
    </row>
    <row r="13" spans="1:11" ht="12.75" customHeight="1" x14ac:dyDescent="0.2">
      <c r="A13" s="147" t="s">
        <v>1985</v>
      </c>
      <c r="B13" s="40">
        <v>1142.2779690929301</v>
      </c>
      <c r="C13" s="671">
        <f t="shared" si="0"/>
        <v>4945.1609924420645</v>
      </c>
      <c r="D13" s="1394">
        <v>3143.7836081083801</v>
      </c>
      <c r="E13" s="1394">
        <v>0</v>
      </c>
      <c r="F13" s="1394">
        <v>46.774990665755098</v>
      </c>
      <c r="G13" s="1394">
        <v>0</v>
      </c>
      <c r="H13" s="1394">
        <v>0</v>
      </c>
      <c r="I13" s="1394">
        <v>19.662506978139699</v>
      </c>
      <c r="J13" s="1395">
        <v>1734.93988668979</v>
      </c>
      <c r="K13" s="1396">
        <v>273.11802818974098</v>
      </c>
    </row>
    <row r="14" spans="1:11" ht="12.75" customHeight="1" x14ac:dyDescent="0.2">
      <c r="A14" s="147" t="s">
        <v>111</v>
      </c>
      <c r="B14" s="40">
        <v>3372.1083365189402</v>
      </c>
      <c r="C14" s="671">
        <f t="shared" si="0"/>
        <v>9799.5979251442368</v>
      </c>
      <c r="D14" s="1394">
        <v>5166.1084996468799</v>
      </c>
      <c r="E14" s="1394">
        <v>0</v>
      </c>
      <c r="F14" s="1394">
        <v>943.61704724071706</v>
      </c>
      <c r="G14" s="1394">
        <v>0</v>
      </c>
      <c r="H14" s="1394">
        <v>0</v>
      </c>
      <c r="I14" s="1394">
        <v>172.78659772319901</v>
      </c>
      <c r="J14" s="1395">
        <v>3517.0857805334399</v>
      </c>
      <c r="K14" s="1396">
        <v>820.35451690691502</v>
      </c>
    </row>
    <row r="15" spans="1:11" ht="12.75" customHeight="1" x14ac:dyDescent="0.2">
      <c r="A15" s="147" t="s">
        <v>389</v>
      </c>
      <c r="B15" s="40">
        <v>239.40627403903201</v>
      </c>
      <c r="C15" s="671">
        <f t="shared" si="0"/>
        <v>871.80737544353315</v>
      </c>
      <c r="D15" s="1394">
        <v>442.37226449751898</v>
      </c>
      <c r="E15" s="1394">
        <v>0</v>
      </c>
      <c r="F15" s="1394">
        <v>18.806347619579</v>
      </c>
      <c r="G15" s="1394">
        <v>0</v>
      </c>
      <c r="H15" s="1394">
        <v>0</v>
      </c>
      <c r="I15" s="1394">
        <v>11.4748489856132</v>
      </c>
      <c r="J15" s="1395">
        <v>399.15391434082198</v>
      </c>
      <c r="K15" s="1396">
        <v>74.031992989160599</v>
      </c>
    </row>
    <row r="16" spans="1:11" ht="12.75" customHeight="1" x14ac:dyDescent="0.2">
      <c r="A16" s="147" t="s">
        <v>225</v>
      </c>
      <c r="B16" s="40">
        <v>5816.40985606293</v>
      </c>
      <c r="C16" s="671">
        <f t="shared" si="0"/>
        <v>17456.716575376377</v>
      </c>
      <c r="D16" s="1394">
        <v>10182.975411925399</v>
      </c>
      <c r="E16" s="1394">
        <v>0</v>
      </c>
      <c r="F16" s="1394">
        <v>449.91728726315301</v>
      </c>
      <c r="G16" s="1394">
        <v>0</v>
      </c>
      <c r="H16" s="1394">
        <v>0</v>
      </c>
      <c r="I16" s="1394">
        <v>341.28179820070102</v>
      </c>
      <c r="J16" s="1395">
        <v>6482.5420779871201</v>
      </c>
      <c r="K16" s="1396">
        <v>1030.4453078220999</v>
      </c>
    </row>
    <row r="17" spans="1:11" ht="12.75" customHeight="1" x14ac:dyDescent="0.2">
      <c r="A17" s="147" t="s">
        <v>1986</v>
      </c>
      <c r="B17" s="40">
        <v>7280.52577608502</v>
      </c>
      <c r="C17" s="671">
        <f t="shared" si="0"/>
        <v>28127.936373524855</v>
      </c>
      <c r="D17" s="1394">
        <v>16297.504905259801</v>
      </c>
      <c r="E17" s="1394">
        <v>0</v>
      </c>
      <c r="F17" s="1394">
        <v>795.66233827387896</v>
      </c>
      <c r="G17" s="1394">
        <v>0</v>
      </c>
      <c r="H17" s="1394">
        <v>0</v>
      </c>
      <c r="I17" s="1394">
        <v>336.31992586877499</v>
      </c>
      <c r="J17" s="1395">
        <v>10698.4492041224</v>
      </c>
      <c r="K17" s="1396">
        <v>1388.6000847156099</v>
      </c>
    </row>
    <row r="18" spans="1:11" ht="12.75" customHeight="1" x14ac:dyDescent="0.2">
      <c r="A18" s="147" t="s">
        <v>1987</v>
      </c>
      <c r="B18" s="40">
        <v>11803.026534525599</v>
      </c>
      <c r="C18" s="671">
        <f t="shared" si="0"/>
        <v>47743.115452995458</v>
      </c>
      <c r="D18" s="1394">
        <v>35733.390121766897</v>
      </c>
      <c r="E18" s="1394">
        <v>0</v>
      </c>
      <c r="F18" s="1394">
        <v>3195.65738353292</v>
      </c>
      <c r="G18" s="1394">
        <v>0</v>
      </c>
      <c r="H18" s="1394">
        <v>0</v>
      </c>
      <c r="I18" s="1394">
        <v>1014.85265643142</v>
      </c>
      <c r="J18" s="1395">
        <v>7799.2152912642196</v>
      </c>
      <c r="K18" s="1396">
        <v>1231.5322076980599</v>
      </c>
    </row>
    <row r="19" spans="1:11" ht="12.75" customHeight="1" x14ac:dyDescent="0.2">
      <c r="A19" s="147" t="s">
        <v>118</v>
      </c>
      <c r="B19" s="40">
        <v>4362.2089910160303</v>
      </c>
      <c r="C19" s="671">
        <f t="shared" si="0"/>
        <v>12256.25942770013</v>
      </c>
      <c r="D19" s="1394">
        <v>7941.1986829922798</v>
      </c>
      <c r="E19" s="1394">
        <v>0</v>
      </c>
      <c r="F19" s="1394">
        <v>199.25904537937001</v>
      </c>
      <c r="G19" s="1394">
        <v>0</v>
      </c>
      <c r="H19" s="1394">
        <v>0</v>
      </c>
      <c r="I19" s="1394">
        <v>342.99649346433898</v>
      </c>
      <c r="J19" s="1395">
        <v>3772.8052058641401</v>
      </c>
      <c r="K19" s="1396">
        <v>616.26632001787698</v>
      </c>
    </row>
    <row r="20" spans="1:11" ht="12.75" customHeight="1" x14ac:dyDescent="0.2">
      <c r="A20" s="147" t="s">
        <v>1790</v>
      </c>
      <c r="B20" s="40">
        <v>139116.401279137</v>
      </c>
      <c r="C20" s="671">
        <f t="shared" si="0"/>
        <v>453883.46504911361</v>
      </c>
      <c r="D20" s="1394">
        <v>174490.71625807899</v>
      </c>
      <c r="E20" s="1394">
        <v>26693.89675</v>
      </c>
      <c r="F20" s="1394">
        <v>21845.187210137901</v>
      </c>
      <c r="G20" s="1394">
        <v>0</v>
      </c>
      <c r="H20" s="1394">
        <v>42939.147749999996</v>
      </c>
      <c r="I20" s="1394">
        <v>11910.6788079367</v>
      </c>
      <c r="J20" s="1395">
        <v>176003.83827296001</v>
      </c>
      <c r="K20" s="1396">
        <v>16218.0086263146</v>
      </c>
    </row>
    <row r="21" spans="1:11" ht="12.75" customHeight="1" x14ac:dyDescent="0.2">
      <c r="A21" s="147" t="s">
        <v>1988</v>
      </c>
      <c r="B21" s="40">
        <v>38555.023232734697</v>
      </c>
      <c r="C21" s="671">
        <f t="shared" si="0"/>
        <v>134919.29264389403</v>
      </c>
      <c r="D21" s="1394">
        <v>95977.141876832102</v>
      </c>
      <c r="E21" s="1394">
        <v>0</v>
      </c>
      <c r="F21" s="1394">
        <v>8545.5262311278293</v>
      </c>
      <c r="G21" s="1394">
        <v>0</v>
      </c>
      <c r="H21" s="1394">
        <v>0</v>
      </c>
      <c r="I21" s="1394">
        <v>2432.4201644948998</v>
      </c>
      <c r="J21" s="1395">
        <v>27964.204371439198</v>
      </c>
      <c r="K21" s="1396">
        <v>4163.79938947144</v>
      </c>
    </row>
    <row r="22" spans="1:11" ht="12.75" customHeight="1" x14ac:dyDescent="0.2">
      <c r="A22" s="147" t="s">
        <v>1989</v>
      </c>
      <c r="B22" s="40">
        <v>3233.2816988327199</v>
      </c>
      <c r="C22" s="671">
        <f t="shared" si="0"/>
        <v>10400.097029832526</v>
      </c>
      <c r="D22" s="1394">
        <v>5579.4025780702304</v>
      </c>
      <c r="E22" s="1394">
        <v>0</v>
      </c>
      <c r="F22" s="1394">
        <v>1194.6821341510899</v>
      </c>
      <c r="G22" s="1394">
        <v>0</v>
      </c>
      <c r="H22" s="1394">
        <v>0</v>
      </c>
      <c r="I22" s="1394">
        <v>291.68885625212602</v>
      </c>
      <c r="J22" s="1395">
        <v>3334.3234613590798</v>
      </c>
      <c r="K22" s="1396">
        <v>477.20622507877903</v>
      </c>
    </row>
    <row r="23" spans="1:11" ht="12.75" customHeight="1" x14ac:dyDescent="0.2">
      <c r="A23" s="147" t="s">
        <v>1990</v>
      </c>
      <c r="B23" s="40">
        <v>2106.2141671029399</v>
      </c>
      <c r="C23" s="671">
        <f t="shared" si="0"/>
        <v>6786.8002462702279</v>
      </c>
      <c r="D23" s="1394">
        <v>4114.8670187645102</v>
      </c>
      <c r="E23" s="1394">
        <v>0</v>
      </c>
      <c r="F23" s="1394">
        <v>142.49575816933199</v>
      </c>
      <c r="G23" s="1394">
        <v>0</v>
      </c>
      <c r="H23" s="1394">
        <v>0</v>
      </c>
      <c r="I23" s="1394">
        <v>79.194669788366497</v>
      </c>
      <c r="J23" s="1395">
        <v>2450.2427995480198</v>
      </c>
      <c r="K23" s="1396">
        <v>430.18590520728497</v>
      </c>
    </row>
    <row r="24" spans="1:11" ht="12.75" customHeight="1" x14ac:dyDescent="0.2">
      <c r="A24" s="147" t="s">
        <v>629</v>
      </c>
      <c r="B24" s="40">
        <v>9091.56994935695</v>
      </c>
      <c r="C24" s="671">
        <f t="shared" si="0"/>
        <v>29320.081048404936</v>
      </c>
      <c r="D24" s="1394">
        <v>16799.5927641321</v>
      </c>
      <c r="E24" s="1394">
        <v>0</v>
      </c>
      <c r="F24" s="1394">
        <v>979.02046390193198</v>
      </c>
      <c r="G24" s="1394">
        <v>0</v>
      </c>
      <c r="H24" s="1394">
        <v>0</v>
      </c>
      <c r="I24" s="1394">
        <v>589.148256338804</v>
      </c>
      <c r="J24" s="1395">
        <v>10952.319564032099</v>
      </c>
      <c r="K24" s="1396">
        <v>1474.63726575706</v>
      </c>
    </row>
    <row r="25" spans="1:11" ht="12.75" customHeight="1" x14ac:dyDescent="0.2">
      <c r="A25" s="147" t="s">
        <v>233</v>
      </c>
      <c r="B25" s="40">
        <v>1390.9670083849201</v>
      </c>
      <c r="C25" s="671">
        <f t="shared" si="0"/>
        <v>5382.0408558634354</v>
      </c>
      <c r="D25" s="1394">
        <v>3112.7267088536701</v>
      </c>
      <c r="E25" s="1394">
        <v>0</v>
      </c>
      <c r="F25" s="1394">
        <v>85.696332292555297</v>
      </c>
      <c r="G25" s="1394">
        <v>0</v>
      </c>
      <c r="H25" s="1394">
        <v>0</v>
      </c>
      <c r="I25" s="1394">
        <v>73.839904824160399</v>
      </c>
      <c r="J25" s="1395">
        <v>2109.77790989305</v>
      </c>
      <c r="K25" s="1396">
        <v>323.13964507430899</v>
      </c>
    </row>
    <row r="26" spans="1:11" ht="12.75" customHeight="1" x14ac:dyDescent="0.2">
      <c r="A26" s="147" t="s">
        <v>674</v>
      </c>
      <c r="B26" s="40">
        <v>8372.5485432982696</v>
      </c>
      <c r="C26" s="671">
        <f t="shared" si="0"/>
        <v>29262.622722854758</v>
      </c>
      <c r="D26" s="1394">
        <v>19447.938626550698</v>
      </c>
      <c r="E26" s="1394">
        <v>0</v>
      </c>
      <c r="F26" s="1394">
        <v>1016.98106960213</v>
      </c>
      <c r="G26" s="1394">
        <v>0</v>
      </c>
      <c r="H26" s="1394">
        <v>0</v>
      </c>
      <c r="I26" s="1394">
        <v>431.624507593798</v>
      </c>
      <c r="J26" s="1395">
        <v>8366.0785191081304</v>
      </c>
      <c r="K26" s="1396">
        <v>1291.5581479595501</v>
      </c>
    </row>
    <row r="27" spans="1:11" ht="12.75" customHeight="1" x14ac:dyDescent="0.2">
      <c r="A27" s="147" t="s">
        <v>1991</v>
      </c>
      <c r="B27" s="40">
        <v>4275.4442575256999</v>
      </c>
      <c r="C27" s="671">
        <f t="shared" si="0"/>
        <v>14724.566700529715</v>
      </c>
      <c r="D27" s="1394">
        <v>10162.3275694811</v>
      </c>
      <c r="E27" s="1394">
        <v>0</v>
      </c>
      <c r="F27" s="1394">
        <v>310.167662790858</v>
      </c>
      <c r="G27" s="1394">
        <v>0</v>
      </c>
      <c r="H27" s="1394">
        <v>0</v>
      </c>
      <c r="I27" s="1394">
        <v>152.76268624172499</v>
      </c>
      <c r="J27" s="1395">
        <v>4099.3087820160299</v>
      </c>
      <c r="K27" s="1396">
        <v>737.31863287853196</v>
      </c>
    </row>
    <row r="28" spans="1:11" ht="12.75" customHeight="1" x14ac:dyDescent="0.2">
      <c r="A28" s="147" t="s">
        <v>1992</v>
      </c>
      <c r="B28" s="40">
        <v>3247.1122374134602</v>
      </c>
      <c r="C28" s="671">
        <f t="shared" si="0"/>
        <v>11121.938039287841</v>
      </c>
      <c r="D28" s="1394">
        <v>6328.3598257301901</v>
      </c>
      <c r="E28" s="1394">
        <v>0</v>
      </c>
      <c r="F28" s="1394">
        <v>128.65348226606901</v>
      </c>
      <c r="G28" s="1394">
        <v>0</v>
      </c>
      <c r="H28" s="1394">
        <v>0</v>
      </c>
      <c r="I28" s="1394">
        <v>99.230970996222595</v>
      </c>
      <c r="J28" s="1395">
        <v>4565.6937602953603</v>
      </c>
      <c r="K28" s="1396">
        <v>604.26113196558094</v>
      </c>
    </row>
    <row r="29" spans="1:11" ht="12.75" customHeight="1" x14ac:dyDescent="0.2">
      <c r="A29" s="147" t="s">
        <v>1993</v>
      </c>
      <c r="B29" s="40">
        <v>1998.5842790060501</v>
      </c>
      <c r="C29" s="671">
        <f t="shared" si="0"/>
        <v>7647.9602781868343</v>
      </c>
      <c r="D29" s="1394">
        <v>4121.2004073400603</v>
      </c>
      <c r="E29" s="1394">
        <v>0</v>
      </c>
      <c r="F29" s="1394">
        <v>79.655454366909098</v>
      </c>
      <c r="G29" s="1394">
        <v>0</v>
      </c>
      <c r="H29" s="1394">
        <v>0</v>
      </c>
      <c r="I29" s="1394">
        <v>162.317268623865</v>
      </c>
      <c r="J29" s="1395">
        <v>3284.787147856</v>
      </c>
      <c r="K29" s="1396">
        <v>491.21227780645802</v>
      </c>
    </row>
    <row r="30" spans="1:11" ht="12.75" customHeight="1" x14ac:dyDescent="0.2">
      <c r="A30" s="147" t="s">
        <v>567</v>
      </c>
      <c r="B30" s="40">
        <v>94450.482403620699</v>
      </c>
      <c r="C30" s="671">
        <f t="shared" si="0"/>
        <v>452626.02721880563</v>
      </c>
      <c r="D30" s="1394">
        <v>276738.02592201799</v>
      </c>
      <c r="E30" s="1394">
        <v>0</v>
      </c>
      <c r="F30" s="1394">
        <v>24665.975581157501</v>
      </c>
      <c r="G30" s="1394">
        <v>0</v>
      </c>
      <c r="H30" s="1394">
        <v>335.53500000000003</v>
      </c>
      <c r="I30" s="1394">
        <v>6021.4306703631901</v>
      </c>
      <c r="J30" s="1395">
        <v>144865.06004526699</v>
      </c>
      <c r="K30" s="1396">
        <v>18227.8771927366</v>
      </c>
    </row>
    <row r="31" spans="1:11" ht="12.75" customHeight="1" x14ac:dyDescent="0.2">
      <c r="A31" s="147" t="s">
        <v>415</v>
      </c>
      <c r="B31" s="40">
        <v>2188.8637621829398</v>
      </c>
      <c r="C31" s="671">
        <f t="shared" si="0"/>
        <v>3065.1102088292459</v>
      </c>
      <c r="D31" s="1394">
        <v>2054.8439815821498</v>
      </c>
      <c r="E31" s="1394">
        <v>0</v>
      </c>
      <c r="F31" s="1394">
        <v>37.736034008542298</v>
      </c>
      <c r="G31" s="1394">
        <v>0</v>
      </c>
      <c r="H31" s="1394">
        <v>0</v>
      </c>
      <c r="I31" s="1394">
        <v>351.68207573967101</v>
      </c>
      <c r="J31" s="1395">
        <v>620.84811749888297</v>
      </c>
      <c r="K31" s="1396">
        <v>167.07220039445701</v>
      </c>
    </row>
    <row r="32" spans="1:11" ht="12.75" customHeight="1" x14ac:dyDescent="0.2">
      <c r="A32" s="147" t="s">
        <v>1994</v>
      </c>
      <c r="B32" s="40">
        <v>13057.630989907801</v>
      </c>
      <c r="C32" s="671">
        <f t="shared" si="0"/>
        <v>35199.083991512576</v>
      </c>
      <c r="D32" s="1394">
        <v>22664.166857316599</v>
      </c>
      <c r="E32" s="1394">
        <v>0</v>
      </c>
      <c r="F32" s="1394">
        <v>1811.5416388603801</v>
      </c>
      <c r="G32" s="1394">
        <v>0</v>
      </c>
      <c r="H32" s="1394">
        <v>0</v>
      </c>
      <c r="I32" s="1394">
        <v>928.30682095851705</v>
      </c>
      <c r="J32" s="1395">
        <v>9795.0686743770802</v>
      </c>
      <c r="K32" s="1396">
        <v>1367.59100562409</v>
      </c>
    </row>
    <row r="33" spans="1:11" ht="12.75" customHeight="1" x14ac:dyDescent="0.2">
      <c r="A33" s="147" t="s">
        <v>1995</v>
      </c>
      <c r="B33" s="40">
        <v>1486.47428941166</v>
      </c>
      <c r="C33" s="671">
        <f t="shared" si="0"/>
        <v>3239.3961547216504</v>
      </c>
      <c r="D33" s="1394">
        <v>1727.7738217292001</v>
      </c>
      <c r="E33" s="1394">
        <v>0</v>
      </c>
      <c r="F33" s="1394">
        <v>140.82942568882501</v>
      </c>
      <c r="G33" s="1394">
        <v>0</v>
      </c>
      <c r="H33" s="1394">
        <v>0</v>
      </c>
      <c r="I33" s="1394">
        <v>44.350791287335497</v>
      </c>
      <c r="J33" s="1395">
        <v>1326.4421160162899</v>
      </c>
      <c r="K33" s="1396">
        <v>250.10808442283999</v>
      </c>
    </row>
    <row r="34" spans="1:11" ht="12.75" customHeight="1" x14ac:dyDescent="0.2">
      <c r="A34" s="147" t="s">
        <v>1996</v>
      </c>
      <c r="B34" s="40">
        <v>64450.699416884701</v>
      </c>
      <c r="C34" s="671">
        <f t="shared" si="0"/>
        <v>145391.34226952211</v>
      </c>
      <c r="D34" s="1394">
        <v>86124.589695827002</v>
      </c>
      <c r="E34" s="1394">
        <v>0</v>
      </c>
      <c r="F34" s="1394">
        <v>10492.4168356229</v>
      </c>
      <c r="G34" s="1394">
        <v>0</v>
      </c>
      <c r="H34" s="1394">
        <v>0</v>
      </c>
      <c r="I34" s="1394">
        <v>3437.0181684408999</v>
      </c>
      <c r="J34" s="1395">
        <v>45337.317569631297</v>
      </c>
      <c r="K34" s="1396">
        <v>5884.5430103005801</v>
      </c>
    </row>
    <row r="35" spans="1:11" ht="12.75" customHeight="1" x14ac:dyDescent="0.2">
      <c r="A35" s="147" t="s">
        <v>1997</v>
      </c>
      <c r="B35" s="40">
        <v>50718.054461559397</v>
      </c>
      <c r="C35" s="671">
        <f t="shared" si="0"/>
        <v>199175.85381728504</v>
      </c>
      <c r="D35" s="1394">
        <v>103897.41497475799</v>
      </c>
      <c r="E35" s="1394">
        <v>1805.6901700000001</v>
      </c>
      <c r="F35" s="1394">
        <v>11370.1093215398</v>
      </c>
      <c r="G35" s="1394">
        <v>0</v>
      </c>
      <c r="H35" s="1394">
        <v>1249.37671</v>
      </c>
      <c r="I35" s="1394">
        <v>3713.4582933173401</v>
      </c>
      <c r="J35" s="1395">
        <v>77139.804347669895</v>
      </c>
      <c r="K35" s="1396">
        <v>10407.4976090032</v>
      </c>
    </row>
    <row r="36" spans="1:11" ht="12.75" customHeight="1" x14ac:dyDescent="0.2">
      <c r="A36" s="147" t="s">
        <v>844</v>
      </c>
      <c r="B36" s="40">
        <v>5578.4418291632001</v>
      </c>
      <c r="C36" s="671">
        <f t="shared" si="0"/>
        <v>21995.305378583496</v>
      </c>
      <c r="D36" s="1394">
        <v>12451.8485449578</v>
      </c>
      <c r="E36" s="1394">
        <v>0</v>
      </c>
      <c r="F36" s="1394">
        <v>437.95001631129202</v>
      </c>
      <c r="G36" s="1394">
        <v>0</v>
      </c>
      <c r="H36" s="1394">
        <v>0</v>
      </c>
      <c r="I36" s="1394">
        <v>137.21349124529399</v>
      </c>
      <c r="J36" s="1395">
        <v>8968.2933260691098</v>
      </c>
      <c r="K36" s="1396">
        <v>1306.5646330249201</v>
      </c>
    </row>
    <row r="37" spans="1:11" ht="12.75" customHeight="1" x14ac:dyDescent="0.2">
      <c r="A37" s="147" t="s">
        <v>1286</v>
      </c>
      <c r="B37" s="40">
        <v>29631.9496693166</v>
      </c>
      <c r="C37" s="671">
        <f t="shared" si="0"/>
        <v>148217.79394901067</v>
      </c>
      <c r="D37" s="1394">
        <v>100989.702271574</v>
      </c>
      <c r="E37" s="1394">
        <v>0</v>
      </c>
      <c r="F37" s="1394">
        <v>8548.5793166873009</v>
      </c>
      <c r="G37" s="1394">
        <v>0</v>
      </c>
      <c r="H37" s="1394">
        <v>0</v>
      </c>
      <c r="I37" s="1394">
        <v>2481.5071275652499</v>
      </c>
      <c r="J37" s="1395">
        <v>36198.0052331841</v>
      </c>
      <c r="K37" s="1396">
        <v>5159.2295654743402</v>
      </c>
    </row>
    <row r="38" spans="1:11" ht="12.75" customHeight="1" x14ac:dyDescent="0.2">
      <c r="A38" s="147" t="s">
        <v>1998</v>
      </c>
      <c r="B38" s="40">
        <v>501.29382688089203</v>
      </c>
      <c r="C38" s="671">
        <f t="shared" si="0"/>
        <v>1469.6322120851119</v>
      </c>
      <c r="D38" s="1394">
        <v>863.84767944818805</v>
      </c>
      <c r="E38" s="1394">
        <v>0</v>
      </c>
      <c r="F38" s="1394">
        <v>7.0834507829130704</v>
      </c>
      <c r="G38" s="1394">
        <v>0</v>
      </c>
      <c r="H38" s="1394">
        <v>0</v>
      </c>
      <c r="I38" s="1394">
        <v>14.7623126631027</v>
      </c>
      <c r="J38" s="1395">
        <v>583.93876919090803</v>
      </c>
      <c r="K38" s="1396">
        <v>106.045827795284</v>
      </c>
    </row>
    <row r="39" spans="1:11" ht="12.75" customHeight="1" x14ac:dyDescent="0.2">
      <c r="A39" s="147" t="s">
        <v>1999</v>
      </c>
      <c r="B39" s="40">
        <v>4623.2292308915403</v>
      </c>
      <c r="C39" s="671">
        <f t="shared" si="0"/>
        <v>32457.732148081159</v>
      </c>
      <c r="D39" s="1394">
        <v>11019.750753357799</v>
      </c>
      <c r="E39" s="1394">
        <v>771.15684999999996</v>
      </c>
      <c r="F39" s="1394">
        <v>677.39495329872204</v>
      </c>
      <c r="G39" s="1394">
        <v>0</v>
      </c>
      <c r="H39" s="1394">
        <v>956.83919000000003</v>
      </c>
      <c r="I39" s="1394">
        <v>362.99060214024098</v>
      </c>
      <c r="J39" s="1395">
        <v>18669.599799284399</v>
      </c>
      <c r="K39" s="1396">
        <v>1787.7725874544601</v>
      </c>
    </row>
    <row r="40" spans="1:11" ht="12.75" customHeight="1" x14ac:dyDescent="0.2">
      <c r="A40" s="147" t="s">
        <v>2000</v>
      </c>
      <c r="B40" s="40">
        <v>17354.796340688001</v>
      </c>
      <c r="C40" s="671">
        <f t="shared" si="0"/>
        <v>45066.427280149095</v>
      </c>
      <c r="D40" s="1394">
        <v>29066.945300575098</v>
      </c>
      <c r="E40" s="1394">
        <v>0</v>
      </c>
      <c r="F40" s="1394">
        <v>3327.6195259169399</v>
      </c>
      <c r="G40" s="1394">
        <v>0</v>
      </c>
      <c r="H40" s="1394">
        <v>0</v>
      </c>
      <c r="I40" s="1394">
        <v>1355.4873396415601</v>
      </c>
      <c r="J40" s="1395">
        <v>11316.3751140155</v>
      </c>
      <c r="K40" s="1396">
        <v>1711.7397297899199</v>
      </c>
    </row>
    <row r="41" spans="1:11" ht="12.75" customHeight="1" x14ac:dyDescent="0.2">
      <c r="A41" s="147" t="s">
        <v>2001</v>
      </c>
      <c r="B41" s="40">
        <v>2926.03953156853</v>
      </c>
      <c r="C41" s="671">
        <f t="shared" si="0"/>
        <v>6774.0777813762616</v>
      </c>
      <c r="D41" s="1394">
        <v>3408.47382408763</v>
      </c>
      <c r="E41" s="1394">
        <v>0</v>
      </c>
      <c r="F41" s="1394">
        <v>1647.62899315391</v>
      </c>
      <c r="G41" s="1394">
        <v>0</v>
      </c>
      <c r="H41" s="1394">
        <v>0</v>
      </c>
      <c r="I41" s="1394">
        <v>236.29981331354199</v>
      </c>
      <c r="J41" s="1395">
        <v>1481.6751508211801</v>
      </c>
      <c r="K41" s="1396">
        <v>325.140509749692</v>
      </c>
    </row>
    <row r="42" spans="1:11" ht="12.75" customHeight="1" x14ac:dyDescent="0.2">
      <c r="A42" s="147" t="s">
        <v>2002</v>
      </c>
      <c r="B42" s="40">
        <v>17092.977773436702</v>
      </c>
      <c r="C42" s="671">
        <f t="shared" si="0"/>
        <v>50387.504402736173</v>
      </c>
      <c r="D42" s="1394">
        <v>28317.967452874</v>
      </c>
      <c r="E42" s="1394">
        <v>0</v>
      </c>
      <c r="F42" s="1394">
        <v>2164.2457309011502</v>
      </c>
      <c r="G42" s="1394">
        <v>0</v>
      </c>
      <c r="H42" s="1394">
        <v>0</v>
      </c>
      <c r="I42" s="1394">
        <v>637.22996476162496</v>
      </c>
      <c r="J42" s="1395">
        <v>19268.061254199401</v>
      </c>
      <c r="K42" s="1396">
        <v>3307.4293084076298</v>
      </c>
    </row>
    <row r="43" spans="1:11" ht="12.75" customHeight="1" x14ac:dyDescent="0.2">
      <c r="A43" s="1397"/>
      <c r="B43" s="1398"/>
      <c r="C43" s="636"/>
      <c r="D43" s="636"/>
      <c r="E43" s="636"/>
      <c r="F43" s="636"/>
      <c r="G43" s="636"/>
      <c r="H43" s="636"/>
      <c r="I43" s="636"/>
      <c r="J43" s="711"/>
      <c r="K43" s="1399"/>
    </row>
    <row r="44" spans="1:11" ht="12.75" customHeight="1" x14ac:dyDescent="0.2">
      <c r="A44" s="1400" t="s">
        <v>2003</v>
      </c>
      <c r="B44" s="1401">
        <f>SUM(B4:B43)</f>
        <v>637019.17039259546</v>
      </c>
      <c r="C44" s="124">
        <f>SUM(D44:J44)</f>
        <v>2235252.5838997536</v>
      </c>
      <c r="D44" s="1402">
        <f t="shared" ref="D44:K44" si="1">SUM(D4:D42)</f>
        <v>1234388.6821622616</v>
      </c>
      <c r="E44" s="1402">
        <f t="shared" si="1"/>
        <v>29270.743770000001</v>
      </c>
      <c r="F44" s="1402">
        <f t="shared" si="1"/>
        <v>119510.03942801373</v>
      </c>
      <c r="G44" s="1402">
        <f t="shared" si="1"/>
        <v>0</v>
      </c>
      <c r="H44" s="1402">
        <f t="shared" si="1"/>
        <v>45480.898649999996</v>
      </c>
      <c r="I44" s="1403">
        <f t="shared" si="1"/>
        <v>43475.953327194868</v>
      </c>
      <c r="J44" s="1404">
        <f t="shared" si="1"/>
        <v>763126.26656228339</v>
      </c>
      <c r="K44" s="1405">
        <f t="shared" si="1"/>
        <v>97210.009388794002</v>
      </c>
    </row>
    <row r="45" spans="1:11" ht="12.75" customHeight="1" x14ac:dyDescent="0.2">
      <c r="A45" s="1397"/>
      <c r="B45" s="1406"/>
      <c r="C45" s="721"/>
      <c r="D45" s="1407"/>
      <c r="E45" s="1407"/>
      <c r="F45" s="1407"/>
      <c r="G45" s="1407"/>
      <c r="H45" s="1407"/>
      <c r="I45" s="1407"/>
      <c r="J45" s="1408"/>
      <c r="K45" s="1409"/>
    </row>
    <row r="46" spans="1:11" ht="12.75" customHeight="1" x14ac:dyDescent="0.2">
      <c r="A46" s="368" t="s">
        <v>150</v>
      </c>
      <c r="B46" s="286">
        <v>67103.893610832602</v>
      </c>
      <c r="C46" s="671">
        <f t="shared" ref="C46:C54" si="2">SUM(D46:J46)</f>
        <v>150046.58594675269</v>
      </c>
      <c r="D46" s="699">
        <v>91705.4299792081</v>
      </c>
      <c r="E46" s="699">
        <v>0.49874000000000002</v>
      </c>
      <c r="F46" s="699">
        <v>11416.1821033782</v>
      </c>
      <c r="G46" s="699">
        <v>0</v>
      </c>
      <c r="H46" s="1410">
        <v>0</v>
      </c>
      <c r="I46" s="699">
        <v>5216.7758635904102</v>
      </c>
      <c r="J46" s="1411">
        <v>41707.699260576002</v>
      </c>
      <c r="K46" s="1396">
        <v>5649.44141094311</v>
      </c>
    </row>
    <row r="47" spans="1:11" ht="12.75" customHeight="1" x14ac:dyDescent="0.2">
      <c r="A47" s="285" t="s">
        <v>151</v>
      </c>
      <c r="B47" s="40">
        <v>78345.713465836598</v>
      </c>
      <c r="C47" s="671">
        <f t="shared" si="2"/>
        <v>216177.8349204277</v>
      </c>
      <c r="D47" s="671">
        <v>141492.93009355399</v>
      </c>
      <c r="E47" s="671">
        <v>6.0536300000000001</v>
      </c>
      <c r="F47" s="671">
        <v>14056.1403019713</v>
      </c>
      <c r="G47" s="671">
        <v>0</v>
      </c>
      <c r="H47" s="1412">
        <v>0</v>
      </c>
      <c r="I47" s="671">
        <v>5104.7356133830099</v>
      </c>
      <c r="J47" s="1413">
        <v>55517.975281519401</v>
      </c>
      <c r="K47" s="1396">
        <v>7850.3925538640997</v>
      </c>
    </row>
    <row r="48" spans="1:11" ht="12.75" customHeight="1" x14ac:dyDescent="0.2">
      <c r="A48" s="285" t="s">
        <v>152</v>
      </c>
      <c r="B48" s="40">
        <v>77754.8267706763</v>
      </c>
      <c r="C48" s="671">
        <f t="shared" si="2"/>
        <v>279394.39448305883</v>
      </c>
      <c r="D48" s="671">
        <v>151012.702663567</v>
      </c>
      <c r="E48" s="671">
        <v>0</v>
      </c>
      <c r="F48" s="671">
        <v>14149.0584967374</v>
      </c>
      <c r="G48" s="671">
        <v>0</v>
      </c>
      <c r="H48" s="1412">
        <v>0</v>
      </c>
      <c r="I48" s="671">
        <v>4762.5222220394498</v>
      </c>
      <c r="J48" s="1413">
        <v>109470.111100715</v>
      </c>
      <c r="K48" s="1396">
        <v>13928.0190053391</v>
      </c>
    </row>
    <row r="49" spans="1:18" ht="12.75" customHeight="1" x14ac:dyDescent="0.2">
      <c r="A49" s="285" t="s">
        <v>153</v>
      </c>
      <c r="B49" s="40">
        <v>57648.424950385503</v>
      </c>
      <c r="C49" s="671">
        <f t="shared" si="2"/>
        <v>154645.84970526199</v>
      </c>
      <c r="D49" s="671">
        <v>86364.7701853084</v>
      </c>
      <c r="E49" s="671">
        <v>0.20280000000000001</v>
      </c>
      <c r="F49" s="671">
        <v>8345.6725032871309</v>
      </c>
      <c r="G49" s="671">
        <v>0</v>
      </c>
      <c r="H49" s="671">
        <v>0</v>
      </c>
      <c r="I49" s="671">
        <v>3163.6930971237398</v>
      </c>
      <c r="J49" s="1413">
        <v>56771.511119542702</v>
      </c>
      <c r="K49" s="1396">
        <v>10174.396874321101</v>
      </c>
    </row>
    <row r="50" spans="1:18" ht="12.75" customHeight="1" x14ac:dyDescent="0.2">
      <c r="A50" s="285" t="s">
        <v>154</v>
      </c>
      <c r="B50" s="40">
        <v>76188.827704297393</v>
      </c>
      <c r="C50" s="671">
        <f t="shared" si="2"/>
        <v>304080.3554840507</v>
      </c>
      <c r="D50" s="671">
        <v>157127.77473205799</v>
      </c>
      <c r="E50" s="671">
        <v>2576.8470200000002</v>
      </c>
      <c r="F50" s="671">
        <v>15202.956462317101</v>
      </c>
      <c r="G50" s="671">
        <v>0</v>
      </c>
      <c r="H50" s="671">
        <v>2206.2159000000001</v>
      </c>
      <c r="I50" s="671">
        <v>5052.4737700706501</v>
      </c>
      <c r="J50" s="1413">
        <v>121914.087599605</v>
      </c>
      <c r="K50" s="1396">
        <v>16534.145245025102</v>
      </c>
    </row>
    <row r="51" spans="1:18" ht="12.75" customHeight="1" x14ac:dyDescent="0.2">
      <c r="A51" s="285" t="s">
        <v>155</v>
      </c>
      <c r="B51" s="40">
        <v>95110.879713350296</v>
      </c>
      <c r="C51" s="671">
        <f t="shared" si="2"/>
        <v>382994.20639511902</v>
      </c>
      <c r="D51" s="671">
        <v>243827.46180413401</v>
      </c>
      <c r="E51" s="671">
        <v>0</v>
      </c>
      <c r="F51" s="671">
        <v>18260.601226040701</v>
      </c>
      <c r="G51" s="671">
        <v>0</v>
      </c>
      <c r="H51" s="1412">
        <v>0</v>
      </c>
      <c r="I51" s="671">
        <v>5678.2350223363001</v>
      </c>
      <c r="J51" s="1413">
        <v>115227.908342608</v>
      </c>
      <c r="K51" s="1396">
        <v>15225.5797473248</v>
      </c>
    </row>
    <row r="52" spans="1:18" ht="12.75" customHeight="1" x14ac:dyDescent="0.2">
      <c r="A52" s="285" t="s">
        <v>156</v>
      </c>
      <c r="B52" s="40">
        <v>49925.762239277399</v>
      </c>
      <c r="C52" s="671">
        <f t="shared" si="2"/>
        <v>239683.61532405883</v>
      </c>
      <c r="D52" s="671">
        <v>63791.249739002204</v>
      </c>
      <c r="E52" s="671">
        <v>26682.319080000001</v>
      </c>
      <c r="F52" s="671">
        <v>8980.0876267509502</v>
      </c>
      <c r="G52" s="671">
        <v>0</v>
      </c>
      <c r="H52" s="671">
        <v>43274.68275</v>
      </c>
      <c r="I52" s="671">
        <v>4617.0507125721897</v>
      </c>
      <c r="J52" s="1413">
        <v>92338.225415733497</v>
      </c>
      <c r="K52" s="1396">
        <v>6716.9027152597901</v>
      </c>
    </row>
    <row r="53" spans="1:18" ht="12.75" customHeight="1" x14ac:dyDescent="0.2">
      <c r="A53" s="285" t="s">
        <v>203</v>
      </c>
      <c r="B53" s="40">
        <v>57710.548714601202</v>
      </c>
      <c r="C53" s="671">
        <f t="shared" si="2"/>
        <v>154455.91313951297</v>
      </c>
      <c r="D53" s="671">
        <v>85307.758250710205</v>
      </c>
      <c r="E53" s="671">
        <v>1.6692</v>
      </c>
      <c r="F53" s="671">
        <v>8991.5950904550791</v>
      </c>
      <c r="G53" s="671">
        <v>0</v>
      </c>
      <c r="H53" s="1412">
        <v>0</v>
      </c>
      <c r="I53" s="671">
        <v>4569.65185198586</v>
      </c>
      <c r="J53" s="1413">
        <v>55585.2387463618</v>
      </c>
      <c r="K53" s="1396">
        <v>6782.9312495474196</v>
      </c>
    </row>
    <row r="54" spans="1:18" ht="12.75" customHeight="1" x14ac:dyDescent="0.2">
      <c r="A54" s="285" t="s">
        <v>320</v>
      </c>
      <c r="B54" s="40">
        <v>77230.2932233381</v>
      </c>
      <c r="C54" s="671">
        <f t="shared" si="2"/>
        <v>347316.21524308482</v>
      </c>
      <c r="D54" s="671">
        <v>207252.80961183301</v>
      </c>
      <c r="E54" s="671">
        <v>3.1533000000000002</v>
      </c>
      <c r="F54" s="671">
        <v>20107.745617076002</v>
      </c>
      <c r="G54" s="671">
        <v>0</v>
      </c>
      <c r="H54" s="1412">
        <v>0</v>
      </c>
      <c r="I54" s="671">
        <v>5358.99701855282</v>
      </c>
      <c r="J54" s="1413">
        <v>114593.509695623</v>
      </c>
      <c r="K54" s="1396">
        <v>14348.2005871695</v>
      </c>
    </row>
    <row r="55" spans="1:18" ht="12.75" customHeight="1" x14ac:dyDescent="0.2">
      <c r="A55" s="285"/>
      <c r="B55" s="1398"/>
      <c r="C55" s="636"/>
      <c r="D55" s="636"/>
      <c r="E55" s="636"/>
      <c r="F55" s="636"/>
      <c r="G55" s="636"/>
      <c r="H55" s="636"/>
      <c r="I55" s="636"/>
      <c r="J55" s="711"/>
      <c r="K55" s="1399"/>
    </row>
    <row r="56" spans="1:18" ht="12.75" customHeight="1" x14ac:dyDescent="0.2">
      <c r="A56" s="1400" t="s">
        <v>2003</v>
      </c>
      <c r="B56" s="1401">
        <f>SUM(B46:B55)</f>
        <v>637019.17039259535</v>
      </c>
      <c r="C56" s="124">
        <f>SUM(D56:J56)</f>
        <v>2228794.970641328</v>
      </c>
      <c r="D56" s="124">
        <f t="shared" ref="D56:K56" si="3">SUM(D46:D54)</f>
        <v>1227882.8870593749</v>
      </c>
      <c r="E56" s="124">
        <f t="shared" si="3"/>
        <v>29270.743770000005</v>
      </c>
      <c r="F56" s="124">
        <f t="shared" si="3"/>
        <v>119510.03942801386</v>
      </c>
      <c r="G56" s="124">
        <f t="shared" si="3"/>
        <v>0</v>
      </c>
      <c r="H56" s="124">
        <f t="shared" si="3"/>
        <v>45480.898650000003</v>
      </c>
      <c r="I56" s="124">
        <f t="shared" si="3"/>
        <v>43524.13517165443</v>
      </c>
      <c r="J56" s="124">
        <f t="shared" si="3"/>
        <v>763126.26656228444</v>
      </c>
      <c r="K56" s="153">
        <f t="shared" si="3"/>
        <v>97210.009388794017</v>
      </c>
    </row>
    <row r="57" spans="1:18" x14ac:dyDescent="0.2">
      <c r="A57" s="409"/>
      <c r="B57" s="1414"/>
      <c r="C57" s="1415"/>
      <c r="D57" s="317"/>
      <c r="E57" s="317"/>
      <c r="F57" s="317"/>
      <c r="G57" s="317"/>
      <c r="H57" s="1415"/>
      <c r="I57" s="317"/>
      <c r="J57" s="1408"/>
      <c r="K57" s="1409"/>
    </row>
    <row r="58" spans="1:18" x14ac:dyDescent="0.2">
      <c r="A58" s="132"/>
      <c r="B58" s="133"/>
      <c r="C58" s="134"/>
      <c r="D58" s="134"/>
      <c r="E58" s="134"/>
      <c r="F58" s="134"/>
      <c r="G58" s="134"/>
      <c r="H58" s="134"/>
      <c r="I58" s="134"/>
      <c r="J58" s="134"/>
      <c r="K58" s="135"/>
    </row>
    <row r="59" spans="1:18" x14ac:dyDescent="0.2">
      <c r="A59" s="136" t="s">
        <v>67</v>
      </c>
      <c r="B59" s="137"/>
      <c r="C59" s="138"/>
      <c r="D59" s="138"/>
      <c r="E59" s="138"/>
      <c r="F59" s="138"/>
      <c r="G59" s="138"/>
      <c r="H59" s="138"/>
      <c r="I59" s="138"/>
      <c r="J59" s="138"/>
      <c r="K59" s="139"/>
    </row>
    <row r="60" spans="1:18" ht="18.75" customHeight="1" x14ac:dyDescent="0.2">
      <c r="A60" s="3" t="s">
        <v>69</v>
      </c>
      <c r="B60" s="3"/>
      <c r="C60" s="3"/>
      <c r="D60" s="3"/>
      <c r="E60" s="3"/>
      <c r="F60" s="3"/>
      <c r="G60" s="3"/>
      <c r="H60" s="3"/>
      <c r="I60" s="3"/>
      <c r="J60" s="3"/>
      <c r="K60" s="3"/>
    </row>
    <row r="61" spans="1:18" ht="35.25" customHeight="1" x14ac:dyDescent="0.2">
      <c r="A61" s="3" t="s">
        <v>70</v>
      </c>
      <c r="B61" s="3"/>
      <c r="C61" s="3"/>
      <c r="D61" s="3"/>
      <c r="E61" s="3"/>
      <c r="F61" s="3"/>
      <c r="G61" s="3"/>
      <c r="H61" s="3"/>
      <c r="I61" s="3"/>
      <c r="J61" s="3"/>
      <c r="K61" s="3"/>
    </row>
    <row r="62" spans="1:18" ht="12" customHeight="1" x14ac:dyDescent="0.2">
      <c r="A62" s="3" t="s">
        <v>71</v>
      </c>
      <c r="B62" s="3"/>
      <c r="C62" s="3"/>
      <c r="D62" s="3"/>
      <c r="E62" s="3"/>
      <c r="F62" s="3"/>
      <c r="G62" s="3"/>
      <c r="H62" s="3"/>
      <c r="I62" s="3"/>
      <c r="J62" s="3"/>
      <c r="K62" s="3"/>
    </row>
    <row r="63" spans="1:18" ht="37.5" customHeight="1" x14ac:dyDescent="0.2">
      <c r="A63" s="3" t="s">
        <v>72</v>
      </c>
      <c r="B63" s="3"/>
      <c r="C63" s="3"/>
      <c r="D63" s="3"/>
      <c r="E63" s="3"/>
      <c r="F63" s="3"/>
      <c r="G63" s="3"/>
      <c r="H63" s="3"/>
      <c r="I63" s="3"/>
      <c r="J63" s="3"/>
      <c r="K63" s="3"/>
    </row>
    <row r="64" spans="1:18" ht="24.75" customHeight="1" x14ac:dyDescent="0.2">
      <c r="A64" s="3" t="s">
        <v>73</v>
      </c>
      <c r="B64" s="3"/>
      <c r="C64" s="3"/>
      <c r="D64" s="3"/>
      <c r="E64" s="3"/>
      <c r="F64" s="3"/>
      <c r="G64" s="3"/>
      <c r="H64" s="3"/>
      <c r="I64" s="3"/>
      <c r="J64" s="3"/>
      <c r="K64" s="3"/>
      <c r="L64" s="84"/>
      <c r="M64" s="84"/>
      <c r="N64" s="84"/>
      <c r="O64" s="84"/>
      <c r="P64" s="84"/>
      <c r="Q64" s="84"/>
      <c r="R64" s="84"/>
    </row>
    <row r="65" spans="1:11" ht="36.950000000000003" customHeight="1" x14ac:dyDescent="0.2">
      <c r="A65" s="3" t="s">
        <v>74</v>
      </c>
      <c r="B65" s="3"/>
      <c r="C65" s="3"/>
      <c r="D65" s="3"/>
      <c r="E65" s="3"/>
      <c r="F65" s="3"/>
      <c r="G65" s="3"/>
      <c r="H65" s="3"/>
      <c r="I65" s="3"/>
      <c r="J65" s="3"/>
      <c r="K65" s="3"/>
    </row>
    <row r="66" spans="1:11" ht="27" customHeight="1" x14ac:dyDescent="0.2">
      <c r="A66" s="3" t="s">
        <v>75</v>
      </c>
      <c r="B66" s="3"/>
      <c r="C66" s="3"/>
      <c r="D66" s="3"/>
      <c r="E66" s="3"/>
      <c r="F66" s="3"/>
      <c r="G66" s="3"/>
      <c r="H66" s="3"/>
      <c r="I66" s="3"/>
      <c r="J66" s="3"/>
      <c r="K66" s="3"/>
    </row>
    <row r="67" spans="1:11" ht="14.25" customHeight="1" x14ac:dyDescent="0.2">
      <c r="A67" s="2" t="s">
        <v>76</v>
      </c>
      <c r="B67" s="2"/>
      <c r="C67" s="2"/>
      <c r="D67" s="2"/>
      <c r="E67" s="2"/>
      <c r="F67" s="2"/>
      <c r="G67" s="2"/>
      <c r="H67" s="2"/>
      <c r="I67" s="2"/>
      <c r="J67" s="2"/>
      <c r="K67" s="2"/>
    </row>
  </sheetData>
  <mergeCells count="10">
    <mergeCell ref="A63:K63"/>
    <mergeCell ref="A64:K64"/>
    <mergeCell ref="A65:K65"/>
    <mergeCell ref="A66:K66"/>
    <mergeCell ref="A67:K67"/>
    <mergeCell ref="A1:K1"/>
    <mergeCell ref="A2:K2"/>
    <mergeCell ref="A60:K60"/>
    <mergeCell ref="A61:K61"/>
    <mergeCell ref="A62:K6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8"/>
  <sheetViews>
    <sheetView windowProtection="1" zoomScaleNormal="100" workbookViewId="0">
      <pane ySplit="3" topLeftCell="A4" activePane="bottomLeft" state="frozen"/>
      <selection pane="bottomLeft" activeCell="A134" sqref="A134"/>
    </sheetView>
  </sheetViews>
  <sheetFormatPr defaultRowHeight="12.75" x14ac:dyDescent="0.2"/>
  <cols>
    <col min="1" max="1" width="15.85546875" style="6"/>
    <col min="2" max="2" width="10.28515625" style="6"/>
    <col min="3" max="3" width="11"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204</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60.75" customHeight="1" x14ac:dyDescent="0.2">
      <c r="A3" s="14" t="s">
        <v>2</v>
      </c>
      <c r="B3" s="15" t="s">
        <v>3</v>
      </c>
      <c r="C3" s="16" t="s">
        <v>4</v>
      </c>
      <c r="D3" s="17" t="s">
        <v>5</v>
      </c>
      <c r="E3" s="16" t="s">
        <v>79</v>
      </c>
      <c r="F3" s="17" t="s">
        <v>7</v>
      </c>
      <c r="G3" s="17" t="s">
        <v>80</v>
      </c>
      <c r="H3" s="17" t="s">
        <v>9</v>
      </c>
      <c r="I3" s="18" t="s">
        <v>10</v>
      </c>
      <c r="J3" s="19" t="s">
        <v>11</v>
      </c>
      <c r="K3" s="94" t="s">
        <v>81</v>
      </c>
    </row>
    <row r="4" spans="1:11" x14ac:dyDescent="0.2">
      <c r="A4" s="217" t="s">
        <v>204</v>
      </c>
      <c r="B4" s="117">
        <v>1387.3002798334501</v>
      </c>
      <c r="C4" s="218">
        <f t="shared" ref="C4:C35" si="0">SUM(D4:J4)</f>
        <v>8170.806608305269</v>
      </c>
      <c r="D4" s="219">
        <v>3985.6126746732002</v>
      </c>
      <c r="E4" s="219">
        <v>0</v>
      </c>
      <c r="F4" s="219">
        <v>152.66023418003201</v>
      </c>
      <c r="G4" s="219">
        <v>0</v>
      </c>
      <c r="H4" s="219">
        <v>0</v>
      </c>
      <c r="I4" s="219">
        <v>197.012865099126</v>
      </c>
      <c r="J4" s="220">
        <v>3835.5208343529098</v>
      </c>
      <c r="K4" s="221">
        <v>505.21833053413701</v>
      </c>
    </row>
    <row r="5" spans="1:11" x14ac:dyDescent="0.2">
      <c r="A5" s="222" t="s">
        <v>205</v>
      </c>
      <c r="B5" s="117">
        <v>1840.86933972417</v>
      </c>
      <c r="C5" s="218">
        <f t="shared" si="0"/>
        <v>8099.4960720776244</v>
      </c>
      <c r="D5" s="219">
        <v>4683.2543544296695</v>
      </c>
      <c r="E5" s="219">
        <v>0</v>
      </c>
      <c r="F5" s="219">
        <v>230.02205033417201</v>
      </c>
      <c r="G5" s="219">
        <v>0</v>
      </c>
      <c r="H5" s="219">
        <v>0</v>
      </c>
      <c r="I5" s="219">
        <v>40.118616718593202</v>
      </c>
      <c r="J5" s="220">
        <v>3146.1010505951899</v>
      </c>
      <c r="K5" s="221">
        <v>540.23346235333395</v>
      </c>
    </row>
    <row r="6" spans="1:11" x14ac:dyDescent="0.2">
      <c r="A6" s="222" t="s">
        <v>206</v>
      </c>
      <c r="B6" s="117">
        <v>6164.1773288878303</v>
      </c>
      <c r="C6" s="218">
        <f t="shared" si="0"/>
        <v>25475.195166150501</v>
      </c>
      <c r="D6" s="219">
        <v>14682.2958867698</v>
      </c>
      <c r="E6" s="219">
        <v>0</v>
      </c>
      <c r="F6" s="219">
        <v>513.15843216788596</v>
      </c>
      <c r="G6" s="219">
        <v>0</v>
      </c>
      <c r="H6" s="219">
        <v>0</v>
      </c>
      <c r="I6" s="219">
        <v>553.16349819955701</v>
      </c>
      <c r="J6" s="220">
        <v>9726.5773490132597</v>
      </c>
      <c r="K6" s="221">
        <v>2045.8841305788301</v>
      </c>
    </row>
    <row r="7" spans="1:11" x14ac:dyDescent="0.2">
      <c r="A7" s="222" t="s">
        <v>207</v>
      </c>
      <c r="B7" s="117">
        <v>18448.891301584401</v>
      </c>
      <c r="C7" s="218">
        <f t="shared" si="0"/>
        <v>68418.269938904792</v>
      </c>
      <c r="D7" s="219">
        <v>30786.2280667741</v>
      </c>
      <c r="E7" s="219">
        <v>0</v>
      </c>
      <c r="F7" s="219">
        <v>2326.8471517995199</v>
      </c>
      <c r="G7" s="219">
        <v>0</v>
      </c>
      <c r="H7" s="219">
        <v>0</v>
      </c>
      <c r="I7" s="219">
        <v>975.68027831776806</v>
      </c>
      <c r="J7" s="220">
        <v>34329.514442013402</v>
      </c>
      <c r="K7" s="221">
        <v>5609.4241174354502</v>
      </c>
    </row>
    <row r="8" spans="1:11" x14ac:dyDescent="0.2">
      <c r="A8" s="222" t="s">
        <v>208</v>
      </c>
      <c r="B8" s="117">
        <v>3963.8880308569401</v>
      </c>
      <c r="C8" s="218">
        <f t="shared" si="0"/>
        <v>18951.565528533141</v>
      </c>
      <c r="D8" s="219">
        <v>10103.9692950605</v>
      </c>
      <c r="E8" s="219">
        <v>0</v>
      </c>
      <c r="F8" s="219">
        <v>480.57799874909301</v>
      </c>
      <c r="G8" s="219">
        <v>0</v>
      </c>
      <c r="H8" s="219">
        <v>0</v>
      </c>
      <c r="I8" s="219">
        <v>191.28696962776701</v>
      </c>
      <c r="J8" s="220">
        <v>8175.7312650957801</v>
      </c>
      <c r="K8" s="221">
        <v>1347.5823588702599</v>
      </c>
    </row>
    <row r="9" spans="1:11" x14ac:dyDescent="0.2">
      <c r="A9" s="222" t="s">
        <v>209</v>
      </c>
      <c r="B9" s="117">
        <v>1143.3400709990301</v>
      </c>
      <c r="C9" s="218">
        <f t="shared" si="0"/>
        <v>4821.6669817406191</v>
      </c>
      <c r="D9" s="219">
        <v>2548.1029261935901</v>
      </c>
      <c r="E9" s="219">
        <v>0</v>
      </c>
      <c r="F9" s="219">
        <v>72.6797042485437</v>
      </c>
      <c r="G9" s="219">
        <v>0</v>
      </c>
      <c r="H9" s="219">
        <v>0</v>
      </c>
      <c r="I9" s="219">
        <v>45.857030641545599</v>
      </c>
      <c r="J9" s="220">
        <v>2155.02732065694</v>
      </c>
      <c r="K9" s="221">
        <v>260.11240779975299</v>
      </c>
    </row>
    <row r="10" spans="1:11" x14ac:dyDescent="0.2">
      <c r="A10" s="222" t="s">
        <v>89</v>
      </c>
      <c r="B10" s="117">
        <v>543.24718454349204</v>
      </c>
      <c r="C10" s="218">
        <f t="shared" si="0"/>
        <v>1913.8989633343615</v>
      </c>
      <c r="D10" s="219">
        <v>870.68559256716605</v>
      </c>
      <c r="E10" s="219">
        <v>0</v>
      </c>
      <c r="F10" s="219">
        <v>78.370907165671497</v>
      </c>
      <c r="G10" s="219">
        <v>0</v>
      </c>
      <c r="H10" s="219">
        <v>0</v>
      </c>
      <c r="I10" s="219">
        <v>9.6671283777688792</v>
      </c>
      <c r="J10" s="220">
        <v>955.17533522375504</v>
      </c>
      <c r="K10" s="221">
        <v>119.05144818527199</v>
      </c>
    </row>
    <row r="11" spans="1:11" x14ac:dyDescent="0.2">
      <c r="A11" s="222" t="s">
        <v>210</v>
      </c>
      <c r="B11" s="117">
        <v>2604.9724985920202</v>
      </c>
      <c r="C11" s="218">
        <f t="shared" si="0"/>
        <v>13281.066892952311</v>
      </c>
      <c r="D11" s="219">
        <v>6437.4342689202203</v>
      </c>
      <c r="E11" s="219">
        <v>0</v>
      </c>
      <c r="F11" s="219">
        <v>141.90760026315499</v>
      </c>
      <c r="G11" s="219">
        <v>0</v>
      </c>
      <c r="H11" s="219">
        <v>0</v>
      </c>
      <c r="I11" s="219">
        <v>148.64348712881599</v>
      </c>
      <c r="J11" s="220">
        <v>6553.0815366401202</v>
      </c>
      <c r="K11" s="221">
        <v>984.42542028829803</v>
      </c>
    </row>
    <row r="12" spans="1:11" x14ac:dyDescent="0.2">
      <c r="A12" s="222" t="s">
        <v>211</v>
      </c>
      <c r="B12" s="117">
        <v>796.76018959401699</v>
      </c>
      <c r="C12" s="218">
        <f t="shared" si="0"/>
        <v>5501.7033104231941</v>
      </c>
      <c r="D12" s="219">
        <v>3017.3866441494101</v>
      </c>
      <c r="E12" s="219">
        <v>0</v>
      </c>
      <c r="F12" s="219">
        <v>39.676870586643901</v>
      </c>
      <c r="G12" s="219">
        <v>0</v>
      </c>
      <c r="H12" s="219">
        <v>0</v>
      </c>
      <c r="I12" s="219">
        <v>12.0498857940897</v>
      </c>
      <c r="J12" s="220">
        <v>2432.5899098930499</v>
      </c>
      <c r="K12" s="221">
        <v>323.13964507430899</v>
      </c>
    </row>
    <row r="13" spans="1:11" x14ac:dyDescent="0.2">
      <c r="A13" s="222" t="s">
        <v>212</v>
      </c>
      <c r="B13" s="117">
        <v>1571.3366046178601</v>
      </c>
      <c r="C13" s="218">
        <f t="shared" si="0"/>
        <v>9290.6552728056049</v>
      </c>
      <c r="D13" s="219">
        <v>4024.19660725013</v>
      </c>
      <c r="E13" s="219">
        <v>0</v>
      </c>
      <c r="F13" s="219">
        <v>394.08742935002601</v>
      </c>
      <c r="G13" s="219">
        <v>0</v>
      </c>
      <c r="H13" s="219">
        <v>0</v>
      </c>
      <c r="I13" s="219">
        <v>173.60552231660799</v>
      </c>
      <c r="J13" s="220">
        <v>4698.7657138888399</v>
      </c>
      <c r="K13" s="221">
        <v>504.21789819644499</v>
      </c>
    </row>
    <row r="14" spans="1:11" x14ac:dyDescent="0.2">
      <c r="A14" s="222" t="s">
        <v>95</v>
      </c>
      <c r="B14" s="117">
        <v>1571.6819575995701</v>
      </c>
      <c r="C14" s="218">
        <f t="shared" si="0"/>
        <v>10743.28660320885</v>
      </c>
      <c r="D14" s="219">
        <v>5544.8402949484698</v>
      </c>
      <c r="E14" s="219">
        <v>0</v>
      </c>
      <c r="F14" s="219">
        <v>129.39033848387999</v>
      </c>
      <c r="G14" s="219">
        <v>0</v>
      </c>
      <c r="H14" s="219">
        <v>0</v>
      </c>
      <c r="I14" s="219">
        <v>29.231607160811201</v>
      </c>
      <c r="J14" s="220">
        <v>5039.82436261569</v>
      </c>
      <c r="K14" s="221">
        <v>609.26329365403797</v>
      </c>
    </row>
    <row r="15" spans="1:11" x14ac:dyDescent="0.2">
      <c r="A15" s="222" t="s">
        <v>96</v>
      </c>
      <c r="B15" s="117">
        <v>3936.9362400100499</v>
      </c>
      <c r="C15" s="218">
        <f t="shared" si="0"/>
        <v>20230.157119377152</v>
      </c>
      <c r="D15" s="219">
        <v>10380.0493045811</v>
      </c>
      <c r="E15" s="219">
        <v>0</v>
      </c>
      <c r="F15" s="219">
        <v>199.48947684866599</v>
      </c>
      <c r="G15" s="219">
        <v>0</v>
      </c>
      <c r="H15" s="219">
        <v>0</v>
      </c>
      <c r="I15" s="219">
        <v>197.14535722107399</v>
      </c>
      <c r="J15" s="220">
        <v>9453.4729807263102</v>
      </c>
      <c r="K15" s="221">
        <v>1079.46649236898</v>
      </c>
    </row>
    <row r="16" spans="1:11" x14ac:dyDescent="0.2">
      <c r="A16" s="222" t="s">
        <v>213</v>
      </c>
      <c r="B16" s="117">
        <v>792.79803909694795</v>
      </c>
      <c r="C16" s="218">
        <f t="shared" si="0"/>
        <v>4250.3380495041602</v>
      </c>
      <c r="D16" s="219">
        <v>2457.3002440068699</v>
      </c>
      <c r="E16" s="219">
        <v>0</v>
      </c>
      <c r="F16" s="219">
        <v>115.93300641261899</v>
      </c>
      <c r="G16" s="219">
        <v>0</v>
      </c>
      <c r="H16" s="219">
        <v>0</v>
      </c>
      <c r="I16" s="219">
        <v>30.568080748051699</v>
      </c>
      <c r="J16" s="220">
        <v>1646.53671833662</v>
      </c>
      <c r="K16" s="221">
        <v>255.11024611129699</v>
      </c>
    </row>
    <row r="17" spans="1:11" x14ac:dyDescent="0.2">
      <c r="A17" s="222" t="s">
        <v>214</v>
      </c>
      <c r="B17" s="117">
        <v>1770.8784725983201</v>
      </c>
      <c r="C17" s="218">
        <f t="shared" si="0"/>
        <v>9391.8924389269523</v>
      </c>
      <c r="D17" s="219">
        <v>4717.7058828893496</v>
      </c>
      <c r="E17" s="219">
        <v>0</v>
      </c>
      <c r="F17" s="219">
        <v>297.16821872204099</v>
      </c>
      <c r="G17" s="219">
        <v>0</v>
      </c>
      <c r="H17" s="219">
        <v>0</v>
      </c>
      <c r="I17" s="219">
        <v>111.609864354851</v>
      </c>
      <c r="J17" s="220">
        <v>4265.4084729607102</v>
      </c>
      <c r="K17" s="221">
        <v>502.21703352106198</v>
      </c>
    </row>
    <row r="18" spans="1:11" x14ac:dyDescent="0.2">
      <c r="A18" s="222" t="s">
        <v>215</v>
      </c>
      <c r="B18" s="117">
        <v>1813.84014680972</v>
      </c>
      <c r="C18" s="218">
        <f t="shared" si="0"/>
        <v>12480.168620139391</v>
      </c>
      <c r="D18" s="219">
        <v>5431.3384110379502</v>
      </c>
      <c r="E18" s="219">
        <v>0</v>
      </c>
      <c r="F18" s="219">
        <v>178.20856814294899</v>
      </c>
      <c r="G18" s="219">
        <v>0</v>
      </c>
      <c r="H18" s="219">
        <v>0</v>
      </c>
      <c r="I18" s="219">
        <v>256.92876168166202</v>
      </c>
      <c r="J18" s="220">
        <v>6613.6928792768304</v>
      </c>
      <c r="K18" s="221">
        <v>688.297448331655</v>
      </c>
    </row>
    <row r="19" spans="1:11" x14ac:dyDescent="0.2">
      <c r="A19" s="222" t="s">
        <v>216</v>
      </c>
      <c r="B19" s="117">
        <v>7147.9060135527898</v>
      </c>
      <c r="C19" s="218">
        <f t="shared" si="0"/>
        <v>27144.047979717205</v>
      </c>
      <c r="D19" s="219">
        <v>15337.024616143301</v>
      </c>
      <c r="E19" s="219">
        <v>0</v>
      </c>
      <c r="F19" s="219">
        <v>1489.1562443604701</v>
      </c>
      <c r="G19" s="219">
        <v>0</v>
      </c>
      <c r="H19" s="219">
        <v>0</v>
      </c>
      <c r="I19" s="219">
        <v>744.63206913644501</v>
      </c>
      <c r="J19" s="220">
        <v>9573.2350500769899</v>
      </c>
      <c r="K19" s="221">
        <v>1918.8292236920299</v>
      </c>
    </row>
    <row r="20" spans="1:11" x14ac:dyDescent="0.2">
      <c r="A20" s="222" t="s">
        <v>217</v>
      </c>
      <c r="B20" s="117">
        <v>5884.3036193098897</v>
      </c>
      <c r="C20" s="218">
        <f t="shared" si="0"/>
        <v>30670.283345223022</v>
      </c>
      <c r="D20" s="219">
        <v>16398.463233473201</v>
      </c>
      <c r="E20" s="219">
        <v>0</v>
      </c>
      <c r="F20" s="219">
        <v>812.30882470818096</v>
      </c>
      <c r="G20" s="219">
        <v>0</v>
      </c>
      <c r="H20" s="219">
        <v>0</v>
      </c>
      <c r="I20" s="219">
        <v>90.937279182542198</v>
      </c>
      <c r="J20" s="220">
        <v>13368.574007859101</v>
      </c>
      <c r="K20" s="221">
        <v>2258.9762185070899</v>
      </c>
    </row>
    <row r="21" spans="1:11" x14ac:dyDescent="0.2">
      <c r="A21" s="222" t="s">
        <v>218</v>
      </c>
      <c r="B21" s="117">
        <v>3747.6374955708502</v>
      </c>
      <c r="C21" s="218">
        <f t="shared" si="0"/>
        <v>16689.832887603385</v>
      </c>
      <c r="D21" s="219">
        <v>7150.2576196150303</v>
      </c>
      <c r="E21" s="219">
        <v>0</v>
      </c>
      <c r="F21" s="219">
        <v>397.59884230339497</v>
      </c>
      <c r="G21" s="219">
        <v>0</v>
      </c>
      <c r="H21" s="219">
        <v>0</v>
      </c>
      <c r="I21" s="219">
        <v>159.034347697838</v>
      </c>
      <c r="J21" s="220">
        <v>8982.9420779871198</v>
      </c>
      <c r="K21" s="221">
        <v>1030.4453078220999</v>
      </c>
    </row>
    <row r="22" spans="1:11" x14ac:dyDescent="0.2">
      <c r="A22" s="222" t="s">
        <v>219</v>
      </c>
      <c r="B22" s="117">
        <v>1104.6591603536599</v>
      </c>
      <c r="C22" s="218">
        <f t="shared" si="0"/>
        <v>6773.4459930143294</v>
      </c>
      <c r="D22" s="219">
        <v>3865.11784349966</v>
      </c>
      <c r="E22" s="219">
        <v>0</v>
      </c>
      <c r="F22" s="219">
        <v>190.125077992976</v>
      </c>
      <c r="G22" s="219">
        <v>0</v>
      </c>
      <c r="H22" s="219">
        <v>0</v>
      </c>
      <c r="I22" s="219">
        <v>25.750211000343299</v>
      </c>
      <c r="J22" s="220">
        <v>2692.45286052135</v>
      </c>
      <c r="K22" s="221">
        <v>389.168179361939</v>
      </c>
    </row>
    <row r="23" spans="1:11" x14ac:dyDescent="0.2">
      <c r="A23" s="222" t="s">
        <v>105</v>
      </c>
      <c r="B23" s="117">
        <v>646.33789026086095</v>
      </c>
      <c r="C23" s="218">
        <f t="shared" si="0"/>
        <v>4252.5058269615065</v>
      </c>
      <c r="D23" s="219">
        <v>1922.1749171046599</v>
      </c>
      <c r="E23" s="219">
        <v>0</v>
      </c>
      <c r="F23" s="219">
        <v>22.627892674192299</v>
      </c>
      <c r="G23" s="219">
        <v>0</v>
      </c>
      <c r="H23" s="219">
        <v>0</v>
      </c>
      <c r="I23" s="219">
        <v>115.72418998360401</v>
      </c>
      <c r="J23" s="220">
        <v>2191.9788271990501</v>
      </c>
      <c r="K23" s="221">
        <v>231.09987000670401</v>
      </c>
    </row>
    <row r="24" spans="1:11" x14ac:dyDescent="0.2">
      <c r="A24" s="222" t="s">
        <v>220</v>
      </c>
      <c r="B24" s="117">
        <v>953.05101033593803</v>
      </c>
      <c r="C24" s="218">
        <f t="shared" si="0"/>
        <v>5864.942618484346</v>
      </c>
      <c r="D24" s="219">
        <v>2436.9946334638598</v>
      </c>
      <c r="E24" s="219">
        <v>0</v>
      </c>
      <c r="F24" s="219">
        <v>115.528633312172</v>
      </c>
      <c r="G24" s="219">
        <v>0</v>
      </c>
      <c r="H24" s="219">
        <v>0</v>
      </c>
      <c r="I24" s="219">
        <v>28.452032533963902</v>
      </c>
      <c r="J24" s="220">
        <v>3283.96731917435</v>
      </c>
      <c r="K24" s="221">
        <v>343.148291828136</v>
      </c>
    </row>
    <row r="25" spans="1:11" x14ac:dyDescent="0.2">
      <c r="A25" s="222" t="s">
        <v>221</v>
      </c>
      <c r="B25" s="117">
        <v>1829.828266899</v>
      </c>
      <c r="C25" s="218">
        <f t="shared" si="0"/>
        <v>7534.1386276088033</v>
      </c>
      <c r="D25" s="219">
        <v>3827.9591786853398</v>
      </c>
      <c r="E25" s="219">
        <v>0</v>
      </c>
      <c r="F25" s="219">
        <v>285.65761002236502</v>
      </c>
      <c r="G25" s="219">
        <v>0</v>
      </c>
      <c r="H25" s="219">
        <v>0</v>
      </c>
      <c r="I25" s="219">
        <v>44.895100326408802</v>
      </c>
      <c r="J25" s="220">
        <v>3375.6267385746901</v>
      </c>
      <c r="K25" s="221">
        <v>471.20363105262999</v>
      </c>
    </row>
    <row r="26" spans="1:11" x14ac:dyDescent="0.2">
      <c r="A26" s="222" t="s">
        <v>222</v>
      </c>
      <c r="B26" s="117">
        <v>8268.0915282443093</v>
      </c>
      <c r="C26" s="218">
        <f t="shared" si="0"/>
        <v>50401.759242555941</v>
      </c>
      <c r="D26" s="219">
        <v>25022.5741146654</v>
      </c>
      <c r="E26" s="219">
        <v>0</v>
      </c>
      <c r="F26" s="219">
        <v>2114.1088257350402</v>
      </c>
      <c r="G26" s="219">
        <v>0</v>
      </c>
      <c r="H26" s="219">
        <v>0</v>
      </c>
      <c r="I26" s="219">
        <v>453.02276899880502</v>
      </c>
      <c r="J26" s="220">
        <v>22812.053533156701</v>
      </c>
      <c r="K26" s="221">
        <v>2529.0929496837598</v>
      </c>
    </row>
    <row r="27" spans="1:11" x14ac:dyDescent="0.2">
      <c r="A27" s="222" t="s">
        <v>111</v>
      </c>
      <c r="B27" s="117">
        <v>1771.1619108171701</v>
      </c>
      <c r="C27" s="218">
        <f t="shared" si="0"/>
        <v>9877.6187608643613</v>
      </c>
      <c r="D27" s="219">
        <v>5756.9241320726896</v>
      </c>
      <c r="E27" s="219">
        <v>0</v>
      </c>
      <c r="F27" s="219">
        <v>246.95905289385701</v>
      </c>
      <c r="G27" s="219">
        <v>0</v>
      </c>
      <c r="H27" s="219">
        <v>0</v>
      </c>
      <c r="I27" s="219">
        <v>81.6307923991953</v>
      </c>
      <c r="J27" s="220">
        <v>3792.1047834986198</v>
      </c>
      <c r="K27" s="221">
        <v>654.28274885014901</v>
      </c>
    </row>
    <row r="28" spans="1:11" x14ac:dyDescent="0.2">
      <c r="A28" s="222" t="s">
        <v>223</v>
      </c>
      <c r="B28" s="117">
        <v>1305.70740922612</v>
      </c>
      <c r="C28" s="218">
        <f t="shared" si="0"/>
        <v>7106.2177066957374</v>
      </c>
      <c r="D28" s="219">
        <v>4820.1521318593004</v>
      </c>
      <c r="E28" s="219">
        <v>0</v>
      </c>
      <c r="F28" s="219">
        <v>139.698673271388</v>
      </c>
      <c r="G28" s="219">
        <v>0</v>
      </c>
      <c r="H28" s="219">
        <v>0</v>
      </c>
      <c r="I28" s="219">
        <v>91.695969951330198</v>
      </c>
      <c r="J28" s="220">
        <v>2054.6709316137199</v>
      </c>
      <c r="K28" s="221">
        <v>456.19714598726</v>
      </c>
    </row>
    <row r="29" spans="1:11" x14ac:dyDescent="0.2">
      <c r="A29" s="222" t="s">
        <v>224</v>
      </c>
      <c r="B29" s="117">
        <v>10327.3164179348</v>
      </c>
      <c r="C29" s="218">
        <f t="shared" si="0"/>
        <v>57095.479200473434</v>
      </c>
      <c r="D29" s="219">
        <v>28462.835566049001</v>
      </c>
      <c r="E29" s="219">
        <v>0</v>
      </c>
      <c r="F29" s="219">
        <v>981.29598331426598</v>
      </c>
      <c r="G29" s="219">
        <v>0</v>
      </c>
      <c r="H29" s="219">
        <v>0</v>
      </c>
      <c r="I29" s="219">
        <v>855.78830854547198</v>
      </c>
      <c r="J29" s="220">
        <v>26795.559342564698</v>
      </c>
      <c r="K29" s="221">
        <v>3756.62342803105</v>
      </c>
    </row>
    <row r="30" spans="1:11" x14ac:dyDescent="0.2">
      <c r="A30" s="222" t="s">
        <v>225</v>
      </c>
      <c r="B30" s="117">
        <v>1708.1932161137099</v>
      </c>
      <c r="C30" s="218">
        <f t="shared" si="0"/>
        <v>10564.394125870516</v>
      </c>
      <c r="D30" s="219">
        <v>4581.22274224377</v>
      </c>
      <c r="E30" s="219">
        <v>0</v>
      </c>
      <c r="F30" s="219">
        <v>207.63096556748701</v>
      </c>
      <c r="G30" s="219">
        <v>0</v>
      </c>
      <c r="H30" s="219">
        <v>0</v>
      </c>
      <c r="I30" s="219">
        <v>32.2931976283094</v>
      </c>
      <c r="J30" s="220">
        <v>5743.2472204309497</v>
      </c>
      <c r="K30" s="221">
        <v>475.20536040339601</v>
      </c>
    </row>
    <row r="31" spans="1:11" x14ac:dyDescent="0.2">
      <c r="A31" s="222" t="s">
        <v>113</v>
      </c>
      <c r="B31" s="117">
        <v>3466.0731823343699</v>
      </c>
      <c r="C31" s="218">
        <f t="shared" si="0"/>
        <v>18737.27514632255</v>
      </c>
      <c r="D31" s="219">
        <v>10156.010494492501</v>
      </c>
      <c r="E31" s="219">
        <v>0</v>
      </c>
      <c r="F31" s="219">
        <v>515.60115309949299</v>
      </c>
      <c r="G31" s="219">
        <v>0</v>
      </c>
      <c r="H31" s="219">
        <v>0</v>
      </c>
      <c r="I31" s="219">
        <v>132.965351133659</v>
      </c>
      <c r="J31" s="220">
        <v>7932.6981475968996</v>
      </c>
      <c r="K31" s="221">
        <v>1180.5101584757999</v>
      </c>
    </row>
    <row r="32" spans="1:11" x14ac:dyDescent="0.2">
      <c r="A32" s="222" t="s">
        <v>226</v>
      </c>
      <c r="B32" s="117">
        <v>1561.8922568766</v>
      </c>
      <c r="C32" s="218">
        <f t="shared" si="0"/>
        <v>7990.8534936859669</v>
      </c>
      <c r="D32" s="219">
        <v>4150.9445899776301</v>
      </c>
      <c r="E32" s="219">
        <v>0</v>
      </c>
      <c r="F32" s="219">
        <v>139.44418096934399</v>
      </c>
      <c r="G32" s="219">
        <v>0</v>
      </c>
      <c r="H32" s="219">
        <v>0</v>
      </c>
      <c r="I32" s="219">
        <v>36.435947876822098</v>
      </c>
      <c r="J32" s="220">
        <v>3664.0287748621699</v>
      </c>
      <c r="K32" s="221">
        <v>463.20017235109998</v>
      </c>
    </row>
    <row r="33" spans="1:11" x14ac:dyDescent="0.2">
      <c r="A33" s="222" t="s">
        <v>227</v>
      </c>
      <c r="B33" s="117">
        <v>3479.39711772083</v>
      </c>
      <c r="C33" s="218">
        <f t="shared" si="0"/>
        <v>15303.443135437701</v>
      </c>
      <c r="D33" s="219">
        <v>7715.8580593939996</v>
      </c>
      <c r="E33" s="219">
        <v>0</v>
      </c>
      <c r="F33" s="219">
        <v>278.22726740705599</v>
      </c>
      <c r="G33" s="219">
        <v>0</v>
      </c>
      <c r="H33" s="219">
        <v>0</v>
      </c>
      <c r="I33" s="219">
        <v>87.764404062216499</v>
      </c>
      <c r="J33" s="220">
        <v>7221.5934045744298</v>
      </c>
      <c r="K33" s="221">
        <v>958.41417950832295</v>
      </c>
    </row>
    <row r="34" spans="1:11" x14ac:dyDescent="0.2">
      <c r="A34" s="222" t="s">
        <v>228</v>
      </c>
      <c r="B34" s="117">
        <v>1073.3922608348801</v>
      </c>
      <c r="C34" s="218">
        <f t="shared" si="0"/>
        <v>4827.2334974319256</v>
      </c>
      <c r="D34" s="219">
        <v>2485.1274630210801</v>
      </c>
      <c r="E34" s="219">
        <v>0</v>
      </c>
      <c r="F34" s="219">
        <v>134.51234185956201</v>
      </c>
      <c r="G34" s="219">
        <v>0</v>
      </c>
      <c r="H34" s="219">
        <v>0</v>
      </c>
      <c r="I34" s="219">
        <v>15.5449872988831</v>
      </c>
      <c r="J34" s="220">
        <v>2192.0487052523999</v>
      </c>
      <c r="K34" s="221">
        <v>313.13532169739602</v>
      </c>
    </row>
    <row r="35" spans="1:11" x14ac:dyDescent="0.2">
      <c r="A35" s="222" t="s">
        <v>229</v>
      </c>
      <c r="B35" s="117">
        <v>3427.05979811518</v>
      </c>
      <c r="C35" s="218">
        <f t="shared" si="0"/>
        <v>15404.248201328435</v>
      </c>
      <c r="D35" s="219">
        <v>9197.1323787675901</v>
      </c>
      <c r="E35" s="219">
        <v>0</v>
      </c>
      <c r="F35" s="219">
        <v>420.00652450650603</v>
      </c>
      <c r="G35" s="219">
        <v>0</v>
      </c>
      <c r="H35" s="219">
        <v>0</v>
      </c>
      <c r="I35" s="219">
        <v>33.703060350490802</v>
      </c>
      <c r="J35" s="220">
        <v>5753.4062377038499</v>
      </c>
      <c r="K35" s="221">
        <v>857.37051340149503</v>
      </c>
    </row>
    <row r="36" spans="1:11" x14ac:dyDescent="0.2">
      <c r="A36" s="222" t="s">
        <v>230</v>
      </c>
      <c r="B36" s="117">
        <v>1686.8181592629101</v>
      </c>
      <c r="C36" s="218">
        <f t="shared" ref="C36:C67" si="1">SUM(D36:J36)</f>
        <v>7599.4459385516511</v>
      </c>
      <c r="D36" s="219">
        <v>4413.5564687367496</v>
      </c>
      <c r="E36" s="219">
        <v>0</v>
      </c>
      <c r="F36" s="219">
        <v>125.016193486256</v>
      </c>
      <c r="G36" s="219">
        <v>0</v>
      </c>
      <c r="H36" s="219">
        <v>0</v>
      </c>
      <c r="I36" s="219">
        <v>64.199080583544898</v>
      </c>
      <c r="J36" s="220">
        <v>2996.6741957451</v>
      </c>
      <c r="K36" s="221">
        <v>508.21962754721102</v>
      </c>
    </row>
    <row r="37" spans="1:11" x14ac:dyDescent="0.2">
      <c r="A37" s="222" t="s">
        <v>117</v>
      </c>
      <c r="B37" s="117">
        <v>1098.5637408396101</v>
      </c>
      <c r="C37" s="218">
        <f t="shared" si="1"/>
        <v>7931.1788040571819</v>
      </c>
      <c r="D37" s="219">
        <v>3902.43398058605</v>
      </c>
      <c r="E37" s="219">
        <v>0</v>
      </c>
      <c r="F37" s="219">
        <v>179.818672720866</v>
      </c>
      <c r="G37" s="219">
        <v>0</v>
      </c>
      <c r="H37" s="219">
        <v>0</v>
      </c>
      <c r="I37" s="219">
        <v>41.707387489725797</v>
      </c>
      <c r="J37" s="220">
        <v>3807.2187632605401</v>
      </c>
      <c r="K37" s="221">
        <v>438.18936390881498</v>
      </c>
    </row>
    <row r="38" spans="1:11" x14ac:dyDescent="0.2">
      <c r="A38" s="222" t="s">
        <v>118</v>
      </c>
      <c r="B38" s="117">
        <v>7423.3832800112796</v>
      </c>
      <c r="C38" s="218">
        <f t="shared" si="1"/>
        <v>48514.184138661847</v>
      </c>
      <c r="D38" s="219">
        <v>23542.2780955833</v>
      </c>
      <c r="E38" s="219">
        <v>0</v>
      </c>
      <c r="F38" s="219">
        <v>1620.7228040996899</v>
      </c>
      <c r="G38" s="219">
        <v>0</v>
      </c>
      <c r="H38" s="219">
        <v>0</v>
      </c>
      <c r="I38" s="219">
        <v>594.43618471315995</v>
      </c>
      <c r="J38" s="220">
        <v>22756.747054265699</v>
      </c>
      <c r="K38" s="221">
        <v>2359.0194522762299</v>
      </c>
    </row>
    <row r="39" spans="1:11" x14ac:dyDescent="0.2">
      <c r="A39" s="222" t="s">
        <v>231</v>
      </c>
      <c r="B39" s="117">
        <v>1870.91524412077</v>
      </c>
      <c r="C39" s="218">
        <f t="shared" si="1"/>
        <v>11260.539037515227</v>
      </c>
      <c r="D39" s="219">
        <v>6290.22922431811</v>
      </c>
      <c r="E39" s="219">
        <v>0</v>
      </c>
      <c r="F39" s="219">
        <v>212.391490570511</v>
      </c>
      <c r="G39" s="219">
        <v>0</v>
      </c>
      <c r="H39" s="219">
        <v>0</v>
      </c>
      <c r="I39" s="219">
        <v>87.526118245057901</v>
      </c>
      <c r="J39" s="220">
        <v>4670.3922043815501</v>
      </c>
      <c r="K39" s="221">
        <v>699.30220404626004</v>
      </c>
    </row>
    <row r="40" spans="1:11" x14ac:dyDescent="0.2">
      <c r="A40" s="222" t="s">
        <v>232</v>
      </c>
      <c r="B40" s="117">
        <v>705.85765833643097</v>
      </c>
      <c r="C40" s="218">
        <f t="shared" si="1"/>
        <v>2938.1837279091678</v>
      </c>
      <c r="D40" s="219">
        <v>1324.01267975732</v>
      </c>
      <c r="E40" s="219">
        <v>0</v>
      </c>
      <c r="F40" s="219">
        <v>23.974602898214599</v>
      </c>
      <c r="G40" s="219">
        <v>0</v>
      </c>
      <c r="H40" s="219">
        <v>0</v>
      </c>
      <c r="I40" s="219">
        <v>7.4077864077527797</v>
      </c>
      <c r="J40" s="220">
        <v>1582.78865884588</v>
      </c>
      <c r="K40" s="221">
        <v>213.09208792826001</v>
      </c>
    </row>
    <row r="41" spans="1:11" x14ac:dyDescent="0.2">
      <c r="A41" s="222" t="s">
        <v>121</v>
      </c>
      <c r="B41" s="117">
        <v>1485.2841307512001</v>
      </c>
      <c r="C41" s="218">
        <f t="shared" si="1"/>
        <v>6619.4001034274443</v>
      </c>
      <c r="D41" s="219">
        <v>3711.61602558922</v>
      </c>
      <c r="E41" s="219">
        <v>0</v>
      </c>
      <c r="F41" s="219">
        <v>148.482045959777</v>
      </c>
      <c r="G41" s="219">
        <v>0</v>
      </c>
      <c r="H41" s="219">
        <v>0</v>
      </c>
      <c r="I41" s="219">
        <v>16.6200044865178</v>
      </c>
      <c r="J41" s="220">
        <v>2742.6820273919302</v>
      </c>
      <c r="K41" s="221">
        <v>490.211845468766</v>
      </c>
    </row>
    <row r="42" spans="1:11" x14ac:dyDescent="0.2">
      <c r="A42" s="222" t="s">
        <v>122</v>
      </c>
      <c r="B42" s="117">
        <v>862.03910108278501</v>
      </c>
      <c r="C42" s="218">
        <f t="shared" si="1"/>
        <v>3758.190489043347</v>
      </c>
      <c r="D42" s="219">
        <v>1577.76249573474</v>
      </c>
      <c r="E42" s="219">
        <v>0</v>
      </c>
      <c r="F42" s="219">
        <v>42.3921149491431</v>
      </c>
      <c r="G42" s="219">
        <v>0</v>
      </c>
      <c r="H42" s="219">
        <v>0</v>
      </c>
      <c r="I42" s="219">
        <v>42.1026403965135</v>
      </c>
      <c r="J42" s="220">
        <v>2095.93323796295</v>
      </c>
      <c r="K42" s="221">
        <v>168.07263273214801</v>
      </c>
    </row>
    <row r="43" spans="1:11" x14ac:dyDescent="0.2">
      <c r="A43" s="222" t="s">
        <v>233</v>
      </c>
      <c r="B43" s="117">
        <v>1305.6584610029199</v>
      </c>
      <c r="C43" s="218">
        <f t="shared" si="1"/>
        <v>5063.4424085054425</v>
      </c>
      <c r="D43" s="219">
        <v>2601.2629104744401</v>
      </c>
      <c r="E43" s="219">
        <v>0</v>
      </c>
      <c r="F43" s="219">
        <v>102.38586841023501</v>
      </c>
      <c r="G43" s="219">
        <v>0</v>
      </c>
      <c r="H43" s="219">
        <v>0</v>
      </c>
      <c r="I43" s="219">
        <v>30.9992610747173</v>
      </c>
      <c r="J43" s="220">
        <v>2328.79436854605</v>
      </c>
      <c r="K43" s="221">
        <v>277.11975754050701</v>
      </c>
    </row>
    <row r="44" spans="1:11" x14ac:dyDescent="0.2">
      <c r="A44" s="222" t="s">
        <v>234</v>
      </c>
      <c r="B44" s="117">
        <v>995.71272942312805</v>
      </c>
      <c r="C44" s="218">
        <f t="shared" si="1"/>
        <v>5044.709716420547</v>
      </c>
      <c r="D44" s="219">
        <v>3148.89972674312</v>
      </c>
      <c r="E44" s="219">
        <v>0</v>
      </c>
      <c r="F44" s="219">
        <v>75.924861607314199</v>
      </c>
      <c r="G44" s="219">
        <v>0</v>
      </c>
      <c r="H44" s="219">
        <v>0</v>
      </c>
      <c r="I44" s="219">
        <v>137.92007450974299</v>
      </c>
      <c r="J44" s="220">
        <v>1681.9650535603701</v>
      </c>
      <c r="K44" s="221">
        <v>374.16169429656901</v>
      </c>
    </row>
    <row r="45" spans="1:11" x14ac:dyDescent="0.2">
      <c r="A45" s="222" t="s">
        <v>235</v>
      </c>
      <c r="B45" s="117">
        <v>2195.8739072460498</v>
      </c>
      <c r="C45" s="218">
        <f t="shared" si="1"/>
        <v>12026.721412326493</v>
      </c>
      <c r="D45" s="219">
        <v>6786.5933687505003</v>
      </c>
      <c r="E45" s="219">
        <v>0</v>
      </c>
      <c r="F45" s="219">
        <v>186.34540752241099</v>
      </c>
      <c r="G45" s="219">
        <v>0</v>
      </c>
      <c r="H45" s="219">
        <v>0</v>
      </c>
      <c r="I45" s="219">
        <v>75.352470924691303</v>
      </c>
      <c r="J45" s="220">
        <v>4978.4301651288897</v>
      </c>
      <c r="K45" s="221">
        <v>873.37743080455698</v>
      </c>
    </row>
    <row r="46" spans="1:11" x14ac:dyDescent="0.2">
      <c r="A46" s="222" t="s">
        <v>236</v>
      </c>
      <c r="B46" s="117">
        <v>6776.4169154056499</v>
      </c>
      <c r="C46" s="218">
        <f t="shared" si="1"/>
        <v>50350.622364454386</v>
      </c>
      <c r="D46" s="219">
        <v>26766.045476744399</v>
      </c>
      <c r="E46" s="219">
        <v>0</v>
      </c>
      <c r="F46" s="219">
        <v>1979.50866810715</v>
      </c>
      <c r="G46" s="219">
        <v>0</v>
      </c>
      <c r="H46" s="219">
        <v>0</v>
      </c>
      <c r="I46" s="219">
        <v>357.824680515735</v>
      </c>
      <c r="J46" s="220">
        <v>21247.2435390871</v>
      </c>
      <c r="K46" s="221">
        <v>2196.9494135702298</v>
      </c>
    </row>
    <row r="47" spans="1:11" x14ac:dyDescent="0.2">
      <c r="A47" s="222" t="s">
        <v>126</v>
      </c>
      <c r="B47" s="117">
        <v>1249.53902349084</v>
      </c>
      <c r="C47" s="218">
        <f t="shared" si="1"/>
        <v>8010.273935256987</v>
      </c>
      <c r="D47" s="219">
        <v>3238.5164108408899</v>
      </c>
      <c r="E47" s="219">
        <v>0</v>
      </c>
      <c r="F47" s="219">
        <v>79.038037444528598</v>
      </c>
      <c r="G47" s="219">
        <v>0</v>
      </c>
      <c r="H47" s="219">
        <v>0</v>
      </c>
      <c r="I47" s="219">
        <v>8.2581228732887695</v>
      </c>
      <c r="J47" s="220">
        <v>4684.4613640982798</v>
      </c>
      <c r="K47" s="221">
        <v>526.22740962565501</v>
      </c>
    </row>
    <row r="48" spans="1:11" x14ac:dyDescent="0.2">
      <c r="A48" s="222" t="s">
        <v>128</v>
      </c>
      <c r="B48" s="117">
        <v>2497.0522143618</v>
      </c>
      <c r="C48" s="218">
        <f t="shared" si="1"/>
        <v>11230.149024359544</v>
      </c>
      <c r="D48" s="219">
        <v>6488.4080798149298</v>
      </c>
      <c r="E48" s="219">
        <v>0</v>
      </c>
      <c r="F48" s="219">
        <v>176.340332338118</v>
      </c>
      <c r="G48" s="219">
        <v>0</v>
      </c>
      <c r="H48" s="219">
        <v>0</v>
      </c>
      <c r="I48" s="219">
        <v>140.57139770590601</v>
      </c>
      <c r="J48" s="220">
        <v>4424.8292145005898</v>
      </c>
      <c r="K48" s="221">
        <v>807.34889651692697</v>
      </c>
    </row>
    <row r="49" spans="1:11" x14ac:dyDescent="0.2">
      <c r="A49" s="222" t="s">
        <v>237</v>
      </c>
      <c r="B49" s="117">
        <v>4032.8848985203499</v>
      </c>
      <c r="C49" s="218">
        <f t="shared" si="1"/>
        <v>14479.39314987262</v>
      </c>
      <c r="D49" s="219">
        <v>8226.6064281427007</v>
      </c>
      <c r="E49" s="219">
        <v>0</v>
      </c>
      <c r="F49" s="219">
        <v>234.19082119164099</v>
      </c>
      <c r="G49" s="219">
        <v>0</v>
      </c>
      <c r="H49" s="219">
        <v>0</v>
      </c>
      <c r="I49" s="219">
        <v>306.44507508091698</v>
      </c>
      <c r="J49" s="220">
        <v>5712.15082545736</v>
      </c>
      <c r="K49" s="221">
        <v>1003.43363470443</v>
      </c>
    </row>
    <row r="50" spans="1:11" x14ac:dyDescent="0.2">
      <c r="A50" s="222" t="s">
        <v>238</v>
      </c>
      <c r="B50" s="117">
        <v>3398.7840749153902</v>
      </c>
      <c r="C50" s="218">
        <f t="shared" si="1"/>
        <v>17975.873842945097</v>
      </c>
      <c r="D50" s="219">
        <v>10899.5536743012</v>
      </c>
      <c r="E50" s="219">
        <v>0</v>
      </c>
      <c r="F50" s="219">
        <v>622.80020991898402</v>
      </c>
      <c r="G50" s="219">
        <v>0</v>
      </c>
      <c r="H50" s="219">
        <v>0</v>
      </c>
      <c r="I50" s="219">
        <v>215.298542548851</v>
      </c>
      <c r="J50" s="220">
        <v>6238.2214161760603</v>
      </c>
      <c r="K50" s="221">
        <v>983.42498795060601</v>
      </c>
    </row>
    <row r="51" spans="1:11" x14ac:dyDescent="0.2">
      <c r="A51" s="222" t="s">
        <v>131</v>
      </c>
      <c r="B51" s="117">
        <v>686.12297125828297</v>
      </c>
      <c r="C51" s="218">
        <f t="shared" si="1"/>
        <v>4236.8889173942607</v>
      </c>
      <c r="D51" s="219">
        <v>2128.9686843637201</v>
      </c>
      <c r="E51" s="219">
        <v>0</v>
      </c>
      <c r="F51" s="219">
        <v>31.363162857231799</v>
      </c>
      <c r="G51" s="219">
        <v>0</v>
      </c>
      <c r="H51" s="219">
        <v>0</v>
      </c>
      <c r="I51" s="219">
        <v>10.544556477339601</v>
      </c>
      <c r="J51" s="220">
        <v>2066.01251369597</v>
      </c>
      <c r="K51" s="221">
        <v>245.105922734383</v>
      </c>
    </row>
    <row r="52" spans="1:11" x14ac:dyDescent="0.2">
      <c r="A52" s="222" t="s">
        <v>132</v>
      </c>
      <c r="B52" s="117">
        <v>1142.9868199730099</v>
      </c>
      <c r="C52" s="218">
        <f t="shared" si="1"/>
        <v>6939.5769130786139</v>
      </c>
      <c r="D52" s="219">
        <v>4097.8811331291599</v>
      </c>
      <c r="E52" s="219">
        <v>0</v>
      </c>
      <c r="F52" s="219">
        <v>130.763400338471</v>
      </c>
      <c r="G52" s="219">
        <v>0</v>
      </c>
      <c r="H52" s="219">
        <v>0</v>
      </c>
      <c r="I52" s="219">
        <v>67.267568461333397</v>
      </c>
      <c r="J52" s="220">
        <v>2643.6648111496502</v>
      </c>
      <c r="K52" s="221">
        <v>455.19671364956901</v>
      </c>
    </row>
    <row r="53" spans="1:11" x14ac:dyDescent="0.2">
      <c r="A53" s="222" t="s">
        <v>239</v>
      </c>
      <c r="B53" s="117">
        <v>868.85350132378096</v>
      </c>
      <c r="C53" s="218">
        <f t="shared" si="1"/>
        <v>4715.3544804602934</v>
      </c>
      <c r="D53" s="219">
        <v>2465.6022880428</v>
      </c>
      <c r="E53" s="219">
        <v>0</v>
      </c>
      <c r="F53" s="219">
        <v>109.73245330909501</v>
      </c>
      <c r="G53" s="219">
        <v>0</v>
      </c>
      <c r="H53" s="219">
        <v>0</v>
      </c>
      <c r="I53" s="219">
        <v>14.3688640202386</v>
      </c>
      <c r="J53" s="220">
        <v>2125.6508750881599</v>
      </c>
      <c r="K53" s="221">
        <v>248.10721974745701</v>
      </c>
    </row>
    <row r="54" spans="1:11" x14ac:dyDescent="0.2">
      <c r="A54" s="222" t="s">
        <v>240</v>
      </c>
      <c r="B54" s="117">
        <v>825.115661270386</v>
      </c>
      <c r="C54" s="218">
        <f t="shared" si="1"/>
        <v>4611.9201130359625</v>
      </c>
      <c r="D54" s="219">
        <v>2345.6526913903999</v>
      </c>
      <c r="E54" s="219">
        <v>0</v>
      </c>
      <c r="F54" s="219">
        <v>40.189883709241201</v>
      </c>
      <c r="G54" s="219">
        <v>0</v>
      </c>
      <c r="H54" s="219">
        <v>0</v>
      </c>
      <c r="I54" s="219">
        <v>7.8419052588808897</v>
      </c>
      <c r="J54" s="220">
        <v>2218.2356326774402</v>
      </c>
      <c r="K54" s="221">
        <v>329.142239100457</v>
      </c>
    </row>
    <row r="55" spans="1:11" x14ac:dyDescent="0.2">
      <c r="A55" s="222" t="s">
        <v>241</v>
      </c>
      <c r="B55" s="117">
        <v>2705.1773107465301</v>
      </c>
      <c r="C55" s="218">
        <f t="shared" si="1"/>
        <v>13324.5208986135</v>
      </c>
      <c r="D55" s="219">
        <v>6720.7134176502796</v>
      </c>
      <c r="E55" s="219">
        <v>0</v>
      </c>
      <c r="F55" s="219">
        <v>299.52034008577903</v>
      </c>
      <c r="G55" s="219">
        <v>0</v>
      </c>
      <c r="H55" s="219">
        <v>0</v>
      </c>
      <c r="I55" s="219">
        <v>264.56783059864102</v>
      </c>
      <c r="J55" s="220">
        <v>6039.7193102787996</v>
      </c>
      <c r="K55" s="221">
        <v>841.36359599843399</v>
      </c>
    </row>
    <row r="56" spans="1:11" x14ac:dyDescent="0.2">
      <c r="A56" s="222" t="s">
        <v>134</v>
      </c>
      <c r="B56" s="117">
        <v>1133.5526426971401</v>
      </c>
      <c r="C56" s="218">
        <f t="shared" si="1"/>
        <v>7298.7603764538326</v>
      </c>
      <c r="D56" s="219">
        <v>3172.6353301037302</v>
      </c>
      <c r="E56" s="219">
        <v>0</v>
      </c>
      <c r="F56" s="219">
        <v>90.462869476857705</v>
      </c>
      <c r="G56" s="219">
        <v>0</v>
      </c>
      <c r="H56" s="219">
        <v>0</v>
      </c>
      <c r="I56" s="219">
        <v>18.448219091084699</v>
      </c>
      <c r="J56" s="220">
        <v>4017.2139577821599</v>
      </c>
      <c r="K56" s="221">
        <v>340.14699481506199</v>
      </c>
    </row>
    <row r="57" spans="1:11" x14ac:dyDescent="0.2">
      <c r="A57" s="222" t="s">
        <v>242</v>
      </c>
      <c r="B57" s="117">
        <v>1356.8555329426699</v>
      </c>
      <c r="C57" s="218">
        <f t="shared" si="1"/>
        <v>8480.0010291822746</v>
      </c>
      <c r="D57" s="219">
        <v>4367.0611187695504</v>
      </c>
      <c r="E57" s="219">
        <v>0</v>
      </c>
      <c r="F57" s="219">
        <v>170.048152803026</v>
      </c>
      <c r="G57" s="219">
        <v>0</v>
      </c>
      <c r="H57" s="219">
        <v>0</v>
      </c>
      <c r="I57" s="219">
        <v>133.55082599597799</v>
      </c>
      <c r="J57" s="220">
        <v>3809.3409316137199</v>
      </c>
      <c r="K57" s="221">
        <v>456.19714598726</v>
      </c>
    </row>
    <row r="58" spans="1:11" x14ac:dyDescent="0.2">
      <c r="A58" s="222" t="s">
        <v>136</v>
      </c>
      <c r="B58" s="117">
        <v>977.47047550601303</v>
      </c>
      <c r="C58" s="218">
        <f t="shared" si="1"/>
        <v>4556.3880619093834</v>
      </c>
      <c r="D58" s="219">
        <v>2082.19152157081</v>
      </c>
      <c r="E58" s="219">
        <v>0</v>
      </c>
      <c r="F58" s="219">
        <v>63.0615073091803</v>
      </c>
      <c r="G58" s="219">
        <v>0</v>
      </c>
      <c r="H58" s="219">
        <v>0</v>
      </c>
      <c r="I58" s="219">
        <v>5.8324482410634397</v>
      </c>
      <c r="J58" s="220">
        <v>2405.30258478833</v>
      </c>
      <c r="K58" s="221">
        <v>312.134889359704</v>
      </c>
    </row>
    <row r="59" spans="1:11" x14ac:dyDescent="0.2">
      <c r="A59" s="222" t="s">
        <v>243</v>
      </c>
      <c r="B59" s="117">
        <v>2227.3831768700102</v>
      </c>
      <c r="C59" s="218">
        <f t="shared" si="1"/>
        <v>8492.5982409008739</v>
      </c>
      <c r="D59" s="219">
        <v>4541.6580264819504</v>
      </c>
      <c r="E59" s="219">
        <v>0</v>
      </c>
      <c r="F59" s="219">
        <v>271.22089542246903</v>
      </c>
      <c r="G59" s="219">
        <v>0</v>
      </c>
      <c r="H59" s="219">
        <v>0</v>
      </c>
      <c r="I59" s="219">
        <v>20.7592698838545</v>
      </c>
      <c r="J59" s="220">
        <v>3658.9600491125998</v>
      </c>
      <c r="K59" s="221">
        <v>623.26934638171701</v>
      </c>
    </row>
    <row r="60" spans="1:11" x14ac:dyDescent="0.2">
      <c r="A60" s="222" t="s">
        <v>244</v>
      </c>
      <c r="B60" s="117">
        <v>2335.36968698486</v>
      </c>
      <c r="C60" s="218">
        <f t="shared" si="1"/>
        <v>18783.877398909259</v>
      </c>
      <c r="D60" s="219">
        <v>9821.5934365700996</v>
      </c>
      <c r="E60" s="219">
        <v>0</v>
      </c>
      <c r="F60" s="219">
        <v>144.34052089885699</v>
      </c>
      <c r="G60" s="219">
        <v>0</v>
      </c>
      <c r="H60" s="219">
        <v>0</v>
      </c>
      <c r="I60" s="219">
        <v>60.7543054450298</v>
      </c>
      <c r="J60" s="220">
        <v>8757.1891359952697</v>
      </c>
      <c r="K60" s="221">
        <v>1155.4993500335199</v>
      </c>
    </row>
    <row r="61" spans="1:11" x14ac:dyDescent="0.2">
      <c r="A61" s="222" t="s">
        <v>245</v>
      </c>
      <c r="B61" s="117">
        <v>5179.1260557331198</v>
      </c>
      <c r="C61" s="218">
        <f t="shared" si="1"/>
        <v>25678.81282431689</v>
      </c>
      <c r="D61" s="219">
        <v>12641.4807825404</v>
      </c>
      <c r="E61" s="219">
        <v>0</v>
      </c>
      <c r="F61" s="219">
        <v>1017.79433139029</v>
      </c>
      <c r="G61" s="219">
        <v>0</v>
      </c>
      <c r="H61" s="219">
        <v>0</v>
      </c>
      <c r="I61" s="219">
        <v>120.263410485501</v>
      </c>
      <c r="J61" s="220">
        <v>11899.2742999007</v>
      </c>
      <c r="K61" s="221">
        <v>1422.6147841971101</v>
      </c>
    </row>
    <row r="62" spans="1:11" x14ac:dyDescent="0.2">
      <c r="A62" s="222" t="s">
        <v>246</v>
      </c>
      <c r="B62" s="117">
        <v>931.57337779493605</v>
      </c>
      <c r="C62" s="218">
        <f t="shared" si="1"/>
        <v>5038.0456924261134</v>
      </c>
      <c r="D62" s="219">
        <v>2254.5532981193601</v>
      </c>
      <c r="E62" s="219">
        <v>0</v>
      </c>
      <c r="F62" s="219">
        <v>35.695368084123501</v>
      </c>
      <c r="G62" s="219">
        <v>0</v>
      </c>
      <c r="H62" s="219">
        <v>0</v>
      </c>
      <c r="I62" s="219">
        <v>30.154103245360002</v>
      </c>
      <c r="J62" s="220">
        <v>2717.6429229772698</v>
      </c>
      <c r="K62" s="221">
        <v>265.11456948821001</v>
      </c>
    </row>
    <row r="63" spans="1:11" x14ac:dyDescent="0.2">
      <c r="A63" s="222" t="s">
        <v>247</v>
      </c>
      <c r="B63" s="117">
        <v>34436.519476659902</v>
      </c>
      <c r="C63" s="218">
        <f t="shared" si="1"/>
        <v>330491.02068666252</v>
      </c>
      <c r="D63" s="219">
        <v>127153.008660397</v>
      </c>
      <c r="E63" s="219">
        <v>6654.47757</v>
      </c>
      <c r="F63" s="219">
        <v>8884.4254920624408</v>
      </c>
      <c r="G63" s="219">
        <v>0</v>
      </c>
      <c r="H63" s="219">
        <v>36675.776660000003</v>
      </c>
      <c r="I63" s="219">
        <v>2490.0268791950598</v>
      </c>
      <c r="J63" s="220">
        <v>148633.305425008</v>
      </c>
      <c r="K63" s="221">
        <v>12277.3056481484</v>
      </c>
    </row>
    <row r="64" spans="1:11" x14ac:dyDescent="0.2">
      <c r="A64" s="222" t="s">
        <v>137</v>
      </c>
      <c r="B64" s="117">
        <v>1709.62438343859</v>
      </c>
      <c r="C64" s="218">
        <f t="shared" si="1"/>
        <v>11744.390729412655</v>
      </c>
      <c r="D64" s="219">
        <v>5941.6675780791202</v>
      </c>
      <c r="E64" s="219">
        <v>0</v>
      </c>
      <c r="F64" s="219">
        <v>273.52902751732802</v>
      </c>
      <c r="G64" s="219">
        <v>0</v>
      </c>
      <c r="H64" s="219">
        <v>0</v>
      </c>
      <c r="I64" s="219">
        <v>108.39570170978701</v>
      </c>
      <c r="J64" s="220">
        <v>5420.7984221064198</v>
      </c>
      <c r="K64" s="221">
        <v>651.281451837075</v>
      </c>
    </row>
    <row r="65" spans="1:11" x14ac:dyDescent="0.2">
      <c r="A65" s="222" t="s">
        <v>248</v>
      </c>
      <c r="B65" s="117">
        <v>1998.25297251756</v>
      </c>
      <c r="C65" s="218">
        <f t="shared" si="1"/>
        <v>8968.3579804393794</v>
      </c>
      <c r="D65" s="219">
        <v>4250.7228550751697</v>
      </c>
      <c r="E65" s="219">
        <v>0</v>
      </c>
      <c r="F65" s="219">
        <v>257.69512262965901</v>
      </c>
      <c r="G65" s="219">
        <v>0</v>
      </c>
      <c r="H65" s="219">
        <v>0</v>
      </c>
      <c r="I65" s="219">
        <v>33.049722812860601</v>
      </c>
      <c r="J65" s="220">
        <v>4426.8902799216903</v>
      </c>
      <c r="K65" s="221">
        <v>517.22351858643299</v>
      </c>
    </row>
    <row r="66" spans="1:11" x14ac:dyDescent="0.2">
      <c r="A66" s="222" t="s">
        <v>249</v>
      </c>
      <c r="B66" s="117">
        <v>10550.874357608</v>
      </c>
      <c r="C66" s="218">
        <f t="shared" si="1"/>
        <v>46918.162401678244</v>
      </c>
      <c r="D66" s="219">
        <v>21718.487728775501</v>
      </c>
      <c r="E66" s="219">
        <v>0</v>
      </c>
      <c r="F66" s="219">
        <v>1523.9740101616001</v>
      </c>
      <c r="G66" s="219">
        <v>0</v>
      </c>
      <c r="H66" s="219">
        <v>0</v>
      </c>
      <c r="I66" s="219">
        <v>268.97089458663902</v>
      </c>
      <c r="J66" s="220">
        <v>23406.729768154499</v>
      </c>
      <c r="K66" s="221">
        <v>2863.2373504726702</v>
      </c>
    </row>
    <row r="67" spans="1:11" x14ac:dyDescent="0.2">
      <c r="A67" s="222" t="s">
        <v>250</v>
      </c>
      <c r="B67" s="117">
        <v>1026.1379538040701</v>
      </c>
      <c r="C67" s="218">
        <f t="shared" si="1"/>
        <v>5305.4315406639053</v>
      </c>
      <c r="D67" s="219">
        <v>2819.2858346814801</v>
      </c>
      <c r="E67" s="219">
        <v>0</v>
      </c>
      <c r="F67" s="219">
        <v>59.723428734943901</v>
      </c>
      <c r="G67" s="219">
        <v>0</v>
      </c>
      <c r="H67" s="219">
        <v>0</v>
      </c>
      <c r="I67" s="219">
        <v>176.57057347767099</v>
      </c>
      <c r="J67" s="220">
        <v>2249.8517037698098</v>
      </c>
      <c r="K67" s="221">
        <v>396.17120572577801</v>
      </c>
    </row>
    <row r="68" spans="1:11" x14ac:dyDescent="0.2">
      <c r="A68" s="222" t="s">
        <v>251</v>
      </c>
      <c r="B68" s="117">
        <v>914.87246430720802</v>
      </c>
      <c r="C68" s="218">
        <f t="shared" ref="C68:C99" si="2">SUM(D68:J68)</f>
        <v>6412.5498302874412</v>
      </c>
      <c r="D68" s="219">
        <v>3653.2009741019601</v>
      </c>
      <c r="E68" s="219">
        <v>0</v>
      </c>
      <c r="F68" s="219">
        <v>60.104241359164199</v>
      </c>
      <c r="G68" s="219">
        <v>0</v>
      </c>
      <c r="H68" s="219">
        <v>0</v>
      </c>
      <c r="I68" s="219">
        <v>39.317970547247299</v>
      </c>
      <c r="J68" s="220">
        <v>2659.9266442790699</v>
      </c>
      <c r="K68" s="221">
        <v>354.15304754274098</v>
      </c>
    </row>
    <row r="69" spans="1:11" x14ac:dyDescent="0.2">
      <c r="A69" s="222" t="s">
        <v>252</v>
      </c>
      <c r="B69" s="117">
        <v>9740.1686287805805</v>
      </c>
      <c r="C69" s="218">
        <f t="shared" si="2"/>
        <v>55190.430750905354</v>
      </c>
      <c r="D69" s="219">
        <v>30017.775744872499</v>
      </c>
      <c r="E69" s="219">
        <v>242.71409</v>
      </c>
      <c r="F69" s="219">
        <v>2079.7823824647498</v>
      </c>
      <c r="G69" s="219">
        <v>0</v>
      </c>
      <c r="H69" s="219">
        <v>671.53544999999997</v>
      </c>
      <c r="I69" s="219">
        <v>668.82927667910803</v>
      </c>
      <c r="J69" s="220">
        <v>21509.793806889</v>
      </c>
      <c r="K69" s="221">
        <v>4067.7578850530699</v>
      </c>
    </row>
    <row r="70" spans="1:11" x14ac:dyDescent="0.2">
      <c r="A70" s="222" t="s">
        <v>253</v>
      </c>
      <c r="B70" s="117">
        <v>1269.16563892156</v>
      </c>
      <c r="C70" s="218">
        <f t="shared" si="2"/>
        <v>5413.8400007389146</v>
      </c>
      <c r="D70" s="219">
        <v>3259.36294897173</v>
      </c>
      <c r="E70" s="219">
        <v>0</v>
      </c>
      <c r="F70" s="219">
        <v>81.348467747074395</v>
      </c>
      <c r="G70" s="219">
        <v>0</v>
      </c>
      <c r="H70" s="219">
        <v>0</v>
      </c>
      <c r="I70" s="219">
        <v>59.232023917630201</v>
      </c>
      <c r="J70" s="220">
        <v>2013.89656010248</v>
      </c>
      <c r="K70" s="221">
        <v>345.14915650351901</v>
      </c>
    </row>
    <row r="71" spans="1:11" x14ac:dyDescent="0.2">
      <c r="A71" s="222" t="s">
        <v>254</v>
      </c>
      <c r="B71" s="117">
        <v>2140.5266154480501</v>
      </c>
      <c r="C71" s="218">
        <f t="shared" si="2"/>
        <v>12254.944687353371</v>
      </c>
      <c r="D71" s="219">
        <v>7491.2352923983299</v>
      </c>
      <c r="E71" s="219">
        <v>0</v>
      </c>
      <c r="F71" s="219">
        <v>171.84395777108699</v>
      </c>
      <c r="G71" s="219">
        <v>0</v>
      </c>
      <c r="H71" s="219">
        <v>0</v>
      </c>
      <c r="I71" s="219">
        <v>87.583174794253196</v>
      </c>
      <c r="J71" s="220">
        <v>4504.2822623897</v>
      </c>
      <c r="K71" s="221">
        <v>824.35624625768003</v>
      </c>
    </row>
    <row r="72" spans="1:11" x14ac:dyDescent="0.2">
      <c r="A72" s="222" t="s">
        <v>255</v>
      </c>
      <c r="B72" s="117">
        <v>1484.07424010216</v>
      </c>
      <c r="C72" s="218">
        <f t="shared" si="2"/>
        <v>10105.207352027199</v>
      </c>
      <c r="D72" s="219">
        <v>6102.4320733629802</v>
      </c>
      <c r="E72" s="219">
        <v>0</v>
      </c>
      <c r="F72" s="219">
        <v>129.58285507332999</v>
      </c>
      <c r="G72" s="219">
        <v>0</v>
      </c>
      <c r="H72" s="219">
        <v>0</v>
      </c>
      <c r="I72" s="219">
        <v>24.509155270827499</v>
      </c>
      <c r="J72" s="220">
        <v>3848.6832683200601</v>
      </c>
      <c r="K72" s="221">
        <v>492.21271014414901</v>
      </c>
    </row>
    <row r="73" spans="1:11" x14ac:dyDescent="0.2">
      <c r="A73" s="222" t="s">
        <v>256</v>
      </c>
      <c r="B73" s="117">
        <v>3571.8175978096701</v>
      </c>
      <c r="C73" s="218">
        <f t="shared" si="2"/>
        <v>15417.538486259102</v>
      </c>
      <c r="D73" s="219">
        <v>8268.9985464340298</v>
      </c>
      <c r="E73" s="219">
        <v>0</v>
      </c>
      <c r="F73" s="219">
        <v>337.58924621705597</v>
      </c>
      <c r="G73" s="219">
        <v>0</v>
      </c>
      <c r="H73" s="219">
        <v>0</v>
      </c>
      <c r="I73" s="219">
        <v>231.01531520202499</v>
      </c>
      <c r="J73" s="220">
        <v>6579.9353784059904</v>
      </c>
      <c r="K73" s="221">
        <v>1074.4643306805201</v>
      </c>
    </row>
    <row r="74" spans="1:11" x14ac:dyDescent="0.2">
      <c r="A74" s="222" t="s">
        <v>257</v>
      </c>
      <c r="B74" s="117">
        <v>2387.0501244950501</v>
      </c>
      <c r="C74" s="218">
        <f t="shared" si="2"/>
        <v>13908.451454509872</v>
      </c>
      <c r="D74" s="219">
        <v>7589.7847605195102</v>
      </c>
      <c r="E74" s="219">
        <v>0</v>
      </c>
      <c r="F74" s="219">
        <v>135.08269538349501</v>
      </c>
      <c r="G74" s="219">
        <v>0</v>
      </c>
      <c r="H74" s="219">
        <v>0</v>
      </c>
      <c r="I74" s="219">
        <v>325.13648072222702</v>
      </c>
      <c r="J74" s="220">
        <v>5858.4475178846396</v>
      </c>
      <c r="K74" s="221">
        <v>685.296151318581</v>
      </c>
    </row>
    <row r="75" spans="1:11" x14ac:dyDescent="0.2">
      <c r="A75" s="222" t="s">
        <v>146</v>
      </c>
      <c r="B75" s="117">
        <v>13702.6284476608</v>
      </c>
      <c r="C75" s="218">
        <f t="shared" si="2"/>
        <v>87498.820168884995</v>
      </c>
      <c r="D75" s="219">
        <v>29563.931779108101</v>
      </c>
      <c r="E75" s="219">
        <v>7539.3616499999998</v>
      </c>
      <c r="F75" s="219">
        <v>2647.3179839678201</v>
      </c>
      <c r="G75" s="219">
        <v>0</v>
      </c>
      <c r="H75" s="219">
        <v>4406.6170199999997</v>
      </c>
      <c r="I75" s="219">
        <v>836.40179401718297</v>
      </c>
      <c r="J75" s="220">
        <v>42505.189941791898</v>
      </c>
      <c r="K75" s="221">
        <v>5156.2282684612701</v>
      </c>
    </row>
    <row r="76" spans="1:11" x14ac:dyDescent="0.2">
      <c r="A76" s="222" t="s">
        <v>258</v>
      </c>
      <c r="B76" s="117">
        <v>6639.7677363031098</v>
      </c>
      <c r="C76" s="218">
        <f t="shared" si="2"/>
        <v>39929.685630071173</v>
      </c>
      <c r="D76" s="219">
        <v>21563.396938514601</v>
      </c>
      <c r="E76" s="219">
        <v>0</v>
      </c>
      <c r="F76" s="219">
        <v>983.68590140306605</v>
      </c>
      <c r="G76" s="219">
        <v>0</v>
      </c>
      <c r="H76" s="219">
        <v>0</v>
      </c>
      <c r="I76" s="219">
        <v>306.21581265150598</v>
      </c>
      <c r="J76" s="220">
        <v>17076.386977501999</v>
      </c>
      <c r="K76" s="221">
        <v>1934.8361410950899</v>
      </c>
    </row>
    <row r="77" spans="1:11" x14ac:dyDescent="0.2">
      <c r="A77" s="222" t="s">
        <v>259</v>
      </c>
      <c r="B77" s="117">
        <v>633.02334652383797</v>
      </c>
      <c r="C77" s="218">
        <f t="shared" si="2"/>
        <v>3199.4915055161073</v>
      </c>
      <c r="D77" s="219">
        <v>1846.2472108402501</v>
      </c>
      <c r="E77" s="219">
        <v>0</v>
      </c>
      <c r="F77" s="219">
        <v>17.6964048326236</v>
      </c>
      <c r="G77" s="219">
        <v>0</v>
      </c>
      <c r="H77" s="219">
        <v>0</v>
      </c>
      <c r="I77" s="219">
        <v>24.6802542006136</v>
      </c>
      <c r="J77" s="220">
        <v>1310.8676356426199</v>
      </c>
      <c r="K77" s="221">
        <v>163.07047104369201</v>
      </c>
    </row>
    <row r="78" spans="1:11" x14ac:dyDescent="0.2">
      <c r="A78" s="222" t="s">
        <v>260</v>
      </c>
      <c r="B78" s="117">
        <v>1413.6465879357499</v>
      </c>
      <c r="C78" s="218">
        <f t="shared" si="2"/>
        <v>8339.5114235755827</v>
      </c>
      <c r="D78" s="219">
        <v>4488.8686437148999</v>
      </c>
      <c r="E78" s="219">
        <v>0</v>
      </c>
      <c r="F78" s="219">
        <v>134.25312129545199</v>
      </c>
      <c r="G78" s="219">
        <v>0</v>
      </c>
      <c r="H78" s="219">
        <v>0</v>
      </c>
      <c r="I78" s="219">
        <v>42.677776323212001</v>
      </c>
      <c r="J78" s="220">
        <v>3673.7118822420198</v>
      </c>
      <c r="K78" s="221">
        <v>522.22568027489001</v>
      </c>
    </row>
    <row r="79" spans="1:11" x14ac:dyDescent="0.2">
      <c r="A79" s="222"/>
      <c r="B79" s="223"/>
      <c r="C79" s="224"/>
      <c r="D79" s="224"/>
      <c r="E79" s="224"/>
      <c r="F79" s="224"/>
      <c r="G79" s="224"/>
      <c r="H79" s="224"/>
      <c r="I79" s="224"/>
      <c r="J79" s="225"/>
      <c r="K79" s="226"/>
    </row>
    <row r="80" spans="1:11" x14ac:dyDescent="0.2">
      <c r="A80" s="227" t="s">
        <v>261</v>
      </c>
      <c r="B80" s="228">
        <f>SUM(B4:B79)</f>
        <v>257625.44756403659</v>
      </c>
      <c r="C80" s="229">
        <f>SUM(D80:J80)</f>
        <v>1503314.7750246371</v>
      </c>
      <c r="D80" s="229">
        <f t="shared" ref="D80:K80" si="3">SUM(D4:D78)</f>
        <v>718243.34851347655</v>
      </c>
      <c r="E80" s="229">
        <f t="shared" si="3"/>
        <v>14436.553309999999</v>
      </c>
      <c r="F80" s="229">
        <f t="shared" si="3"/>
        <v>39831.82543698301</v>
      </c>
      <c r="G80" s="229">
        <f t="shared" si="3"/>
        <v>0</v>
      </c>
      <c r="H80" s="229">
        <f t="shared" si="3"/>
        <v>41753.929130000004</v>
      </c>
      <c r="I80" s="230">
        <f t="shared" si="3"/>
        <v>14606.473912362695</v>
      </c>
      <c r="J80" s="231">
        <f t="shared" si="3"/>
        <v>674442.6447218149</v>
      </c>
      <c r="K80" s="232">
        <f t="shared" si="3"/>
        <v>84597.558907519095</v>
      </c>
    </row>
    <row r="81" spans="1:18" x14ac:dyDescent="0.2">
      <c r="A81" s="233"/>
      <c r="B81" s="234"/>
      <c r="C81" s="235"/>
      <c r="D81" s="236"/>
      <c r="E81" s="236"/>
      <c r="F81" s="236"/>
      <c r="G81" s="236"/>
      <c r="H81" s="236"/>
      <c r="I81" s="236"/>
      <c r="J81" s="237"/>
      <c r="K81" s="238"/>
    </row>
    <row r="82" spans="1:18" x14ac:dyDescent="0.2">
      <c r="A82" s="199" t="s">
        <v>150</v>
      </c>
      <c r="B82" s="200">
        <v>62649.354068944704</v>
      </c>
      <c r="C82" s="218">
        <f>SUM(D82:J82)</f>
        <v>333542.69862348656</v>
      </c>
      <c r="D82" s="121">
        <v>182830.78164996699</v>
      </c>
      <c r="E82" s="46">
        <v>0</v>
      </c>
      <c r="F82" s="46">
        <v>8697.6348277985908</v>
      </c>
      <c r="G82" s="46">
        <v>0</v>
      </c>
      <c r="H82" s="46">
        <v>0</v>
      </c>
      <c r="I82" s="46">
        <v>3418.10320382999</v>
      </c>
      <c r="J82" s="239">
        <v>138596.178941891</v>
      </c>
      <c r="K82" s="221">
        <v>19449.405077057701</v>
      </c>
    </row>
    <row r="83" spans="1:18" x14ac:dyDescent="0.2">
      <c r="A83" s="222" t="s">
        <v>151</v>
      </c>
      <c r="B83" s="117">
        <v>66643.342600752905</v>
      </c>
      <c r="C83" s="218">
        <f>SUM(D83:J83)</f>
        <v>512010.70028533001</v>
      </c>
      <c r="D83" s="121">
        <v>218281.08007648101</v>
      </c>
      <c r="E83" s="46">
        <v>6654.47757</v>
      </c>
      <c r="F83" s="46">
        <v>14029.880880908901</v>
      </c>
      <c r="G83" s="46">
        <v>0</v>
      </c>
      <c r="H83" s="46">
        <v>36675.776660000003</v>
      </c>
      <c r="I83" s="46">
        <v>4277.2230364691404</v>
      </c>
      <c r="J83" s="239">
        <v>232092.262061471</v>
      </c>
      <c r="K83" s="221">
        <v>21841.4387964778</v>
      </c>
    </row>
    <row r="84" spans="1:18" x14ac:dyDescent="0.2">
      <c r="A84" s="222" t="s">
        <v>152</v>
      </c>
      <c r="B84" s="117">
        <v>67737.7626365787</v>
      </c>
      <c r="C84" s="218">
        <f>SUM(D84:J84)</f>
        <v>347532.68387922447</v>
      </c>
      <c r="D84" s="121">
        <v>162790.15403140799</v>
      </c>
      <c r="E84" s="46">
        <v>7782.0757400000002</v>
      </c>
      <c r="F84" s="46">
        <v>10261.1938432323</v>
      </c>
      <c r="G84" s="46">
        <v>0</v>
      </c>
      <c r="H84" s="46">
        <v>5078.15247</v>
      </c>
      <c r="I84" s="46">
        <v>3489.9252952381999</v>
      </c>
      <c r="J84" s="239">
        <v>158131.182499346</v>
      </c>
      <c r="K84" s="221">
        <v>23863.312550952</v>
      </c>
    </row>
    <row r="85" spans="1:18" x14ac:dyDescent="0.2">
      <c r="A85" s="222" t="s">
        <v>153</v>
      </c>
      <c r="B85" s="117">
        <v>60594.988257760102</v>
      </c>
      <c r="C85" s="218">
        <f>SUM(D85:J85)</f>
        <v>321182.98729769036</v>
      </c>
      <c r="D85" s="121">
        <v>165278.164044145</v>
      </c>
      <c r="E85" s="46">
        <v>0</v>
      </c>
      <c r="F85" s="46">
        <v>6843.1158850431502</v>
      </c>
      <c r="G85" s="46">
        <v>0</v>
      </c>
      <c r="H85" s="46">
        <v>0</v>
      </c>
      <c r="I85" s="46">
        <v>3438.6861493952201</v>
      </c>
      <c r="J85" s="239">
        <v>145623.021219107</v>
      </c>
      <c r="K85" s="221">
        <v>19443.402483031601</v>
      </c>
    </row>
    <row r="86" spans="1:18" x14ac:dyDescent="0.2">
      <c r="A86" s="222"/>
      <c r="B86" s="240"/>
      <c r="C86" s="224"/>
      <c r="D86" s="241"/>
      <c r="E86" s="241"/>
      <c r="F86" s="241"/>
      <c r="G86" s="241"/>
      <c r="H86" s="241"/>
      <c r="I86" s="241"/>
      <c r="J86" s="242"/>
      <c r="K86" s="226"/>
    </row>
    <row r="87" spans="1:18" x14ac:dyDescent="0.2">
      <c r="A87" s="227" t="s">
        <v>261</v>
      </c>
      <c r="B87" s="228">
        <f>SUM(B82:B86)</f>
        <v>257625.44756403641</v>
      </c>
      <c r="C87" s="229">
        <f>SUM(D87:J87)</f>
        <v>1514269.0700857316</v>
      </c>
      <c r="D87" s="229">
        <f t="shared" ref="D87:K87" si="4">SUM(D82:D85)</f>
        <v>729180.17980200099</v>
      </c>
      <c r="E87" s="229">
        <f t="shared" si="4"/>
        <v>14436.553309999999</v>
      </c>
      <c r="F87" s="229">
        <f t="shared" si="4"/>
        <v>39831.825436982945</v>
      </c>
      <c r="G87" s="229">
        <f t="shared" si="4"/>
        <v>0</v>
      </c>
      <c r="H87" s="229">
        <f t="shared" si="4"/>
        <v>41753.929130000004</v>
      </c>
      <c r="I87" s="230">
        <f t="shared" si="4"/>
        <v>14623.937684932551</v>
      </c>
      <c r="J87" s="231">
        <f t="shared" si="4"/>
        <v>674442.64472181501</v>
      </c>
      <c r="K87" s="232">
        <f t="shared" si="4"/>
        <v>84597.558907519109</v>
      </c>
    </row>
    <row r="88" spans="1:18" x14ac:dyDescent="0.2">
      <c r="A88" s="243"/>
      <c r="B88" s="244"/>
      <c r="C88" s="245"/>
      <c r="D88" s="245"/>
      <c r="E88" s="245"/>
      <c r="F88" s="245"/>
      <c r="G88" s="245"/>
      <c r="H88" s="245"/>
      <c r="I88" s="245"/>
      <c r="J88" s="246"/>
      <c r="K88" s="247"/>
    </row>
    <row r="89" spans="1:18" x14ac:dyDescent="0.2">
      <c r="A89" s="132"/>
      <c r="B89" s="133"/>
      <c r="C89" s="134"/>
      <c r="D89" s="134"/>
      <c r="E89" s="134"/>
      <c r="F89" s="134"/>
      <c r="G89" s="134"/>
      <c r="H89" s="134"/>
      <c r="I89" s="134"/>
      <c r="J89" s="134"/>
      <c r="K89" s="135"/>
    </row>
    <row r="90" spans="1:18" x14ac:dyDescent="0.2">
      <c r="A90" s="136" t="s">
        <v>67</v>
      </c>
      <c r="B90" s="137"/>
      <c r="C90" s="138"/>
      <c r="D90" s="138"/>
      <c r="E90" s="138"/>
      <c r="F90" s="138"/>
      <c r="G90" s="138"/>
      <c r="H90" s="138"/>
      <c r="I90" s="138"/>
      <c r="J90" s="138"/>
      <c r="K90" s="139"/>
    </row>
    <row r="91" spans="1:18" ht="12.75" customHeight="1" x14ac:dyDescent="0.2">
      <c r="A91" s="3" t="s">
        <v>69</v>
      </c>
      <c r="B91" s="3"/>
      <c r="C91" s="3"/>
      <c r="D91" s="3"/>
      <c r="E91" s="3"/>
      <c r="F91" s="3"/>
      <c r="G91" s="3"/>
      <c r="H91" s="3"/>
      <c r="I91" s="3"/>
      <c r="J91" s="3"/>
      <c r="K91" s="3"/>
    </row>
    <row r="92" spans="1:18" s="81" customFormat="1" ht="38.25" customHeight="1" x14ac:dyDescent="0.2">
      <c r="A92" s="3" t="s">
        <v>70</v>
      </c>
      <c r="B92" s="3"/>
      <c r="C92" s="3"/>
      <c r="D92" s="3"/>
      <c r="E92" s="3"/>
      <c r="F92" s="3"/>
      <c r="G92" s="3"/>
      <c r="H92" s="3"/>
      <c r="I92" s="3"/>
      <c r="J92" s="3"/>
      <c r="K92" s="3"/>
    </row>
    <row r="93" spans="1:18" ht="12" customHeight="1" x14ac:dyDescent="0.2">
      <c r="A93" s="3" t="s">
        <v>71</v>
      </c>
      <c r="B93" s="3"/>
      <c r="C93" s="3"/>
      <c r="D93" s="3"/>
      <c r="E93" s="3"/>
      <c r="F93" s="3"/>
      <c r="G93" s="3"/>
      <c r="H93" s="3"/>
      <c r="I93" s="3"/>
      <c r="J93" s="3"/>
      <c r="K93" s="3"/>
    </row>
    <row r="94" spans="1:18" ht="49.5" customHeight="1" x14ac:dyDescent="0.2">
      <c r="A94" s="3" t="s">
        <v>72</v>
      </c>
      <c r="B94" s="3"/>
      <c r="C94" s="3"/>
      <c r="D94" s="3"/>
      <c r="E94" s="3"/>
      <c r="F94" s="3"/>
      <c r="G94" s="3"/>
      <c r="H94" s="3"/>
      <c r="I94" s="3"/>
      <c r="J94" s="3"/>
      <c r="K94" s="3"/>
    </row>
    <row r="95" spans="1:18" ht="24.75" customHeight="1" x14ac:dyDescent="0.2">
      <c r="A95" s="3" t="s">
        <v>73</v>
      </c>
      <c r="B95" s="3"/>
      <c r="C95" s="3"/>
      <c r="D95" s="3"/>
      <c r="E95" s="3"/>
      <c r="F95" s="3"/>
      <c r="G95" s="3"/>
      <c r="H95" s="3"/>
      <c r="I95" s="3"/>
      <c r="J95" s="3"/>
      <c r="K95" s="3"/>
      <c r="L95" s="84"/>
      <c r="M95" s="84"/>
      <c r="N95" s="84"/>
      <c r="O95" s="84"/>
      <c r="P95" s="84"/>
      <c r="Q95" s="84"/>
      <c r="R95" s="84"/>
    </row>
    <row r="96" spans="1:18" ht="36.950000000000003" customHeight="1" x14ac:dyDescent="0.2">
      <c r="A96" s="3" t="s">
        <v>74</v>
      </c>
      <c r="B96" s="3"/>
      <c r="C96" s="3"/>
      <c r="D96" s="3"/>
      <c r="E96" s="3"/>
      <c r="F96" s="3"/>
      <c r="G96" s="3"/>
      <c r="H96" s="3"/>
      <c r="I96" s="3"/>
      <c r="J96" s="3"/>
      <c r="K96" s="3"/>
    </row>
    <row r="97" spans="1:11" ht="27.75" customHeight="1" x14ac:dyDescent="0.2">
      <c r="A97" s="3" t="s">
        <v>75</v>
      </c>
      <c r="B97" s="3"/>
      <c r="C97" s="3"/>
      <c r="D97" s="3"/>
      <c r="E97" s="3"/>
      <c r="F97" s="3"/>
      <c r="G97" s="3"/>
      <c r="H97" s="3"/>
      <c r="I97" s="3"/>
      <c r="J97" s="3"/>
      <c r="K97" s="3"/>
    </row>
    <row r="98" spans="1:11" ht="15" customHeight="1" x14ac:dyDescent="0.2">
      <c r="A98" s="2" t="s">
        <v>76</v>
      </c>
      <c r="B98" s="2"/>
      <c r="C98" s="2"/>
      <c r="D98" s="2"/>
      <c r="E98" s="2"/>
      <c r="F98" s="2"/>
      <c r="G98" s="2"/>
      <c r="H98" s="2"/>
      <c r="I98" s="2"/>
      <c r="J98" s="2"/>
      <c r="K98" s="2"/>
    </row>
    <row r="99" spans="1:11" x14ac:dyDescent="0.2">
      <c r="A99" s="248"/>
      <c r="B99" s="249"/>
      <c r="C99" s="241"/>
      <c r="D99" s="241"/>
      <c r="E99" s="241"/>
      <c r="F99" s="241"/>
      <c r="G99" s="241"/>
      <c r="H99" s="241"/>
      <c r="I99" s="241"/>
      <c r="J99" s="241"/>
      <c r="K99" s="250"/>
    </row>
    <row r="100" spans="1:11" x14ac:dyDescent="0.2">
      <c r="A100" s="10"/>
      <c r="B100" s="251"/>
      <c r="C100" s="252"/>
      <c r="D100" s="252"/>
      <c r="E100" s="252"/>
      <c r="F100" s="252"/>
      <c r="G100" s="252"/>
      <c r="H100" s="252"/>
      <c r="I100" s="252"/>
      <c r="J100" s="252"/>
      <c r="K100" s="253"/>
    </row>
    <row r="101" spans="1:11" x14ac:dyDescent="0.2">
      <c r="A101" s="254"/>
      <c r="B101" s="251"/>
      <c r="C101" s="252"/>
      <c r="D101" s="252"/>
      <c r="E101" s="252"/>
      <c r="F101" s="252"/>
      <c r="G101" s="252"/>
      <c r="H101" s="252"/>
      <c r="I101" s="252"/>
      <c r="J101" s="252"/>
      <c r="K101" s="253"/>
    </row>
    <row r="102" spans="1:11" x14ac:dyDescent="0.2">
      <c r="A102" s="248"/>
      <c r="B102" s="249"/>
      <c r="C102" s="241"/>
      <c r="D102" s="241"/>
      <c r="E102" s="241"/>
      <c r="F102" s="241"/>
      <c r="G102" s="241"/>
      <c r="H102" s="241"/>
      <c r="I102" s="241"/>
      <c r="J102" s="241"/>
      <c r="K102" s="250"/>
    </row>
    <row r="103" spans="1:11" x14ac:dyDescent="0.2">
      <c r="A103" s="248"/>
      <c r="B103" s="249"/>
      <c r="C103" s="241"/>
      <c r="D103" s="241"/>
      <c r="E103" s="241"/>
      <c r="F103" s="241"/>
      <c r="G103" s="241"/>
      <c r="H103" s="241"/>
      <c r="I103" s="241"/>
      <c r="J103" s="241"/>
      <c r="K103" s="250"/>
    </row>
    <row r="104" spans="1:11" x14ac:dyDescent="0.2">
      <c r="A104" s="248"/>
      <c r="B104" s="249"/>
      <c r="C104" s="241"/>
      <c r="D104" s="241"/>
      <c r="E104" s="241"/>
      <c r="F104" s="241"/>
      <c r="G104" s="241"/>
      <c r="H104" s="241"/>
      <c r="I104" s="241"/>
      <c r="J104" s="241"/>
      <c r="K104" s="255"/>
    </row>
    <row r="105" spans="1:11" x14ac:dyDescent="0.2">
      <c r="A105" s="256"/>
      <c r="B105" s="256"/>
      <c r="C105" s="257"/>
      <c r="D105" s="257"/>
      <c r="E105" s="257"/>
      <c r="F105" s="241"/>
      <c r="G105" s="241"/>
      <c r="H105" s="241"/>
      <c r="I105" s="241"/>
      <c r="J105" s="241"/>
      <c r="K105" s="255"/>
    </row>
    <row r="106" spans="1:11" x14ac:dyDescent="0.2">
      <c r="A106" s="258"/>
      <c r="B106" s="258"/>
      <c r="C106" s="259"/>
      <c r="D106" s="259"/>
      <c r="E106" s="259"/>
      <c r="F106" s="241"/>
      <c r="G106" s="241"/>
      <c r="H106" s="241"/>
      <c r="I106" s="241"/>
      <c r="J106" s="241"/>
      <c r="K106" s="255"/>
    </row>
    <row r="107" spans="1:11" x14ac:dyDescent="0.2">
      <c r="A107" s="260"/>
      <c r="B107" s="260"/>
      <c r="C107" s="261"/>
      <c r="D107" s="261"/>
      <c r="E107" s="261"/>
      <c r="F107" s="241"/>
      <c r="G107" s="241"/>
      <c r="H107" s="241"/>
      <c r="I107" s="241"/>
      <c r="J107" s="241"/>
      <c r="K107" s="255"/>
    </row>
    <row r="108" spans="1:11" x14ac:dyDescent="0.2">
      <c r="A108" s="260"/>
      <c r="B108" s="260"/>
      <c r="C108" s="261"/>
      <c r="D108" s="261"/>
      <c r="E108" s="261"/>
      <c r="F108" s="241"/>
      <c r="G108" s="241"/>
      <c r="H108" s="241"/>
      <c r="I108" s="241"/>
      <c r="J108" s="241"/>
      <c r="K108" s="255"/>
    </row>
  </sheetData>
  <mergeCells count="10">
    <mergeCell ref="A94:K94"/>
    <mergeCell ref="A95:K95"/>
    <mergeCell ref="A96:K96"/>
    <mergeCell ref="A97:K97"/>
    <mergeCell ref="A98:K98"/>
    <mergeCell ref="A1:K1"/>
    <mergeCell ref="A2:K2"/>
    <mergeCell ref="A91:K91"/>
    <mergeCell ref="A92:K92"/>
    <mergeCell ref="A93:K93"/>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6"/>
  <sheetViews>
    <sheetView windowProtection="1" zoomScaleNormal="100" workbookViewId="0">
      <pane ySplit="3" topLeftCell="A4" activePane="bottomLeft" state="frozen"/>
      <selection pane="bottomLeft" activeCell="A98" sqref="A98"/>
    </sheetView>
  </sheetViews>
  <sheetFormatPr defaultRowHeight="12.75" x14ac:dyDescent="0.2"/>
  <cols>
    <col min="1" max="1" width="15.28515625" style="6"/>
    <col min="2" max="2" width="10.5703125" style="6"/>
    <col min="3" max="3" width="14.140625" style="6"/>
    <col min="4" max="4" width="13.42578125" style="6"/>
    <col min="5" max="5" width="12" style="6"/>
    <col min="6" max="6" width="12.7109375" style="6"/>
    <col min="7" max="7" width="8.5703125" style="6"/>
    <col min="8" max="8" width="9.42578125" style="6"/>
    <col min="9" max="9" width="11.5703125" style="6"/>
    <col min="10" max="10" width="11.28515625" style="6"/>
    <col min="11" max="11" width="10.7109375" style="9"/>
    <col min="12" max="257" width="9.140625" style="6"/>
  </cols>
  <sheetData>
    <row r="1" spans="1:11" x14ac:dyDescent="0.2">
      <c r="A1" s="1" t="s">
        <v>2004</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48"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1" t="s">
        <v>84</v>
      </c>
      <c r="B4" s="40">
        <v>1165.5997242978001</v>
      </c>
      <c r="C4" s="46">
        <f t="shared" ref="C4:C35" si="0">SUM(D4:J4)</f>
        <v>119203.5822167814</v>
      </c>
      <c r="D4" s="1416">
        <v>3801.1898184582301</v>
      </c>
      <c r="E4" s="1416">
        <v>0</v>
      </c>
      <c r="F4" s="1416">
        <v>1014.97617306211</v>
      </c>
      <c r="G4" s="1416">
        <v>0</v>
      </c>
      <c r="H4" s="1416">
        <v>109513.10364</v>
      </c>
      <c r="I4" s="1416">
        <v>89.989716103269402</v>
      </c>
      <c r="J4" s="1417">
        <v>4784.3228691577997</v>
      </c>
      <c r="K4" s="1418">
        <v>580.25075586098899</v>
      </c>
    </row>
    <row r="5" spans="1:11" ht="12.75" customHeight="1" x14ac:dyDescent="0.2">
      <c r="A5" s="147" t="s">
        <v>1618</v>
      </c>
      <c r="B5" s="40">
        <v>9542.6708372137091</v>
      </c>
      <c r="C5" s="46">
        <f t="shared" si="0"/>
        <v>121886.20962667205</v>
      </c>
      <c r="D5" s="1416">
        <v>31001.307888788</v>
      </c>
      <c r="E5" s="1416">
        <v>7142.3613800000003</v>
      </c>
      <c r="F5" s="1416">
        <v>2131.5906168834799</v>
      </c>
      <c r="G5" s="1416">
        <v>0</v>
      </c>
      <c r="H5" s="1416">
        <v>7637.8641299999999</v>
      </c>
      <c r="I5" s="1416">
        <v>287.95507620596402</v>
      </c>
      <c r="J5" s="1417">
        <v>73685.130534794604</v>
      </c>
      <c r="K5" s="1418">
        <v>3847.66277076097</v>
      </c>
    </row>
    <row r="6" spans="1:11" ht="12.75" customHeight="1" x14ac:dyDescent="0.2">
      <c r="A6" s="147" t="s">
        <v>208</v>
      </c>
      <c r="B6" s="40">
        <v>1893.82012011907</v>
      </c>
      <c r="C6" s="46">
        <f t="shared" si="0"/>
        <v>12206.119547471906</v>
      </c>
      <c r="D6" s="1416">
        <v>6553.1392866251499</v>
      </c>
      <c r="E6" s="1416">
        <v>0</v>
      </c>
      <c r="F6" s="1416">
        <v>2156.7970719384102</v>
      </c>
      <c r="G6" s="1416">
        <v>0</v>
      </c>
      <c r="H6" s="1416">
        <v>0</v>
      </c>
      <c r="I6" s="1416">
        <v>79.758885783395698</v>
      </c>
      <c r="J6" s="1417">
        <v>3416.4243031249498</v>
      </c>
      <c r="K6" s="1418">
        <v>567.24513547100105</v>
      </c>
    </row>
    <row r="7" spans="1:11" ht="12.75" customHeight="1" x14ac:dyDescent="0.2">
      <c r="A7" s="147" t="s">
        <v>2005</v>
      </c>
      <c r="B7" s="40">
        <v>1582.0380869974799</v>
      </c>
      <c r="C7" s="46">
        <f t="shared" si="0"/>
        <v>10704.026848064084</v>
      </c>
      <c r="D7" s="1416">
        <v>4658.8078990301301</v>
      </c>
      <c r="E7" s="1416">
        <v>0</v>
      </c>
      <c r="F7" s="1416">
        <v>266.66601519919101</v>
      </c>
      <c r="G7" s="1416">
        <v>0</v>
      </c>
      <c r="H7" s="1416">
        <v>0</v>
      </c>
      <c r="I7" s="1416">
        <v>21.301307087683298</v>
      </c>
      <c r="J7" s="1417">
        <v>5757.2516267470801</v>
      </c>
      <c r="K7" s="1418">
        <v>661.28577521398904</v>
      </c>
    </row>
    <row r="8" spans="1:11" ht="12.75" customHeight="1" x14ac:dyDescent="0.2">
      <c r="A8" s="147" t="s">
        <v>2006</v>
      </c>
      <c r="B8" s="40">
        <v>2622.0581525748398</v>
      </c>
      <c r="C8" s="46">
        <f t="shared" si="0"/>
        <v>6113.8960081320474</v>
      </c>
      <c r="D8" s="1416">
        <v>3174.0464785968802</v>
      </c>
      <c r="E8" s="1416">
        <v>0</v>
      </c>
      <c r="F8" s="1416">
        <v>136.155532958115</v>
      </c>
      <c r="G8" s="1416">
        <v>0</v>
      </c>
      <c r="H8" s="1416">
        <v>0</v>
      </c>
      <c r="I8" s="1416">
        <v>88.375162224142002</v>
      </c>
      <c r="J8" s="1417">
        <v>2715.31883435291</v>
      </c>
      <c r="K8" s="1418">
        <v>505.21833053413701</v>
      </c>
    </row>
    <row r="9" spans="1:11" ht="12.75" customHeight="1" x14ac:dyDescent="0.2">
      <c r="A9" s="147" t="s">
        <v>2007</v>
      </c>
      <c r="B9" s="40">
        <v>9678.8696165049896</v>
      </c>
      <c r="C9" s="46">
        <f t="shared" si="0"/>
        <v>79948.12826720273</v>
      </c>
      <c r="D9" s="1416">
        <v>27221.0720289686</v>
      </c>
      <c r="E9" s="1416">
        <v>844.27</v>
      </c>
      <c r="F9" s="1416">
        <v>2404.5924858968501</v>
      </c>
      <c r="G9" s="1416">
        <v>0</v>
      </c>
      <c r="H9" s="1416">
        <v>15951.30444</v>
      </c>
      <c r="I9" s="1416">
        <v>586.75584337817497</v>
      </c>
      <c r="J9" s="1417">
        <v>32940.133468959102</v>
      </c>
      <c r="K9" s="1418">
        <v>3425.4803242552198</v>
      </c>
    </row>
    <row r="10" spans="1:11" ht="12.75" customHeight="1" x14ac:dyDescent="0.2">
      <c r="A10" s="147" t="s">
        <v>89</v>
      </c>
      <c r="B10" s="40">
        <v>710.140286793021</v>
      </c>
      <c r="C10" s="46">
        <f t="shared" si="0"/>
        <v>4232.2688244733808</v>
      </c>
      <c r="D10" s="1416">
        <v>2453.78210086426</v>
      </c>
      <c r="E10" s="1416">
        <v>0</v>
      </c>
      <c r="F10" s="1416">
        <v>142.659649716253</v>
      </c>
      <c r="G10" s="1416">
        <v>0</v>
      </c>
      <c r="H10" s="1416">
        <v>0</v>
      </c>
      <c r="I10" s="1416">
        <v>13.500367157877401</v>
      </c>
      <c r="J10" s="1417">
        <v>1622.32670673499</v>
      </c>
      <c r="K10" s="1418">
        <v>230.09943766901301</v>
      </c>
    </row>
    <row r="11" spans="1:11" ht="12.75" customHeight="1" x14ac:dyDescent="0.2">
      <c r="A11" s="147" t="s">
        <v>95</v>
      </c>
      <c r="B11" s="40">
        <v>746.79084576560797</v>
      </c>
      <c r="C11" s="46">
        <f t="shared" si="0"/>
        <v>5830.9528276619949</v>
      </c>
      <c r="D11" s="1416">
        <v>2913.7095841310202</v>
      </c>
      <c r="E11" s="1416">
        <v>0</v>
      </c>
      <c r="F11" s="1416">
        <v>72.395360309814095</v>
      </c>
      <c r="G11" s="1416">
        <v>0</v>
      </c>
      <c r="H11" s="1416">
        <v>0</v>
      </c>
      <c r="I11" s="1416">
        <v>63.714889151530599</v>
      </c>
      <c r="J11" s="1417">
        <v>2781.1329940696301</v>
      </c>
      <c r="K11" s="1418">
        <v>332.14353611353101</v>
      </c>
    </row>
    <row r="12" spans="1:11" ht="12.75" customHeight="1" x14ac:dyDescent="0.2">
      <c r="A12" s="147" t="s">
        <v>2008</v>
      </c>
      <c r="B12" s="40">
        <v>613.70493020751098</v>
      </c>
      <c r="C12" s="46">
        <f t="shared" si="0"/>
        <v>4291.7787621586131</v>
      </c>
      <c r="D12" s="1416">
        <v>1879.13163334144</v>
      </c>
      <c r="E12" s="1416">
        <v>0</v>
      </c>
      <c r="F12" s="1416">
        <v>143.21049924648801</v>
      </c>
      <c r="G12" s="1416">
        <v>0</v>
      </c>
      <c r="H12" s="1416">
        <v>0</v>
      </c>
      <c r="I12" s="1416">
        <v>4.1673089137447397</v>
      </c>
      <c r="J12" s="1417">
        <v>2265.2693206569402</v>
      </c>
      <c r="K12" s="1418">
        <v>260.11240779975299</v>
      </c>
    </row>
    <row r="13" spans="1:11" ht="12.75" customHeight="1" x14ac:dyDescent="0.2">
      <c r="A13" s="147" t="s">
        <v>110</v>
      </c>
      <c r="B13" s="40">
        <v>4820.5593097323799</v>
      </c>
      <c r="C13" s="46">
        <f t="shared" si="0"/>
        <v>38652.867832218413</v>
      </c>
      <c r="D13" s="1416">
        <v>17511.140839652799</v>
      </c>
      <c r="E13" s="1416">
        <v>0</v>
      </c>
      <c r="F13" s="1416">
        <v>580.05598112088501</v>
      </c>
      <c r="G13" s="1416">
        <v>0</v>
      </c>
      <c r="H13" s="1416">
        <v>0</v>
      </c>
      <c r="I13" s="1416">
        <v>230.936237100726</v>
      </c>
      <c r="J13" s="1417">
        <v>20330.734774344</v>
      </c>
      <c r="K13" s="1418">
        <v>1841.79593368979</v>
      </c>
    </row>
    <row r="14" spans="1:11" ht="12.75" customHeight="1" x14ac:dyDescent="0.2">
      <c r="A14" s="147" t="s">
        <v>535</v>
      </c>
      <c r="B14" s="40">
        <v>497.29253617880198</v>
      </c>
      <c r="C14" s="46">
        <f t="shared" si="0"/>
        <v>3340.3424754534426</v>
      </c>
      <c r="D14" s="1416">
        <v>1561.5572910112301</v>
      </c>
      <c r="E14" s="1416">
        <v>0</v>
      </c>
      <c r="F14" s="1416">
        <v>121.862158516661</v>
      </c>
      <c r="G14" s="1416">
        <v>0</v>
      </c>
      <c r="H14" s="1416">
        <v>0</v>
      </c>
      <c r="I14" s="1416">
        <v>9.5147052686112392</v>
      </c>
      <c r="J14" s="1417">
        <v>1647.4083206569401</v>
      </c>
      <c r="K14" s="1418">
        <v>260.11240779975299</v>
      </c>
    </row>
    <row r="15" spans="1:11" ht="12.75" customHeight="1" x14ac:dyDescent="0.2">
      <c r="A15" s="147" t="s">
        <v>225</v>
      </c>
      <c r="B15" s="40">
        <v>1178.58783918629</v>
      </c>
      <c r="C15" s="46">
        <f t="shared" si="0"/>
        <v>6172.7333241913757</v>
      </c>
      <c r="D15" s="1416">
        <v>2761.77289781339</v>
      </c>
      <c r="E15" s="1416">
        <v>0</v>
      </c>
      <c r="F15" s="1416">
        <v>1423.0330276754901</v>
      </c>
      <c r="G15" s="1416">
        <v>0</v>
      </c>
      <c r="H15" s="1416">
        <v>0</v>
      </c>
      <c r="I15" s="1416">
        <v>28.398490292035401</v>
      </c>
      <c r="J15" s="1417">
        <v>1959.52890841046</v>
      </c>
      <c r="K15" s="1418">
        <v>406.175529102692</v>
      </c>
    </row>
    <row r="16" spans="1:11" ht="12.75" customHeight="1" x14ac:dyDescent="0.2">
      <c r="A16" s="147" t="s">
        <v>2009</v>
      </c>
      <c r="B16" s="40">
        <v>3297.7974623202799</v>
      </c>
      <c r="C16" s="46">
        <f t="shared" si="0"/>
        <v>19349.27363735031</v>
      </c>
      <c r="D16" s="1416">
        <v>10369.887778284699</v>
      </c>
      <c r="E16" s="1416">
        <v>0</v>
      </c>
      <c r="F16" s="1416">
        <v>314.960926488761</v>
      </c>
      <c r="G16" s="1416">
        <v>0</v>
      </c>
      <c r="H16" s="1416">
        <v>0</v>
      </c>
      <c r="I16" s="1416">
        <v>183.10943370680101</v>
      </c>
      <c r="J16" s="1417">
        <v>8481.3154988700499</v>
      </c>
      <c r="K16" s="1418">
        <v>1075.4647630182101</v>
      </c>
    </row>
    <row r="17" spans="1:11" ht="12.75" customHeight="1" x14ac:dyDescent="0.2">
      <c r="A17" s="147" t="s">
        <v>998</v>
      </c>
      <c r="B17" s="40">
        <v>2408.9036521244102</v>
      </c>
      <c r="C17" s="46">
        <f t="shared" si="0"/>
        <v>11345.666007638873</v>
      </c>
      <c r="D17" s="1416">
        <v>5541.5073662837603</v>
      </c>
      <c r="E17" s="1416">
        <v>0</v>
      </c>
      <c r="F17" s="1416">
        <v>157.48531867501299</v>
      </c>
      <c r="G17" s="1416">
        <v>0</v>
      </c>
      <c r="H17" s="1416">
        <v>0</v>
      </c>
      <c r="I17" s="1416">
        <v>96.347431801639104</v>
      </c>
      <c r="J17" s="1417">
        <v>5550.3258908784601</v>
      </c>
      <c r="K17" s="1418">
        <v>713.30825677393898</v>
      </c>
    </row>
    <row r="18" spans="1:11" ht="12.75" customHeight="1" x14ac:dyDescent="0.2">
      <c r="A18" s="147" t="s">
        <v>543</v>
      </c>
      <c r="B18" s="40">
        <v>3220.11908853349</v>
      </c>
      <c r="C18" s="46">
        <f t="shared" si="0"/>
        <v>9047.4184036285442</v>
      </c>
      <c r="D18" s="1416">
        <v>4169.8327511739899</v>
      </c>
      <c r="E18" s="1416">
        <v>0</v>
      </c>
      <c r="F18" s="1416">
        <v>180.070631154078</v>
      </c>
      <c r="G18" s="1416">
        <v>0</v>
      </c>
      <c r="H18" s="1416">
        <v>0</v>
      </c>
      <c r="I18" s="1416">
        <v>557.82222768281599</v>
      </c>
      <c r="J18" s="1417">
        <v>4139.6927936176598</v>
      </c>
      <c r="K18" s="1418">
        <v>762.32944132081604</v>
      </c>
    </row>
    <row r="19" spans="1:11" ht="12.75" customHeight="1" x14ac:dyDescent="0.2">
      <c r="A19" s="147" t="s">
        <v>2010</v>
      </c>
      <c r="B19" s="40">
        <v>1332.5396685189601</v>
      </c>
      <c r="C19" s="46">
        <f t="shared" si="0"/>
        <v>5932.3688024640469</v>
      </c>
      <c r="D19" s="1416">
        <v>3252.1482692395098</v>
      </c>
      <c r="E19" s="1416">
        <v>0</v>
      </c>
      <c r="F19" s="1416">
        <v>27.769419914250399</v>
      </c>
      <c r="G19" s="1416">
        <v>0</v>
      </c>
      <c r="H19" s="1416">
        <v>0</v>
      </c>
      <c r="I19" s="1416">
        <v>45.611807220157701</v>
      </c>
      <c r="J19" s="1417">
        <v>2606.8393060901299</v>
      </c>
      <c r="K19" s="1418">
        <v>401.17336741423497</v>
      </c>
    </row>
    <row r="20" spans="1:11" ht="12.75" customHeight="1" x14ac:dyDescent="0.2">
      <c r="A20" s="147" t="s">
        <v>707</v>
      </c>
      <c r="B20" s="40">
        <v>6819.8223118128999</v>
      </c>
      <c r="C20" s="46">
        <f t="shared" si="0"/>
        <v>66084.506401667692</v>
      </c>
      <c r="D20" s="1416">
        <v>20860.469078187802</v>
      </c>
      <c r="E20" s="1416">
        <v>189.86346</v>
      </c>
      <c r="F20" s="1416">
        <v>6676.6584735333099</v>
      </c>
      <c r="G20" s="1416">
        <v>0</v>
      </c>
      <c r="H20" s="1416">
        <v>1611.6027999999999</v>
      </c>
      <c r="I20" s="1416">
        <v>258.99078333638698</v>
      </c>
      <c r="J20" s="1417">
        <v>36486.921806610197</v>
      </c>
      <c r="K20" s="1418">
        <v>3226.39428905463</v>
      </c>
    </row>
    <row r="21" spans="1:11" ht="12.75" customHeight="1" x14ac:dyDescent="0.2">
      <c r="A21" s="147" t="s">
        <v>117</v>
      </c>
      <c r="B21" s="40">
        <v>2409.6628985368302</v>
      </c>
      <c r="C21" s="46">
        <f t="shared" si="0"/>
        <v>9264.7452417846507</v>
      </c>
      <c r="D21" s="1416">
        <v>4791.7016326625298</v>
      </c>
      <c r="E21" s="1416">
        <v>0</v>
      </c>
      <c r="F21" s="1416">
        <v>226.523132365245</v>
      </c>
      <c r="G21" s="1416">
        <v>0</v>
      </c>
      <c r="H21" s="1416">
        <v>0</v>
      </c>
      <c r="I21" s="1416">
        <v>73.193861611424595</v>
      </c>
      <c r="J21" s="1417">
        <v>4173.32661514545</v>
      </c>
      <c r="K21" s="1418">
        <v>636.27496677170495</v>
      </c>
    </row>
    <row r="22" spans="1:11" ht="12.75" customHeight="1" x14ac:dyDescent="0.2">
      <c r="A22" s="147" t="s">
        <v>118</v>
      </c>
      <c r="B22" s="40">
        <v>5097.6141385681603</v>
      </c>
      <c r="C22" s="46">
        <f t="shared" si="0"/>
        <v>26665.597853959389</v>
      </c>
      <c r="D22" s="1416">
        <v>9960.8077956286998</v>
      </c>
      <c r="E22" s="1416">
        <v>0</v>
      </c>
      <c r="F22" s="1416">
        <v>874.17284583676496</v>
      </c>
      <c r="G22" s="1416">
        <v>0</v>
      </c>
      <c r="H22" s="1416">
        <v>0</v>
      </c>
      <c r="I22" s="1416">
        <v>214.838706470023</v>
      </c>
      <c r="J22" s="1417">
        <v>15615.7785060239</v>
      </c>
      <c r="K22" s="1418">
        <v>1349.5832235456401</v>
      </c>
    </row>
    <row r="23" spans="1:11" ht="12.75" customHeight="1" x14ac:dyDescent="0.2">
      <c r="A23" s="147" t="s">
        <v>2011</v>
      </c>
      <c r="B23" s="40">
        <v>17744.234054111301</v>
      </c>
      <c r="C23" s="46">
        <f t="shared" si="0"/>
        <v>80369.005435140803</v>
      </c>
      <c r="D23" s="1416">
        <v>39064.854282341897</v>
      </c>
      <c r="E23" s="1416">
        <v>0</v>
      </c>
      <c r="F23" s="1416">
        <v>9550.7049519005504</v>
      </c>
      <c r="G23" s="1416">
        <v>0</v>
      </c>
      <c r="H23" s="1416">
        <v>0</v>
      </c>
      <c r="I23" s="1416">
        <v>1246.45883861376</v>
      </c>
      <c r="J23" s="1417">
        <v>30506.987362284599</v>
      </c>
      <c r="K23" s="1418">
        <v>5351.3125743110804</v>
      </c>
    </row>
    <row r="24" spans="1:11" ht="12.75" customHeight="1" x14ac:dyDescent="0.2">
      <c r="A24" s="147" t="s">
        <v>629</v>
      </c>
      <c r="B24" s="40">
        <v>1811.6970229430001</v>
      </c>
      <c r="C24" s="46">
        <f t="shared" si="0"/>
        <v>12220.043952483486</v>
      </c>
      <c r="D24" s="1416">
        <v>5577.7569052222698</v>
      </c>
      <c r="E24" s="1416">
        <v>0</v>
      </c>
      <c r="F24" s="1416">
        <v>145.068994053572</v>
      </c>
      <c r="G24" s="1416">
        <v>0</v>
      </c>
      <c r="H24" s="1416">
        <v>0</v>
      </c>
      <c r="I24" s="1416">
        <v>75.799030263483303</v>
      </c>
      <c r="J24" s="1417">
        <v>6421.4190229441601</v>
      </c>
      <c r="K24" s="1418">
        <v>739.31949755391497</v>
      </c>
    </row>
    <row r="25" spans="1:11" ht="12.75" customHeight="1" x14ac:dyDescent="0.2">
      <c r="A25" s="147" t="s">
        <v>233</v>
      </c>
      <c r="B25" s="40">
        <v>1454.48544149347</v>
      </c>
      <c r="C25" s="46">
        <f t="shared" si="0"/>
        <v>11463.399180537126</v>
      </c>
      <c r="D25" s="1416">
        <v>6668.0608622915597</v>
      </c>
      <c r="E25" s="1416">
        <v>0</v>
      </c>
      <c r="F25" s="1416">
        <v>190.75561569969</v>
      </c>
      <c r="G25" s="1416">
        <v>0</v>
      </c>
      <c r="H25" s="1416">
        <v>0</v>
      </c>
      <c r="I25" s="1416">
        <v>14.285183178646699</v>
      </c>
      <c r="J25" s="1417">
        <v>4590.2975193672301</v>
      </c>
      <c r="K25" s="1418">
        <v>602.26026729019895</v>
      </c>
    </row>
    <row r="26" spans="1:11" ht="12.75" customHeight="1" x14ac:dyDescent="0.2">
      <c r="A26" s="147" t="s">
        <v>235</v>
      </c>
      <c r="B26" s="40">
        <v>2519.41378056961</v>
      </c>
      <c r="C26" s="46">
        <f t="shared" si="0"/>
        <v>42955.494901403574</v>
      </c>
      <c r="D26" s="1416">
        <v>12564.1500655523</v>
      </c>
      <c r="E26" s="1416">
        <v>0</v>
      </c>
      <c r="F26" s="1416">
        <v>23236.3604606277</v>
      </c>
      <c r="G26" s="1416">
        <v>0</v>
      </c>
      <c r="H26" s="1416">
        <v>0</v>
      </c>
      <c r="I26" s="1416">
        <v>67.601597655326799</v>
      </c>
      <c r="J26" s="1417">
        <v>7087.3827775682503</v>
      </c>
      <c r="K26" s="1418">
        <v>986.42628496368104</v>
      </c>
    </row>
    <row r="27" spans="1:11" ht="12.75" customHeight="1" x14ac:dyDescent="0.2">
      <c r="A27" s="147" t="s">
        <v>1417</v>
      </c>
      <c r="B27" s="40">
        <v>1536.29523174736</v>
      </c>
      <c r="C27" s="46">
        <f t="shared" si="0"/>
        <v>11248.570281298822</v>
      </c>
      <c r="D27" s="1416">
        <v>6769.1208214309499</v>
      </c>
      <c r="E27" s="1416">
        <v>0</v>
      </c>
      <c r="F27" s="1416">
        <v>160.744210808248</v>
      </c>
      <c r="G27" s="1416">
        <v>0</v>
      </c>
      <c r="H27" s="1416">
        <v>0</v>
      </c>
      <c r="I27" s="1416">
        <v>98.173957536304002</v>
      </c>
      <c r="J27" s="1417">
        <v>4220.5312915233199</v>
      </c>
      <c r="K27" s="1418">
        <v>542.23432702871696</v>
      </c>
    </row>
    <row r="28" spans="1:11" ht="12.75" customHeight="1" x14ac:dyDescent="0.2">
      <c r="A28" s="147" t="s">
        <v>128</v>
      </c>
      <c r="B28" s="40">
        <v>6034.5885438341202</v>
      </c>
      <c r="C28" s="46">
        <f t="shared" si="0"/>
        <v>33672.338934937914</v>
      </c>
      <c r="D28" s="1416">
        <v>15926.334399642299</v>
      </c>
      <c r="E28" s="1416">
        <v>0</v>
      </c>
      <c r="F28" s="1416">
        <v>1425.34287841737</v>
      </c>
      <c r="G28" s="1416">
        <v>0</v>
      </c>
      <c r="H28" s="1416">
        <v>0</v>
      </c>
      <c r="I28" s="1416">
        <v>289.23266925714597</v>
      </c>
      <c r="J28" s="1417">
        <v>16031.428987621101</v>
      </c>
      <c r="K28" s="1418">
        <v>2042.8828335657599</v>
      </c>
    </row>
    <row r="29" spans="1:11" ht="12.75" customHeight="1" x14ac:dyDescent="0.2">
      <c r="A29" s="147" t="s">
        <v>129</v>
      </c>
      <c r="B29" s="40">
        <v>3389.7916972695798</v>
      </c>
      <c r="C29" s="46">
        <f t="shared" si="0"/>
        <v>8688.9606254646351</v>
      </c>
      <c r="D29" s="1416">
        <v>4904.3191730000399</v>
      </c>
      <c r="E29" s="1416">
        <v>0</v>
      </c>
      <c r="F29" s="1416">
        <v>252.82386335714699</v>
      </c>
      <c r="G29" s="1416">
        <v>0</v>
      </c>
      <c r="H29" s="1416">
        <v>0</v>
      </c>
      <c r="I29" s="1416">
        <v>96.289133678727396</v>
      </c>
      <c r="J29" s="1417">
        <v>3435.52845542872</v>
      </c>
      <c r="K29" s="1418">
        <v>809.34976119230998</v>
      </c>
    </row>
    <row r="30" spans="1:11" ht="12.75" customHeight="1" x14ac:dyDescent="0.2">
      <c r="A30" s="147" t="s">
        <v>674</v>
      </c>
      <c r="B30" s="40">
        <v>2439.0173096929302</v>
      </c>
      <c r="C30" s="46">
        <f t="shared" si="0"/>
        <v>11677.93190918548</v>
      </c>
      <c r="D30" s="1416">
        <v>6749.3602407855496</v>
      </c>
      <c r="E30" s="1416">
        <v>0</v>
      </c>
      <c r="F30" s="1416">
        <v>251.465031254954</v>
      </c>
      <c r="G30" s="1416">
        <v>0</v>
      </c>
      <c r="H30" s="1416">
        <v>0</v>
      </c>
      <c r="I30" s="1416">
        <v>103.808249843436</v>
      </c>
      <c r="J30" s="1417">
        <v>4573.2983873015401</v>
      </c>
      <c r="K30" s="1418">
        <v>576.24902651022296</v>
      </c>
    </row>
    <row r="31" spans="1:11" ht="12.75" customHeight="1" x14ac:dyDescent="0.2">
      <c r="A31" s="147" t="s">
        <v>677</v>
      </c>
      <c r="B31" s="40">
        <v>6141.68306044167</v>
      </c>
      <c r="C31" s="46">
        <f t="shared" si="0"/>
        <v>39711.71222205201</v>
      </c>
      <c r="D31" s="1416">
        <v>22190.647700216799</v>
      </c>
      <c r="E31" s="1416">
        <v>0</v>
      </c>
      <c r="F31" s="1416">
        <v>762.50521542522097</v>
      </c>
      <c r="G31" s="1416">
        <v>0</v>
      </c>
      <c r="H31" s="1416">
        <v>0</v>
      </c>
      <c r="I31" s="1416">
        <v>360.62463080938699</v>
      </c>
      <c r="J31" s="1417">
        <v>16397.934675600602</v>
      </c>
      <c r="K31" s="1418">
        <v>1973.85300226505</v>
      </c>
    </row>
    <row r="32" spans="1:11" ht="12.75" customHeight="1" x14ac:dyDescent="0.2">
      <c r="A32" s="147" t="s">
        <v>401</v>
      </c>
      <c r="B32" s="40">
        <v>3191.9452710949899</v>
      </c>
      <c r="C32" s="46">
        <f t="shared" si="0"/>
        <v>14070.834362213962</v>
      </c>
      <c r="D32" s="1416">
        <v>7304.2897337015102</v>
      </c>
      <c r="E32" s="1416">
        <v>0</v>
      </c>
      <c r="F32" s="1416">
        <v>225.94175251956099</v>
      </c>
      <c r="G32" s="1416">
        <v>0</v>
      </c>
      <c r="H32" s="1416">
        <v>0</v>
      </c>
      <c r="I32" s="1416">
        <v>114.652425011939</v>
      </c>
      <c r="J32" s="1417">
        <v>6425.9504509809503</v>
      </c>
      <c r="K32" s="1418">
        <v>1058.4574132774601</v>
      </c>
    </row>
    <row r="33" spans="1:11" ht="12.75" customHeight="1" x14ac:dyDescent="0.2">
      <c r="A33" s="147" t="s">
        <v>2012</v>
      </c>
      <c r="B33" s="40">
        <v>1668.4564059828899</v>
      </c>
      <c r="C33" s="46">
        <f t="shared" si="0"/>
        <v>14220.936794000248</v>
      </c>
      <c r="D33" s="1416">
        <v>8668.7510578704496</v>
      </c>
      <c r="E33" s="1416">
        <v>0</v>
      </c>
      <c r="F33" s="1416">
        <v>166.002124956861</v>
      </c>
      <c r="G33" s="1416">
        <v>0</v>
      </c>
      <c r="H33" s="1416">
        <v>0</v>
      </c>
      <c r="I33" s="1416">
        <v>28.6604445614574</v>
      </c>
      <c r="J33" s="1417">
        <v>5357.5231666114796</v>
      </c>
      <c r="K33" s="1418">
        <v>790.34154677617403</v>
      </c>
    </row>
    <row r="34" spans="1:11" ht="12.75" customHeight="1" x14ac:dyDescent="0.2">
      <c r="A34" s="147" t="s">
        <v>2013</v>
      </c>
      <c r="B34" s="40">
        <v>6404.2381392472598</v>
      </c>
      <c r="C34" s="46">
        <f t="shared" si="0"/>
        <v>26323.715070767495</v>
      </c>
      <c r="D34" s="1416">
        <v>13224.7251050539</v>
      </c>
      <c r="E34" s="1416">
        <v>0</v>
      </c>
      <c r="F34" s="1416">
        <v>2481.1553001409302</v>
      </c>
      <c r="G34" s="1416">
        <v>0</v>
      </c>
      <c r="H34" s="1416">
        <v>0</v>
      </c>
      <c r="I34" s="1416">
        <v>377.08466609086298</v>
      </c>
      <c r="J34" s="1417">
        <v>10240.749999481801</v>
      </c>
      <c r="K34" s="1418">
        <v>1378.59576133869</v>
      </c>
    </row>
    <row r="35" spans="1:11" ht="12.75" customHeight="1" x14ac:dyDescent="0.2">
      <c r="A35" s="147" t="s">
        <v>131</v>
      </c>
      <c r="B35" s="40">
        <v>1381.3618757085901</v>
      </c>
      <c r="C35" s="46">
        <f t="shared" si="0"/>
        <v>7424.3848944408792</v>
      </c>
      <c r="D35" s="1416">
        <v>4197.6660549521503</v>
      </c>
      <c r="E35" s="1416">
        <v>0</v>
      </c>
      <c r="F35" s="1416">
        <v>163.44811302912501</v>
      </c>
      <c r="G35" s="1416">
        <v>0</v>
      </c>
      <c r="H35" s="1416">
        <v>0</v>
      </c>
      <c r="I35" s="1416">
        <v>42.507757075814297</v>
      </c>
      <c r="J35" s="1417">
        <v>3020.7629693837898</v>
      </c>
      <c r="K35" s="1418">
        <v>365.15780325734602</v>
      </c>
    </row>
    <row r="36" spans="1:11" ht="12.75" customHeight="1" x14ac:dyDescent="0.2">
      <c r="A36" s="147" t="s">
        <v>133</v>
      </c>
      <c r="B36" s="40">
        <v>1515.5569167742899</v>
      </c>
      <c r="C36" s="46">
        <f t="shared" ref="C36:C67" si="1">SUM(D36:J36)</f>
        <v>11640.358136429169</v>
      </c>
      <c r="D36" s="1416">
        <v>4939.37902800538</v>
      </c>
      <c r="E36" s="1416">
        <v>0</v>
      </c>
      <c r="F36" s="1416">
        <v>138.33512609951001</v>
      </c>
      <c r="G36" s="1416">
        <v>0</v>
      </c>
      <c r="H36" s="1416">
        <v>0</v>
      </c>
      <c r="I36" s="1416">
        <v>108.51534101039</v>
      </c>
      <c r="J36" s="1417">
        <v>6454.1286413138896</v>
      </c>
      <c r="K36" s="1418">
        <v>520.224815599507</v>
      </c>
    </row>
    <row r="37" spans="1:11" ht="12.75" customHeight="1" x14ac:dyDescent="0.2">
      <c r="A37" s="147" t="s">
        <v>898</v>
      </c>
      <c r="B37" s="40">
        <v>2070.6807202147502</v>
      </c>
      <c r="C37" s="46">
        <f t="shared" si="1"/>
        <v>15046.091534391087</v>
      </c>
      <c r="D37" s="1416">
        <v>8592.3422520467502</v>
      </c>
      <c r="E37" s="1416">
        <v>0</v>
      </c>
      <c r="F37" s="1416">
        <v>180.24402285207699</v>
      </c>
      <c r="G37" s="1416">
        <v>0</v>
      </c>
      <c r="H37" s="1416">
        <v>0</v>
      </c>
      <c r="I37" s="1416">
        <v>124.99543255231001</v>
      </c>
      <c r="J37" s="1417">
        <v>6148.5098269399496</v>
      </c>
      <c r="K37" s="1418">
        <v>920.39775067605103</v>
      </c>
    </row>
    <row r="38" spans="1:11" ht="12.75" customHeight="1" x14ac:dyDescent="0.2">
      <c r="A38" s="147" t="s">
        <v>717</v>
      </c>
      <c r="B38" s="40">
        <v>4397.2433780250003</v>
      </c>
      <c r="C38" s="46">
        <f t="shared" si="1"/>
        <v>13359.334849849412</v>
      </c>
      <c r="D38" s="1416">
        <v>7372.2213358249701</v>
      </c>
      <c r="E38" s="1416">
        <v>0</v>
      </c>
      <c r="F38" s="1416">
        <v>395.97833570166301</v>
      </c>
      <c r="G38" s="1416">
        <v>0</v>
      </c>
      <c r="H38" s="1416">
        <v>0</v>
      </c>
      <c r="I38" s="1416">
        <v>270.89215118995003</v>
      </c>
      <c r="J38" s="1417">
        <v>5320.2430271328303</v>
      </c>
      <c r="K38" s="1418">
        <v>1179.50972613811</v>
      </c>
    </row>
    <row r="39" spans="1:11" ht="12.75" customHeight="1" x14ac:dyDescent="0.2">
      <c r="A39" s="147" t="s">
        <v>901</v>
      </c>
      <c r="B39" s="40">
        <v>855.21486535235704</v>
      </c>
      <c r="C39" s="46">
        <f t="shared" si="1"/>
        <v>3318.834913128122</v>
      </c>
      <c r="D39" s="1416">
        <v>1822.7451963342501</v>
      </c>
      <c r="E39" s="1416">
        <v>0</v>
      </c>
      <c r="F39" s="1416">
        <v>57.433048613144898</v>
      </c>
      <c r="G39" s="1416">
        <v>0</v>
      </c>
      <c r="H39" s="1416">
        <v>0</v>
      </c>
      <c r="I39" s="1416">
        <v>113.47785406589701</v>
      </c>
      <c r="J39" s="1417">
        <v>1325.1788141148299</v>
      </c>
      <c r="K39" s="1418">
        <v>289.12494559280299</v>
      </c>
    </row>
    <row r="40" spans="1:11" ht="12.75" customHeight="1" x14ac:dyDescent="0.2">
      <c r="A40" s="147" t="s">
        <v>2014</v>
      </c>
      <c r="B40" s="40">
        <v>688.564945955192</v>
      </c>
      <c r="C40" s="46">
        <f t="shared" si="1"/>
        <v>2277.5016302239355</v>
      </c>
      <c r="D40" s="1416">
        <v>1344.87727526613</v>
      </c>
      <c r="E40" s="1416">
        <v>0</v>
      </c>
      <c r="F40" s="1416">
        <v>76.995584571739798</v>
      </c>
      <c r="G40" s="1416">
        <v>0</v>
      </c>
      <c r="H40" s="1416">
        <v>0</v>
      </c>
      <c r="I40" s="1416">
        <v>2.1335919138547199</v>
      </c>
      <c r="J40" s="1417">
        <v>853.49517847221102</v>
      </c>
      <c r="K40" s="1418">
        <v>126.05447454911101</v>
      </c>
    </row>
    <row r="41" spans="1:11" ht="12.75" customHeight="1" x14ac:dyDescent="0.2">
      <c r="A41" s="147" t="s">
        <v>772</v>
      </c>
      <c r="B41" s="40">
        <v>1036.65916328663</v>
      </c>
      <c r="C41" s="46">
        <f t="shared" si="1"/>
        <v>4102.1989800167703</v>
      </c>
      <c r="D41" s="1416">
        <v>2229.1276614246799</v>
      </c>
      <c r="E41" s="1416">
        <v>0</v>
      </c>
      <c r="F41" s="1416">
        <v>68.899286597298101</v>
      </c>
      <c r="G41" s="1416">
        <v>0</v>
      </c>
      <c r="H41" s="1416">
        <v>0</v>
      </c>
      <c r="I41" s="1416">
        <v>35.3494704097224</v>
      </c>
      <c r="J41" s="1417">
        <v>1768.8225615850699</v>
      </c>
      <c r="K41" s="1418">
        <v>262.113272475136</v>
      </c>
    </row>
    <row r="42" spans="1:11" ht="12.75" customHeight="1" x14ac:dyDescent="0.2">
      <c r="A42" s="147" t="s">
        <v>2015</v>
      </c>
      <c r="B42" s="40">
        <v>2899.0995372316102</v>
      </c>
      <c r="C42" s="46">
        <f t="shared" si="1"/>
        <v>15256.828202316137</v>
      </c>
      <c r="D42" s="1416">
        <v>8483.79726026768</v>
      </c>
      <c r="E42" s="1416">
        <v>0</v>
      </c>
      <c r="F42" s="1416">
        <v>1179.9289167443201</v>
      </c>
      <c r="G42" s="1416">
        <v>0</v>
      </c>
      <c r="H42" s="1416">
        <v>0</v>
      </c>
      <c r="I42" s="1416">
        <v>80.647762914437493</v>
      </c>
      <c r="J42" s="1417">
        <v>5512.4542623896996</v>
      </c>
      <c r="K42" s="1418">
        <v>824.35624625768003</v>
      </c>
    </row>
    <row r="43" spans="1:11" ht="12.75" customHeight="1" x14ac:dyDescent="0.2">
      <c r="A43" s="147" t="s">
        <v>478</v>
      </c>
      <c r="B43" s="40">
        <v>5138.9872246237501</v>
      </c>
      <c r="C43" s="46">
        <f t="shared" si="1"/>
        <v>19919.894427457009</v>
      </c>
      <c r="D43" s="1416">
        <v>10027.4997917579</v>
      </c>
      <c r="E43" s="1416">
        <v>0</v>
      </c>
      <c r="F43" s="1416">
        <v>864.09800079214301</v>
      </c>
      <c r="G43" s="1416">
        <v>0</v>
      </c>
      <c r="H43" s="1416">
        <v>0</v>
      </c>
      <c r="I43" s="1416">
        <v>164.731165170536</v>
      </c>
      <c r="J43" s="1417">
        <v>8863.5654697364298</v>
      </c>
      <c r="K43" s="1418">
        <v>1357.5866822471801</v>
      </c>
    </row>
    <row r="44" spans="1:11" ht="12.75" customHeight="1" x14ac:dyDescent="0.2">
      <c r="A44" s="147" t="s">
        <v>2016</v>
      </c>
      <c r="B44" s="40">
        <v>7487.3447442184997</v>
      </c>
      <c r="C44" s="46">
        <f t="shared" si="1"/>
        <v>74013.454764973096</v>
      </c>
      <c r="D44" s="1416">
        <v>30774.829368891798</v>
      </c>
      <c r="E44" s="1416">
        <v>0</v>
      </c>
      <c r="F44" s="1416">
        <v>1223.4553490667599</v>
      </c>
      <c r="G44" s="1416">
        <v>0</v>
      </c>
      <c r="H44" s="1416">
        <v>1575.8026199999999</v>
      </c>
      <c r="I44" s="1416">
        <v>648.80510000203697</v>
      </c>
      <c r="J44" s="1417">
        <v>39790.5623270125</v>
      </c>
      <c r="K44" s="1418">
        <v>3507.5157759459098</v>
      </c>
    </row>
    <row r="45" spans="1:11" ht="12.75" customHeight="1" x14ac:dyDescent="0.2">
      <c r="A45" s="147" t="s">
        <v>137</v>
      </c>
      <c r="B45" s="40">
        <v>2786.9121095758701</v>
      </c>
      <c r="C45" s="46">
        <f t="shared" si="1"/>
        <v>16531.78446935612</v>
      </c>
      <c r="D45" s="1416">
        <v>8036.9626445355998</v>
      </c>
      <c r="E45" s="1416">
        <v>0</v>
      </c>
      <c r="F45" s="1416">
        <v>1837.1720827064501</v>
      </c>
      <c r="G45" s="1416">
        <v>0</v>
      </c>
      <c r="H45" s="1416">
        <v>0</v>
      </c>
      <c r="I45" s="1416">
        <v>82.158266447267806</v>
      </c>
      <c r="J45" s="1417">
        <v>6575.4914756668004</v>
      </c>
      <c r="K45" s="1418">
        <v>1025.4431461336401</v>
      </c>
    </row>
    <row r="46" spans="1:11" ht="12.75" customHeight="1" x14ac:dyDescent="0.2">
      <c r="A46" s="147" t="s">
        <v>2017</v>
      </c>
      <c r="B46" s="40">
        <v>1060.75002531677</v>
      </c>
      <c r="C46" s="46">
        <f t="shared" si="1"/>
        <v>6692.7583483927447</v>
      </c>
      <c r="D46" s="1416">
        <v>3070.7909473081099</v>
      </c>
      <c r="E46" s="1416">
        <v>0</v>
      </c>
      <c r="F46" s="1416">
        <v>503.001089466552</v>
      </c>
      <c r="G46" s="1416">
        <v>0</v>
      </c>
      <c r="H46" s="1416">
        <v>0</v>
      </c>
      <c r="I46" s="1416">
        <v>40.143944554622401</v>
      </c>
      <c r="J46" s="1417">
        <v>3078.8223670634602</v>
      </c>
      <c r="K46" s="1418">
        <v>360.155641568889</v>
      </c>
    </row>
    <row r="47" spans="1:11" ht="12.75" customHeight="1" x14ac:dyDescent="0.2">
      <c r="A47" s="147" t="s">
        <v>1702</v>
      </c>
      <c r="B47" s="40">
        <v>1461.8914204871601</v>
      </c>
      <c r="C47" s="46">
        <f t="shared" si="1"/>
        <v>7444.6829223391778</v>
      </c>
      <c r="D47" s="1416">
        <v>4585.38482379773</v>
      </c>
      <c r="E47" s="1416">
        <v>0</v>
      </c>
      <c r="F47" s="1416">
        <v>97.048119857099095</v>
      </c>
      <c r="G47" s="1416">
        <v>0</v>
      </c>
      <c r="H47" s="1416">
        <v>0</v>
      </c>
      <c r="I47" s="1416">
        <v>30.0195405285181</v>
      </c>
      <c r="J47" s="1417">
        <v>2732.2304381558301</v>
      </c>
      <c r="K47" s="1418">
        <v>427.18460819421102</v>
      </c>
    </row>
    <row r="48" spans="1:11" ht="12.75" customHeight="1" x14ac:dyDescent="0.2">
      <c r="A48" s="147" t="s">
        <v>2018</v>
      </c>
      <c r="B48" s="40">
        <v>1424.45780318846</v>
      </c>
      <c r="C48" s="46">
        <f t="shared" si="1"/>
        <v>11245.158583154278</v>
      </c>
      <c r="D48" s="1416">
        <v>4582.21306847708</v>
      </c>
      <c r="E48" s="1416">
        <v>0</v>
      </c>
      <c r="F48" s="1416">
        <v>103.534799779823</v>
      </c>
      <c r="G48" s="1416">
        <v>0</v>
      </c>
      <c r="H48" s="1416">
        <v>0</v>
      </c>
      <c r="I48" s="1416">
        <v>76.568461144125806</v>
      </c>
      <c r="J48" s="1417">
        <v>6482.8422537532497</v>
      </c>
      <c r="K48" s="1418">
        <v>633.27366975863094</v>
      </c>
    </row>
    <row r="49" spans="1:11" ht="12.75" customHeight="1" x14ac:dyDescent="0.2">
      <c r="A49" s="147" t="s">
        <v>485</v>
      </c>
      <c r="B49" s="40">
        <v>1696.0180140745999</v>
      </c>
      <c r="C49" s="46">
        <f t="shared" si="1"/>
        <v>10738.615195325649</v>
      </c>
      <c r="D49" s="1416">
        <v>4185.8429717093304</v>
      </c>
      <c r="E49" s="1416">
        <v>43.3</v>
      </c>
      <c r="F49" s="1416">
        <v>162.493142536204</v>
      </c>
      <c r="G49" s="1416">
        <v>0</v>
      </c>
      <c r="H49" s="1416">
        <v>835.06579999999997</v>
      </c>
      <c r="I49" s="1416">
        <v>76.913111503455397</v>
      </c>
      <c r="J49" s="1417">
        <v>5435.0001695766596</v>
      </c>
      <c r="K49" s="1418">
        <v>624.26977871940801</v>
      </c>
    </row>
    <row r="50" spans="1:11" ht="12.75" customHeight="1" x14ac:dyDescent="0.2">
      <c r="A50" s="147" t="s">
        <v>2019</v>
      </c>
      <c r="B50" s="40">
        <v>624.887591758177</v>
      </c>
      <c r="C50" s="46">
        <f t="shared" si="1"/>
        <v>4185.5624958855778</v>
      </c>
      <c r="D50" s="1416">
        <v>1811.3408096424</v>
      </c>
      <c r="E50" s="1416">
        <v>0</v>
      </c>
      <c r="F50" s="1416">
        <v>24.604099967185899</v>
      </c>
      <c r="G50" s="1416">
        <v>0</v>
      </c>
      <c r="H50" s="1416">
        <v>0</v>
      </c>
      <c r="I50" s="1416">
        <v>135.30029030490201</v>
      </c>
      <c r="J50" s="1417">
        <v>2214.3172959710901</v>
      </c>
      <c r="K50" s="1418">
        <v>293.12667494356799</v>
      </c>
    </row>
    <row r="51" spans="1:11" ht="12.75" customHeight="1" x14ac:dyDescent="0.2">
      <c r="A51" s="147" t="s">
        <v>1848</v>
      </c>
      <c r="B51" s="40">
        <v>882.65013117240403</v>
      </c>
      <c r="C51" s="46">
        <f t="shared" si="1"/>
        <v>3692.1378231484332</v>
      </c>
      <c r="D51" s="1416">
        <v>2089.0492092681702</v>
      </c>
      <c r="E51" s="1416">
        <v>0</v>
      </c>
      <c r="F51" s="1416">
        <v>83.291395000443003</v>
      </c>
      <c r="G51" s="1416">
        <v>0</v>
      </c>
      <c r="H51" s="1416">
        <v>0</v>
      </c>
      <c r="I51" s="1416">
        <v>28.125223327590099</v>
      </c>
      <c r="J51" s="1417">
        <v>1491.6719955522301</v>
      </c>
      <c r="K51" s="1418">
        <v>249.107652085149</v>
      </c>
    </row>
    <row r="52" spans="1:11" ht="12.75" customHeight="1" x14ac:dyDescent="0.2">
      <c r="A52" s="147" t="s">
        <v>1849</v>
      </c>
      <c r="B52" s="40">
        <v>2277.2257053017602</v>
      </c>
      <c r="C52" s="46">
        <f t="shared" si="1"/>
        <v>15899.958482541817</v>
      </c>
      <c r="D52" s="1416">
        <v>6734.7185133908197</v>
      </c>
      <c r="E52" s="1416">
        <v>0</v>
      </c>
      <c r="F52" s="1416">
        <v>1485.1086688458199</v>
      </c>
      <c r="G52" s="1416">
        <v>0</v>
      </c>
      <c r="H52" s="1416">
        <v>0</v>
      </c>
      <c r="I52" s="1416">
        <v>82.940220835468594</v>
      </c>
      <c r="J52" s="1417">
        <v>7597.1910794697096</v>
      </c>
      <c r="K52" s="1418">
        <v>947.40942379371802</v>
      </c>
    </row>
    <row r="53" spans="1:11" ht="12.75" customHeight="1" x14ac:dyDescent="0.2">
      <c r="A53" s="147" t="s">
        <v>593</v>
      </c>
      <c r="B53" s="40">
        <v>3402.0980610920101</v>
      </c>
      <c r="C53" s="46">
        <f t="shared" si="1"/>
        <v>38246.493833544955</v>
      </c>
      <c r="D53" s="1416">
        <v>14956.7797119237</v>
      </c>
      <c r="E53" s="1416">
        <v>254.99254999999999</v>
      </c>
      <c r="F53" s="1416">
        <v>2335.1977892441801</v>
      </c>
      <c r="G53" s="1416">
        <v>0</v>
      </c>
      <c r="H53" s="1416">
        <v>3532.0313599999999</v>
      </c>
      <c r="I53" s="1416">
        <v>172.142468197369</v>
      </c>
      <c r="J53" s="1417">
        <v>16995.349954179699</v>
      </c>
      <c r="K53" s="1418">
        <v>1776.76783173985</v>
      </c>
    </row>
    <row r="54" spans="1:11" ht="12.75" customHeight="1" x14ac:dyDescent="0.2">
      <c r="A54" s="147" t="s">
        <v>594</v>
      </c>
      <c r="B54" s="40">
        <v>916.50527062828303</v>
      </c>
      <c r="C54" s="46">
        <f t="shared" si="1"/>
        <v>6062.0781249096963</v>
      </c>
      <c r="D54" s="1416">
        <v>3190.2710977765601</v>
      </c>
      <c r="E54" s="1416">
        <v>0</v>
      </c>
      <c r="F54" s="1416">
        <v>334.38488928912898</v>
      </c>
      <c r="G54" s="1416">
        <v>0</v>
      </c>
      <c r="H54" s="1416">
        <v>0</v>
      </c>
      <c r="I54" s="1416">
        <v>6.9675414540464002</v>
      </c>
      <c r="J54" s="1417">
        <v>2530.45459638996</v>
      </c>
      <c r="K54" s="1418">
        <v>337.14569780198798</v>
      </c>
    </row>
    <row r="55" spans="1:11" ht="12.75" customHeight="1" x14ac:dyDescent="0.2">
      <c r="A55" s="147" t="s">
        <v>2020</v>
      </c>
      <c r="B55" s="40">
        <v>1428.04341195198</v>
      </c>
      <c r="C55" s="46">
        <f t="shared" si="1"/>
        <v>6662.1639605410892</v>
      </c>
      <c r="D55" s="1416">
        <v>3177.30648889955</v>
      </c>
      <c r="E55" s="1416">
        <v>0</v>
      </c>
      <c r="F55" s="1416">
        <v>130.994999178961</v>
      </c>
      <c r="G55" s="1416">
        <v>0</v>
      </c>
      <c r="H55" s="1416">
        <v>0</v>
      </c>
      <c r="I55" s="1416">
        <v>43.752011103497701</v>
      </c>
      <c r="J55" s="1417">
        <v>3310.1104613590801</v>
      </c>
      <c r="K55" s="1418">
        <v>477.20622507877903</v>
      </c>
    </row>
    <row r="56" spans="1:11" ht="12.75" customHeight="1" x14ac:dyDescent="0.2">
      <c r="A56" s="147" t="s">
        <v>2021</v>
      </c>
      <c r="B56" s="40">
        <v>523.12699066714003</v>
      </c>
      <c r="C56" s="46">
        <f t="shared" si="1"/>
        <v>2351.5829009998129</v>
      </c>
      <c r="D56" s="1416">
        <v>1194.9520633148099</v>
      </c>
      <c r="E56" s="1416">
        <v>0</v>
      </c>
      <c r="F56" s="1416">
        <v>99.363659427556996</v>
      </c>
      <c r="G56" s="1416">
        <v>0</v>
      </c>
      <c r="H56" s="1416">
        <v>0</v>
      </c>
      <c r="I56" s="1416">
        <v>8.0461333335158791</v>
      </c>
      <c r="J56" s="1417">
        <v>1049.2210449239301</v>
      </c>
      <c r="K56" s="1418">
        <v>183.07911779751899</v>
      </c>
    </row>
    <row r="57" spans="1:11" ht="12.75" customHeight="1" x14ac:dyDescent="0.2">
      <c r="A57" s="147" t="s">
        <v>1513</v>
      </c>
      <c r="B57" s="40">
        <v>8775.02098577787</v>
      </c>
      <c r="C57" s="46">
        <f t="shared" si="1"/>
        <v>34929.103606929639</v>
      </c>
      <c r="D57" s="1416">
        <v>17579.737646881302</v>
      </c>
      <c r="E57" s="1416">
        <v>0</v>
      </c>
      <c r="F57" s="1416">
        <v>3633.7924956219699</v>
      </c>
      <c r="G57" s="1416">
        <v>0</v>
      </c>
      <c r="H57" s="1416">
        <v>0</v>
      </c>
      <c r="I57" s="1416">
        <v>403.052662690467</v>
      </c>
      <c r="J57" s="1417">
        <v>13312.5208017359</v>
      </c>
      <c r="K57" s="1418">
        <v>2332.00777915856</v>
      </c>
    </row>
    <row r="58" spans="1:11" ht="12.75" customHeight="1" x14ac:dyDescent="0.2">
      <c r="A58" s="147" t="s">
        <v>1376</v>
      </c>
      <c r="B58" s="40">
        <v>2078.7031569153201</v>
      </c>
      <c r="C58" s="46">
        <f t="shared" si="1"/>
        <v>14679.148074264178</v>
      </c>
      <c r="D58" s="1416">
        <v>6599.8125195969897</v>
      </c>
      <c r="E58" s="1416">
        <v>0</v>
      </c>
      <c r="F58" s="1416">
        <v>84.556087226607602</v>
      </c>
      <c r="G58" s="1416">
        <v>0</v>
      </c>
      <c r="H58" s="1416">
        <v>0</v>
      </c>
      <c r="I58" s="1416">
        <v>48.465395124720203</v>
      </c>
      <c r="J58" s="1417">
        <v>7946.3140723158604</v>
      </c>
      <c r="K58" s="1418">
        <v>673.29096326628496</v>
      </c>
    </row>
    <row r="59" spans="1:11" ht="12.75" customHeight="1" x14ac:dyDescent="0.2">
      <c r="A59" s="1419"/>
      <c r="B59" s="1420"/>
      <c r="C59" s="12"/>
      <c r="D59" s="1421"/>
      <c r="E59" s="1421"/>
      <c r="F59" s="1421"/>
      <c r="G59" s="1421"/>
      <c r="H59" s="1421"/>
      <c r="I59" s="1421"/>
      <c r="J59" s="1422"/>
      <c r="K59" s="1423"/>
    </row>
    <row r="60" spans="1:11" ht="12.75" customHeight="1" x14ac:dyDescent="0.2">
      <c r="A60" s="1424" t="s">
        <v>2022</v>
      </c>
      <c r="B60" s="1425">
        <f>SUM(B4:B59)</f>
        <v>170783.44151371327</v>
      </c>
      <c r="C60" s="32">
        <f>SUM(D60:J60)</f>
        <v>1212615.5377330191</v>
      </c>
      <c r="D60" s="1426">
        <f t="shared" ref="D60:K60" si="2">SUM(D4:D58)</f>
        <v>475629.03050714539</v>
      </c>
      <c r="E60" s="1426">
        <f t="shared" si="2"/>
        <v>8474.7873900000013</v>
      </c>
      <c r="F60" s="1426">
        <f t="shared" si="2"/>
        <v>73163.86482186873</v>
      </c>
      <c r="G60" s="1426">
        <f t="shared" si="2"/>
        <v>0</v>
      </c>
      <c r="H60" s="1426">
        <f t="shared" si="2"/>
        <v>140656.77479</v>
      </c>
      <c r="I60" s="1426">
        <f t="shared" si="2"/>
        <v>8633.6039638513939</v>
      </c>
      <c r="J60" s="1426">
        <f t="shared" si="2"/>
        <v>506057.47626015369</v>
      </c>
      <c r="K60" s="1427">
        <f t="shared" si="2"/>
        <v>57624.902651022298</v>
      </c>
    </row>
    <row r="61" spans="1:11" ht="12.75" customHeight="1" x14ac:dyDescent="0.2">
      <c r="A61" s="1419"/>
      <c r="B61" s="1428"/>
      <c r="C61" s="435"/>
      <c r="D61" s="1421"/>
      <c r="E61" s="1421"/>
      <c r="F61" s="1421"/>
      <c r="G61" s="1421"/>
      <c r="H61" s="1429"/>
      <c r="I61" s="1429"/>
      <c r="J61" s="1430"/>
      <c r="K61" s="1431"/>
    </row>
    <row r="62" spans="1:11" ht="12.75" customHeight="1" x14ac:dyDescent="0.2">
      <c r="A62" s="368" t="s">
        <v>150</v>
      </c>
      <c r="B62" s="286">
        <v>57590.026255501201</v>
      </c>
      <c r="C62" s="46">
        <f>SUM(D62:J62)</f>
        <v>396512.29325266357</v>
      </c>
      <c r="D62" s="119">
        <v>130342.17243284101</v>
      </c>
      <c r="E62" s="119">
        <v>233.16345999999999</v>
      </c>
      <c r="F62" s="119">
        <v>20326.614267360201</v>
      </c>
      <c r="G62" s="119">
        <v>0</v>
      </c>
      <c r="H62" s="748">
        <v>111948.67687</v>
      </c>
      <c r="I62" s="1432">
        <v>3000.9099162334101</v>
      </c>
      <c r="J62" s="46">
        <v>130660.756306229</v>
      </c>
      <c r="K62" s="1418">
        <v>17755.673129346302</v>
      </c>
    </row>
    <row r="63" spans="1:11" ht="12.75" customHeight="1" x14ac:dyDescent="0.2">
      <c r="A63" s="285" t="s">
        <v>151</v>
      </c>
      <c r="B63" s="40">
        <v>60384.2240340477</v>
      </c>
      <c r="C63" s="46">
        <f>SUM(D63:J63)</f>
        <v>378839.38333061221</v>
      </c>
      <c r="D63" s="46">
        <v>154964.49975854001</v>
      </c>
      <c r="E63" s="46">
        <v>7145.1518100000003</v>
      </c>
      <c r="F63" s="46">
        <v>18371.474748881901</v>
      </c>
      <c r="G63" s="46">
        <v>0</v>
      </c>
      <c r="H63" s="748">
        <v>7648.9594999999999</v>
      </c>
      <c r="I63" s="1432">
        <v>2818.4735967942602</v>
      </c>
      <c r="J63" s="46">
        <v>187890.82391639601</v>
      </c>
      <c r="K63" s="1418">
        <v>19588.465171996799</v>
      </c>
    </row>
    <row r="64" spans="1:11" ht="12.75" customHeight="1" x14ac:dyDescent="0.2">
      <c r="A64" s="285" t="s">
        <v>152</v>
      </c>
      <c r="B64" s="40">
        <v>52809.1912241643</v>
      </c>
      <c r="C64" s="46">
        <f>SUM(D64:J64)</f>
        <v>444587.14063419896</v>
      </c>
      <c r="D64" s="46">
        <v>197635.924976665</v>
      </c>
      <c r="E64" s="46">
        <v>1096.4721199999999</v>
      </c>
      <c r="F64" s="46">
        <v>34465.775805626603</v>
      </c>
      <c r="G64" s="46">
        <v>0</v>
      </c>
      <c r="H64" s="748">
        <v>21059.138419999999</v>
      </c>
      <c r="I64" s="1432">
        <v>2823.9332743783998</v>
      </c>
      <c r="J64" s="46">
        <v>187505.89603752899</v>
      </c>
      <c r="K64" s="1418">
        <v>20280.764349679201</v>
      </c>
    </row>
    <row r="65" spans="1:16" ht="12.75" customHeight="1" x14ac:dyDescent="0.2">
      <c r="A65" s="1419"/>
      <c r="B65" s="1420"/>
      <c r="C65" s="12"/>
      <c r="D65" s="12"/>
      <c r="E65" s="46"/>
      <c r="F65" s="46"/>
      <c r="G65" s="46"/>
      <c r="H65" s="46"/>
      <c r="I65" s="46"/>
      <c r="J65" s="1432"/>
      <c r="K65" s="28"/>
    </row>
    <row r="66" spans="1:16" ht="12.75" customHeight="1" x14ac:dyDescent="0.2">
      <c r="A66" s="1424" t="s">
        <v>2022</v>
      </c>
      <c r="B66" s="1433">
        <f>SUM(B62:B65)</f>
        <v>170783.44151371322</v>
      </c>
      <c r="C66" s="32">
        <f>SUM(D66:J66)</f>
        <v>1219938.8172174748</v>
      </c>
      <c r="D66" s="1434">
        <f t="shared" ref="D66:K66" si="3">SUM(D62:D64)</f>
        <v>482942.59716804599</v>
      </c>
      <c r="E66" s="1434">
        <f t="shared" si="3"/>
        <v>8474.7873899999995</v>
      </c>
      <c r="F66" s="1434">
        <f t="shared" si="3"/>
        <v>73163.864821868701</v>
      </c>
      <c r="G66" s="1434">
        <f t="shared" si="3"/>
        <v>0</v>
      </c>
      <c r="H66" s="1434">
        <f t="shared" si="3"/>
        <v>140656.77479</v>
      </c>
      <c r="I66" s="1434">
        <f t="shared" si="3"/>
        <v>8643.3167874060709</v>
      </c>
      <c r="J66" s="1434">
        <f t="shared" si="3"/>
        <v>506057.47626015398</v>
      </c>
      <c r="K66" s="1427">
        <f t="shared" si="3"/>
        <v>57624.902651022305</v>
      </c>
    </row>
    <row r="67" spans="1:16" x14ac:dyDescent="0.2">
      <c r="A67" s="1435"/>
      <c r="B67" s="1436"/>
      <c r="C67" s="1437"/>
      <c r="D67" s="1437"/>
      <c r="E67" s="1437"/>
      <c r="F67" s="1437"/>
      <c r="G67" s="1437"/>
      <c r="H67" s="1437"/>
      <c r="I67" s="1437"/>
      <c r="J67" s="1438"/>
      <c r="K67" s="1439"/>
    </row>
    <row r="68" spans="1:16" ht="15.75" customHeight="1" x14ac:dyDescent="0.2">
      <c r="A68" s="136" t="s">
        <v>67</v>
      </c>
      <c r="B68" s="137"/>
      <c r="C68" s="138"/>
      <c r="D68" s="138"/>
      <c r="E68" s="138"/>
      <c r="F68" s="138"/>
      <c r="G68" s="138"/>
      <c r="H68" s="138"/>
      <c r="I68" s="138"/>
      <c r="J68" s="138"/>
      <c r="K68" s="1440"/>
    </row>
    <row r="69" spans="1:16" s="10" customFormat="1" ht="13.5" customHeight="1" x14ac:dyDescent="0.2">
      <c r="A69" s="3" t="s">
        <v>69</v>
      </c>
      <c r="B69" s="3"/>
      <c r="C69" s="3"/>
      <c r="D69" s="3"/>
      <c r="E69" s="3"/>
      <c r="F69" s="3"/>
      <c r="G69" s="3"/>
      <c r="H69" s="3"/>
      <c r="I69" s="3"/>
      <c r="J69" s="3"/>
      <c r="K69" s="3"/>
    </row>
    <row r="70" spans="1:16" s="10" customFormat="1" ht="37.5" customHeight="1" x14ac:dyDescent="0.2">
      <c r="A70" s="3" t="s">
        <v>70</v>
      </c>
      <c r="B70" s="3"/>
      <c r="C70" s="3"/>
      <c r="D70" s="3"/>
      <c r="E70" s="3"/>
      <c r="F70" s="3"/>
      <c r="G70" s="3"/>
      <c r="H70" s="3"/>
      <c r="I70" s="3"/>
      <c r="J70" s="3"/>
      <c r="K70" s="3"/>
    </row>
    <row r="71" spans="1:16" s="10" customFormat="1" ht="12" customHeight="1" x14ac:dyDescent="0.2">
      <c r="A71" s="3" t="s">
        <v>71</v>
      </c>
      <c r="B71" s="3"/>
      <c r="C71" s="3"/>
      <c r="D71" s="3"/>
      <c r="E71" s="3"/>
      <c r="F71" s="3"/>
      <c r="G71" s="3"/>
      <c r="H71" s="3"/>
      <c r="I71" s="3"/>
      <c r="J71" s="3"/>
      <c r="K71" s="3"/>
    </row>
    <row r="72" spans="1:16" s="10" customFormat="1" ht="38.25" customHeight="1" x14ac:dyDescent="0.2">
      <c r="A72" s="3" t="s">
        <v>72</v>
      </c>
      <c r="B72" s="3"/>
      <c r="C72" s="3"/>
      <c r="D72" s="3"/>
      <c r="E72" s="3"/>
      <c r="F72" s="3"/>
      <c r="G72" s="3"/>
      <c r="H72" s="3"/>
      <c r="I72" s="3"/>
      <c r="J72" s="3"/>
      <c r="K72" s="3"/>
      <c r="L72" s="84"/>
      <c r="M72" s="84"/>
      <c r="N72" s="84"/>
      <c r="O72" s="84"/>
      <c r="P72" s="84"/>
    </row>
    <row r="73" spans="1:16" s="10" customFormat="1" ht="24.75" customHeight="1" x14ac:dyDescent="0.2">
      <c r="A73" s="3" t="s">
        <v>73</v>
      </c>
      <c r="B73" s="3"/>
      <c r="C73" s="3"/>
      <c r="D73" s="3"/>
      <c r="E73" s="3"/>
      <c r="F73" s="3"/>
      <c r="G73" s="3"/>
      <c r="H73" s="3"/>
      <c r="I73" s="3"/>
      <c r="J73" s="3"/>
      <c r="K73" s="3"/>
    </row>
    <row r="74" spans="1:16" s="10" customFormat="1" ht="36.950000000000003" customHeight="1" x14ac:dyDescent="0.2">
      <c r="A74" s="3" t="s">
        <v>74</v>
      </c>
      <c r="B74" s="3"/>
      <c r="C74" s="3"/>
      <c r="D74" s="3"/>
      <c r="E74" s="3"/>
      <c r="F74" s="3"/>
      <c r="G74" s="3"/>
      <c r="H74" s="3"/>
      <c r="I74" s="3"/>
      <c r="J74" s="3"/>
      <c r="K74" s="3"/>
    </row>
    <row r="75" spans="1:16" s="10" customFormat="1" ht="27" customHeight="1" x14ac:dyDescent="0.2">
      <c r="A75" s="3" t="s">
        <v>75</v>
      </c>
      <c r="B75" s="3"/>
      <c r="C75" s="3"/>
      <c r="D75" s="3"/>
      <c r="E75" s="3"/>
      <c r="F75" s="3"/>
      <c r="G75" s="3"/>
      <c r="H75" s="3"/>
      <c r="I75" s="3"/>
      <c r="J75" s="3"/>
      <c r="K75" s="3"/>
    </row>
    <row r="76" spans="1:16" s="10" customFormat="1" ht="14.25" customHeight="1" x14ac:dyDescent="0.2">
      <c r="A76" s="2" t="s">
        <v>76</v>
      </c>
      <c r="B76" s="2"/>
      <c r="C76" s="2"/>
      <c r="D76" s="2"/>
      <c r="E76" s="2"/>
      <c r="F76" s="2"/>
      <c r="G76" s="2"/>
      <c r="H76" s="2"/>
      <c r="I76" s="2"/>
      <c r="J76" s="2"/>
      <c r="K76" s="2"/>
    </row>
  </sheetData>
  <mergeCells count="10">
    <mergeCell ref="A72:K72"/>
    <mergeCell ref="A73:K73"/>
    <mergeCell ref="A74:K74"/>
    <mergeCell ref="A75:K75"/>
    <mergeCell ref="A76:K76"/>
    <mergeCell ref="A1:K1"/>
    <mergeCell ref="A2:K2"/>
    <mergeCell ref="A69:K69"/>
    <mergeCell ref="A70:K70"/>
    <mergeCell ref="A71:K71"/>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9"/>
  <sheetViews>
    <sheetView windowProtection="1" zoomScaleNormal="100" workbookViewId="0">
      <pane ySplit="3" topLeftCell="A4" activePane="bottomLeft" state="frozen"/>
      <selection pane="bottomLeft" activeCell="A127" sqref="A127"/>
    </sheetView>
  </sheetViews>
  <sheetFormatPr defaultRowHeight="12.75" x14ac:dyDescent="0.2"/>
  <cols>
    <col min="1" max="1" width="17.42578125" style="6"/>
    <col min="2" max="2" width="10.28515625" style="6"/>
    <col min="3" max="3" width="11" style="6"/>
    <col min="4" max="4" width="13.28515625" style="6"/>
    <col min="5" max="5" width="12.5703125" style="6"/>
    <col min="6" max="6" width="13.140625" style="6"/>
    <col min="7" max="7" width="8.28515625" style="6"/>
    <col min="8" max="8" width="9" style="6"/>
    <col min="9" max="9" width="11.28515625" style="6"/>
    <col min="10" max="10" width="9.5703125" style="6"/>
    <col min="11" max="11" width="9.140625" style="9"/>
    <col min="12" max="257" width="9.140625" style="6"/>
  </cols>
  <sheetData>
    <row r="1" spans="1:11" x14ac:dyDescent="0.2">
      <c r="A1" s="1" t="s">
        <v>2023</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366</v>
      </c>
      <c r="B4" s="40">
        <v>2444.2712411584098</v>
      </c>
      <c r="C4" s="671">
        <f t="shared" ref="C4:C35" si="0">SUM(D4:J4)</f>
        <v>12909.248919182746</v>
      </c>
      <c r="D4" s="1441">
        <v>5539.5228117445904</v>
      </c>
      <c r="E4" s="1441">
        <v>0</v>
      </c>
      <c r="F4" s="1441">
        <v>135.29487018859001</v>
      </c>
      <c r="G4" s="1441">
        <v>0</v>
      </c>
      <c r="H4" s="1441">
        <v>0</v>
      </c>
      <c r="I4" s="1441">
        <v>77.433519172045607</v>
      </c>
      <c r="J4" s="1442">
        <v>7156.9977180775204</v>
      </c>
      <c r="K4" s="1443">
        <v>944.40812678064299</v>
      </c>
    </row>
    <row r="5" spans="1:11" ht="12.75" customHeight="1" x14ac:dyDescent="0.2">
      <c r="A5" s="147" t="s">
        <v>1480</v>
      </c>
      <c r="B5" s="40">
        <v>1296.16246264351</v>
      </c>
      <c r="C5" s="671">
        <f t="shared" si="0"/>
        <v>5308.372448832738</v>
      </c>
      <c r="D5" s="1441">
        <v>2937.7530590094202</v>
      </c>
      <c r="E5" s="1441">
        <v>0</v>
      </c>
      <c r="F5" s="1441">
        <v>124.419991207332</v>
      </c>
      <c r="G5" s="1441">
        <v>0</v>
      </c>
      <c r="H5" s="1441">
        <v>0</v>
      </c>
      <c r="I5" s="1441">
        <v>72.013104127485803</v>
      </c>
      <c r="J5" s="1442">
        <v>2174.1862944885002</v>
      </c>
      <c r="K5" s="1443">
        <v>376.162558971951</v>
      </c>
    </row>
    <row r="6" spans="1:11" ht="12.75" customHeight="1" x14ac:dyDescent="0.2">
      <c r="A6" s="147" t="s">
        <v>2024</v>
      </c>
      <c r="B6" s="40">
        <v>4024.2272350039598</v>
      </c>
      <c r="C6" s="671">
        <f t="shared" si="0"/>
        <v>16745.211889845552</v>
      </c>
      <c r="D6" s="1441">
        <v>8737.86237907342</v>
      </c>
      <c r="E6" s="1441">
        <v>0</v>
      </c>
      <c r="F6" s="1441">
        <v>412.48542503018598</v>
      </c>
      <c r="G6" s="1441">
        <v>0</v>
      </c>
      <c r="H6" s="1441">
        <v>0</v>
      </c>
      <c r="I6" s="1441">
        <v>203.747274851394</v>
      </c>
      <c r="J6" s="1442">
        <v>7391.1168108905504</v>
      </c>
      <c r="K6" s="1443">
        <v>1144.49459431892</v>
      </c>
    </row>
    <row r="7" spans="1:11" ht="12.75" customHeight="1" x14ac:dyDescent="0.2">
      <c r="A7" s="147" t="s">
        <v>2025</v>
      </c>
      <c r="B7" s="40">
        <v>1766.4890391480801</v>
      </c>
      <c r="C7" s="671">
        <f t="shared" si="0"/>
        <v>7057.5907103889349</v>
      </c>
      <c r="D7" s="1441">
        <v>4317.6269657643397</v>
      </c>
      <c r="E7" s="1441">
        <v>0</v>
      </c>
      <c r="F7" s="1441">
        <v>108.97041059983199</v>
      </c>
      <c r="G7" s="1441">
        <v>0</v>
      </c>
      <c r="H7" s="1441">
        <v>0</v>
      </c>
      <c r="I7" s="1441">
        <v>72.445800090723196</v>
      </c>
      <c r="J7" s="1442">
        <v>2558.5475339340401</v>
      </c>
      <c r="K7" s="1443">
        <v>461.19930767571702</v>
      </c>
    </row>
    <row r="8" spans="1:11" ht="12.75" customHeight="1" x14ac:dyDescent="0.2">
      <c r="A8" s="147" t="s">
        <v>644</v>
      </c>
      <c r="B8" s="40">
        <v>17492.146330371099</v>
      </c>
      <c r="C8" s="671">
        <f t="shared" si="0"/>
        <v>48557.599256738235</v>
      </c>
      <c r="D8" s="1441">
        <v>27605.938517065199</v>
      </c>
      <c r="E8" s="1441">
        <v>0</v>
      </c>
      <c r="F8" s="1441">
        <v>3327.1757687182499</v>
      </c>
      <c r="G8" s="1441">
        <v>0</v>
      </c>
      <c r="H8" s="1441">
        <v>0</v>
      </c>
      <c r="I8" s="1441">
        <v>1379.6160715118899</v>
      </c>
      <c r="J8" s="1442">
        <v>16244.868899442899</v>
      </c>
      <c r="K8" s="1443">
        <v>4957.1422332606899</v>
      </c>
    </row>
    <row r="9" spans="1:11" ht="12.75" customHeight="1" x14ac:dyDescent="0.2">
      <c r="A9" s="147" t="s">
        <v>1251</v>
      </c>
      <c r="B9" s="40">
        <v>1330.2824667689299</v>
      </c>
      <c r="C9" s="671">
        <f t="shared" si="0"/>
        <v>4340.8169632574372</v>
      </c>
      <c r="D9" s="1441">
        <v>2425.0689716008301</v>
      </c>
      <c r="E9" s="1441">
        <v>0</v>
      </c>
      <c r="F9" s="1441">
        <v>110.476427377551</v>
      </c>
      <c r="G9" s="1441">
        <v>0</v>
      </c>
      <c r="H9" s="1441">
        <v>0</v>
      </c>
      <c r="I9" s="1441">
        <v>93.531956287466699</v>
      </c>
      <c r="J9" s="1442">
        <v>1711.73960799159</v>
      </c>
      <c r="K9" s="1443">
        <v>362.15650624427201</v>
      </c>
    </row>
    <row r="10" spans="1:11" ht="12.75" customHeight="1" x14ac:dyDescent="0.2">
      <c r="A10" s="147" t="s">
        <v>2026</v>
      </c>
      <c r="B10" s="40">
        <v>1899.30908891127</v>
      </c>
      <c r="C10" s="671">
        <f t="shared" si="0"/>
        <v>8668.0258880665497</v>
      </c>
      <c r="D10" s="1441">
        <v>4848.6092078781403</v>
      </c>
      <c r="E10" s="1441">
        <v>0</v>
      </c>
      <c r="F10" s="1441">
        <v>125.047586981002</v>
      </c>
      <c r="G10" s="1441">
        <v>0</v>
      </c>
      <c r="H10" s="1441">
        <v>0</v>
      </c>
      <c r="I10" s="1441">
        <v>134.39891054652901</v>
      </c>
      <c r="J10" s="1442">
        <v>3559.9701826608798</v>
      </c>
      <c r="K10" s="1443">
        <v>566.24470313330903</v>
      </c>
    </row>
    <row r="11" spans="1:11" ht="12.75" customHeight="1" x14ac:dyDescent="0.2">
      <c r="A11" s="147" t="s">
        <v>2027</v>
      </c>
      <c r="B11" s="40">
        <v>3004.21787378005</v>
      </c>
      <c r="C11" s="671">
        <f t="shared" si="0"/>
        <v>9184.3135566863893</v>
      </c>
      <c r="D11" s="1441">
        <v>4672.7179164671797</v>
      </c>
      <c r="E11" s="1441">
        <v>0</v>
      </c>
      <c r="F11" s="1441">
        <v>380.97917799007598</v>
      </c>
      <c r="G11" s="1441">
        <v>0</v>
      </c>
      <c r="H11" s="1441">
        <v>0</v>
      </c>
      <c r="I11" s="1441">
        <v>32.463600484292201</v>
      </c>
      <c r="J11" s="1442">
        <v>4098.1528617448403</v>
      </c>
      <c r="K11" s="1443">
        <v>995.43017600290295</v>
      </c>
    </row>
    <row r="12" spans="1:11" ht="12.75" customHeight="1" x14ac:dyDescent="0.2">
      <c r="A12" s="147" t="s">
        <v>1016</v>
      </c>
      <c r="B12" s="40">
        <v>5500.9008049499198</v>
      </c>
      <c r="C12" s="671">
        <f t="shared" si="0"/>
        <v>19664.917217483267</v>
      </c>
      <c r="D12" s="1441">
        <v>9832.1423206972704</v>
      </c>
      <c r="E12" s="1441">
        <v>0</v>
      </c>
      <c r="F12" s="1441">
        <v>715.99595351734297</v>
      </c>
      <c r="G12" s="1441">
        <v>0</v>
      </c>
      <c r="H12" s="1441">
        <v>0</v>
      </c>
      <c r="I12" s="1441">
        <v>279.40784949123599</v>
      </c>
      <c r="J12" s="1442">
        <v>8837.3710937774194</v>
      </c>
      <c r="K12" s="1443">
        <v>1495.6463448485799</v>
      </c>
    </row>
    <row r="13" spans="1:11" ht="12.75" customHeight="1" x14ac:dyDescent="0.2">
      <c r="A13" s="147" t="s">
        <v>212</v>
      </c>
      <c r="B13" s="40">
        <v>2339.71118531201</v>
      </c>
      <c r="C13" s="671">
        <f t="shared" si="0"/>
        <v>10612.300767775392</v>
      </c>
      <c r="D13" s="1441">
        <v>7155.4159447583697</v>
      </c>
      <c r="E13" s="1441">
        <v>0</v>
      </c>
      <c r="F13" s="1441">
        <v>216.24842256546501</v>
      </c>
      <c r="G13" s="1441">
        <v>0</v>
      </c>
      <c r="H13" s="1441">
        <v>0</v>
      </c>
      <c r="I13" s="1441">
        <v>102.766355786736</v>
      </c>
      <c r="J13" s="1442">
        <v>3137.8700446648199</v>
      </c>
      <c r="K13" s="1443">
        <v>872.37699846686598</v>
      </c>
    </row>
    <row r="14" spans="1:11" ht="12.75" customHeight="1" x14ac:dyDescent="0.2">
      <c r="A14" s="147" t="s">
        <v>214</v>
      </c>
      <c r="B14" s="40">
        <v>4980.3281798794296</v>
      </c>
      <c r="C14" s="671">
        <f t="shared" si="0"/>
        <v>15570.490621338982</v>
      </c>
      <c r="D14" s="1441">
        <v>7087.6318628155404</v>
      </c>
      <c r="E14" s="1441">
        <v>0</v>
      </c>
      <c r="F14" s="1441">
        <v>457.67116953741203</v>
      </c>
      <c r="G14" s="1441">
        <v>0</v>
      </c>
      <c r="H14" s="1441">
        <v>0</v>
      </c>
      <c r="I14" s="1441">
        <v>314.63103062523902</v>
      </c>
      <c r="J14" s="1442">
        <v>7710.5565583607904</v>
      </c>
      <c r="K14" s="1443">
        <v>1117.4829212012501</v>
      </c>
    </row>
    <row r="15" spans="1:11" ht="12.75" customHeight="1" x14ac:dyDescent="0.2">
      <c r="A15" s="147" t="s">
        <v>217</v>
      </c>
      <c r="B15" s="40">
        <v>1418.6927862226701</v>
      </c>
      <c r="C15" s="671">
        <f t="shared" si="0"/>
        <v>5894.2072056147354</v>
      </c>
      <c r="D15" s="1441">
        <v>3066.9285071034101</v>
      </c>
      <c r="E15" s="1441">
        <v>0</v>
      </c>
      <c r="F15" s="1441">
        <v>137.65248355132499</v>
      </c>
      <c r="G15" s="1441">
        <v>0</v>
      </c>
      <c r="H15" s="1441">
        <v>0</v>
      </c>
      <c r="I15" s="1441">
        <v>68.863113510520606</v>
      </c>
      <c r="J15" s="1442">
        <v>2620.76310144948</v>
      </c>
      <c r="K15" s="1443">
        <v>391.16904403732201</v>
      </c>
    </row>
    <row r="16" spans="1:11" ht="12.75" customHeight="1" x14ac:dyDescent="0.2">
      <c r="A16" s="147" t="s">
        <v>2028</v>
      </c>
      <c r="B16" s="40">
        <v>28121.159311031101</v>
      </c>
      <c r="C16" s="671">
        <f t="shared" si="0"/>
        <v>103965.52202558797</v>
      </c>
      <c r="D16" s="1441">
        <v>39220.310707701603</v>
      </c>
      <c r="E16" s="1441">
        <v>864.60856999999999</v>
      </c>
      <c r="F16" s="1441">
        <v>6287.1336136558202</v>
      </c>
      <c r="G16" s="1441">
        <v>0</v>
      </c>
      <c r="H16" s="1441">
        <v>2124.15472</v>
      </c>
      <c r="I16" s="1441">
        <v>3644.5308856464499</v>
      </c>
      <c r="J16" s="1442">
        <v>51824.783528584099</v>
      </c>
      <c r="K16" s="1443">
        <v>5774.49545315453</v>
      </c>
    </row>
    <row r="17" spans="1:11" ht="12.75" customHeight="1" x14ac:dyDescent="0.2">
      <c r="A17" s="147" t="s">
        <v>524</v>
      </c>
      <c r="B17" s="40">
        <v>6886.6425390162303</v>
      </c>
      <c r="C17" s="671">
        <f t="shared" si="0"/>
        <v>17540.322015789443</v>
      </c>
      <c r="D17" s="1441">
        <v>7930.9436625683802</v>
      </c>
      <c r="E17" s="1441">
        <v>0</v>
      </c>
      <c r="F17" s="1441">
        <v>602.17618155106697</v>
      </c>
      <c r="G17" s="1441">
        <v>0</v>
      </c>
      <c r="H17" s="1441">
        <v>0</v>
      </c>
      <c r="I17" s="1441">
        <v>370.49614034849498</v>
      </c>
      <c r="J17" s="1442">
        <v>8636.7060313215006</v>
      </c>
      <c r="K17" s="1443">
        <v>1619.6999547223099</v>
      </c>
    </row>
    <row r="18" spans="1:11" ht="12.75" customHeight="1" x14ac:dyDescent="0.2">
      <c r="A18" s="147" t="s">
        <v>2029</v>
      </c>
      <c r="B18" s="40">
        <v>3031.3270821266901</v>
      </c>
      <c r="C18" s="671">
        <f t="shared" si="0"/>
        <v>7702.3973631642721</v>
      </c>
      <c r="D18" s="1441">
        <v>4436.5037576524801</v>
      </c>
      <c r="E18" s="1441">
        <v>0</v>
      </c>
      <c r="F18" s="1441">
        <v>109.208118046293</v>
      </c>
      <c r="G18" s="1441">
        <v>0</v>
      </c>
      <c r="H18" s="1441">
        <v>0</v>
      </c>
      <c r="I18" s="1441">
        <v>362.79486368360898</v>
      </c>
      <c r="J18" s="1442">
        <v>2793.8906237818901</v>
      </c>
      <c r="K18" s="1443">
        <v>827.35754327075404</v>
      </c>
    </row>
    <row r="19" spans="1:11" ht="12.75" customHeight="1" x14ac:dyDescent="0.2">
      <c r="A19" s="147" t="s">
        <v>384</v>
      </c>
      <c r="B19" s="40">
        <v>4340.82929074187</v>
      </c>
      <c r="C19" s="671">
        <f t="shared" si="0"/>
        <v>19317.938319920933</v>
      </c>
      <c r="D19" s="1441">
        <v>10934.8362349737</v>
      </c>
      <c r="E19" s="1441">
        <v>0</v>
      </c>
      <c r="F19" s="1441">
        <v>922.59864863352095</v>
      </c>
      <c r="G19" s="1441">
        <v>0</v>
      </c>
      <c r="H19" s="1441">
        <v>0</v>
      </c>
      <c r="I19" s="1441">
        <v>158.22381994477499</v>
      </c>
      <c r="J19" s="1442">
        <v>7302.27961636894</v>
      </c>
      <c r="K19" s="1443">
        <v>1242.53696341267</v>
      </c>
    </row>
    <row r="20" spans="1:11" ht="12.75" customHeight="1" x14ac:dyDescent="0.2">
      <c r="A20" s="147" t="s">
        <v>1455</v>
      </c>
      <c r="B20" s="40">
        <v>2867.3924822798199</v>
      </c>
      <c r="C20" s="671">
        <f t="shared" si="0"/>
        <v>11526.313561548915</v>
      </c>
      <c r="D20" s="1441">
        <v>5853.1495926531898</v>
      </c>
      <c r="E20" s="1441">
        <v>0</v>
      </c>
      <c r="F20" s="1441">
        <v>806.32306765320197</v>
      </c>
      <c r="G20" s="1441">
        <v>0</v>
      </c>
      <c r="H20" s="1441">
        <v>0</v>
      </c>
      <c r="I20" s="1441">
        <v>150.417647489274</v>
      </c>
      <c r="J20" s="1442">
        <v>4716.4232537532498</v>
      </c>
      <c r="K20" s="1443">
        <v>633.27366975863094</v>
      </c>
    </row>
    <row r="21" spans="1:11" ht="12.75" customHeight="1" x14ac:dyDescent="0.2">
      <c r="A21" s="147" t="s">
        <v>2030</v>
      </c>
      <c r="B21" s="40">
        <v>7346.7468814486201</v>
      </c>
      <c r="C21" s="671">
        <f t="shared" si="0"/>
        <v>23347.180244005001</v>
      </c>
      <c r="D21" s="1441">
        <v>12351.2803976212</v>
      </c>
      <c r="E21" s="1441">
        <v>0</v>
      </c>
      <c r="F21" s="1441">
        <v>2131.63523515516</v>
      </c>
      <c r="G21" s="1441">
        <v>0</v>
      </c>
      <c r="H21" s="1441">
        <v>0</v>
      </c>
      <c r="I21" s="1441">
        <v>418.6587830652</v>
      </c>
      <c r="J21" s="1442">
        <v>8445.6058281634396</v>
      </c>
      <c r="K21" s="1443">
        <v>1526.65974731701</v>
      </c>
    </row>
    <row r="22" spans="1:11" ht="12.75" customHeight="1" x14ac:dyDescent="0.2">
      <c r="A22" s="147" t="s">
        <v>1626</v>
      </c>
      <c r="B22" s="40">
        <v>634.60246857725599</v>
      </c>
      <c r="C22" s="671">
        <f t="shared" si="0"/>
        <v>4618.9156021080762</v>
      </c>
      <c r="D22" s="1441">
        <v>1725.59610160698</v>
      </c>
      <c r="E22" s="1441">
        <v>0</v>
      </c>
      <c r="F22" s="1441">
        <v>54.158085595167499</v>
      </c>
      <c r="G22" s="1441">
        <v>0</v>
      </c>
      <c r="H22" s="1441">
        <v>0</v>
      </c>
      <c r="I22" s="1441">
        <v>13.7518054317493</v>
      </c>
      <c r="J22" s="1442">
        <v>2825.4096094741799</v>
      </c>
      <c r="K22" s="1443">
        <v>279.120622215889</v>
      </c>
    </row>
    <row r="23" spans="1:11" ht="12.75" customHeight="1" x14ac:dyDescent="0.2">
      <c r="A23" s="147" t="s">
        <v>2031</v>
      </c>
      <c r="B23" s="40">
        <v>8727.7683104725002</v>
      </c>
      <c r="C23" s="671">
        <f t="shared" si="0"/>
        <v>20766.799815773513</v>
      </c>
      <c r="D23" s="1441">
        <v>10841.214686612901</v>
      </c>
      <c r="E23" s="1441">
        <v>0</v>
      </c>
      <c r="F23" s="1441">
        <v>949.84944988431005</v>
      </c>
      <c r="G23" s="1441">
        <v>0</v>
      </c>
      <c r="H23" s="1441">
        <v>0</v>
      </c>
      <c r="I23" s="1441">
        <v>312.88190641492201</v>
      </c>
      <c r="J23" s="1442">
        <v>8662.8537728613792</v>
      </c>
      <c r="K23" s="1443">
        <v>1924.83181771818</v>
      </c>
    </row>
    <row r="24" spans="1:11" ht="12.75" customHeight="1" x14ac:dyDescent="0.2">
      <c r="A24" s="147" t="s">
        <v>1588</v>
      </c>
      <c r="B24" s="40">
        <v>967.92311845545396</v>
      </c>
      <c r="C24" s="671">
        <f t="shared" si="0"/>
        <v>7621.7723925469018</v>
      </c>
      <c r="D24" s="1441">
        <v>3322.82022662496</v>
      </c>
      <c r="E24" s="1441">
        <v>0</v>
      </c>
      <c r="F24" s="1441">
        <v>71.223516525423193</v>
      </c>
      <c r="G24" s="1441">
        <v>0</v>
      </c>
      <c r="H24" s="1441">
        <v>0</v>
      </c>
      <c r="I24" s="1441">
        <v>33.902344788978901</v>
      </c>
      <c r="J24" s="1442">
        <v>4193.8263046075399</v>
      </c>
      <c r="K24" s="1443">
        <v>484.20925144261798</v>
      </c>
    </row>
    <row r="25" spans="1:11" ht="12.75" customHeight="1" x14ac:dyDescent="0.2">
      <c r="A25" s="147" t="s">
        <v>225</v>
      </c>
      <c r="B25" s="40">
        <v>3360.7719913567898</v>
      </c>
      <c r="C25" s="671">
        <f t="shared" si="0"/>
        <v>11917.280266602291</v>
      </c>
      <c r="D25" s="1441">
        <v>4772.1285221766202</v>
      </c>
      <c r="E25" s="1441">
        <v>0</v>
      </c>
      <c r="F25" s="1441">
        <v>814.55862019696497</v>
      </c>
      <c r="G25" s="1441">
        <v>0</v>
      </c>
      <c r="H25" s="1441">
        <v>0</v>
      </c>
      <c r="I25" s="1441">
        <v>327.13671817168603</v>
      </c>
      <c r="J25" s="1442">
        <v>6003.4564060570201</v>
      </c>
      <c r="K25" s="1443">
        <v>875.37829547993999</v>
      </c>
    </row>
    <row r="26" spans="1:11" ht="12.75" customHeight="1" x14ac:dyDescent="0.2">
      <c r="A26" s="147" t="s">
        <v>878</v>
      </c>
      <c r="B26" s="40">
        <v>2151.8670287605501</v>
      </c>
      <c r="C26" s="671">
        <f t="shared" si="0"/>
        <v>7947.7149299364773</v>
      </c>
      <c r="D26" s="1441">
        <v>3444.7092905711702</v>
      </c>
      <c r="E26" s="1441">
        <v>0</v>
      </c>
      <c r="F26" s="1441">
        <v>271.31855440395299</v>
      </c>
      <c r="G26" s="1441">
        <v>0</v>
      </c>
      <c r="H26" s="1441">
        <v>0</v>
      </c>
      <c r="I26" s="1441">
        <v>250.47887909721399</v>
      </c>
      <c r="J26" s="1442">
        <v>3981.2082058641399</v>
      </c>
      <c r="K26" s="1443">
        <v>616.26632001787698</v>
      </c>
    </row>
    <row r="27" spans="1:11" ht="12.75" customHeight="1" x14ac:dyDescent="0.2">
      <c r="A27" s="147" t="s">
        <v>2032</v>
      </c>
      <c r="B27" s="40">
        <v>1669.19763585995</v>
      </c>
      <c r="C27" s="671">
        <f t="shared" si="0"/>
        <v>5347.0377915774334</v>
      </c>
      <c r="D27" s="1441">
        <v>2802.82842811828</v>
      </c>
      <c r="E27" s="1441">
        <v>0</v>
      </c>
      <c r="F27" s="1441">
        <v>143.46099521829399</v>
      </c>
      <c r="G27" s="1441">
        <v>0</v>
      </c>
      <c r="H27" s="1441">
        <v>0</v>
      </c>
      <c r="I27" s="1441">
        <v>94.912977974139494</v>
      </c>
      <c r="J27" s="1442">
        <v>2305.83539026672</v>
      </c>
      <c r="K27" s="1443">
        <v>410.177258453457</v>
      </c>
    </row>
    <row r="28" spans="1:11" ht="12.75" customHeight="1" x14ac:dyDescent="0.2">
      <c r="A28" s="147" t="s">
        <v>739</v>
      </c>
      <c r="B28" s="40">
        <v>1653.7367683396201</v>
      </c>
      <c r="C28" s="671">
        <f t="shared" si="0"/>
        <v>5747.8371303319</v>
      </c>
      <c r="D28" s="1441">
        <v>2546.6581151219002</v>
      </c>
      <c r="E28" s="1441">
        <v>0</v>
      </c>
      <c r="F28" s="1441">
        <v>207.483064465306</v>
      </c>
      <c r="G28" s="1441">
        <v>0</v>
      </c>
      <c r="H28" s="1441">
        <v>0</v>
      </c>
      <c r="I28" s="1441">
        <v>14.5330060467541</v>
      </c>
      <c r="J28" s="1442">
        <v>2979.16294469794</v>
      </c>
      <c r="K28" s="1443">
        <v>398.17207040116102</v>
      </c>
    </row>
    <row r="29" spans="1:11" ht="12.75" customHeight="1" x14ac:dyDescent="0.2">
      <c r="A29" s="147" t="s">
        <v>1030</v>
      </c>
      <c r="B29" s="40">
        <v>906.34448339691301</v>
      </c>
      <c r="C29" s="671">
        <f t="shared" si="0"/>
        <v>3491.5430481261265</v>
      </c>
      <c r="D29" s="1441">
        <v>1699.1676361423899</v>
      </c>
      <c r="E29" s="1441">
        <v>0</v>
      </c>
      <c r="F29" s="1441">
        <v>38.640391186289001</v>
      </c>
      <c r="G29" s="1441">
        <v>0</v>
      </c>
      <c r="H29" s="1441">
        <v>0</v>
      </c>
      <c r="I29" s="1441">
        <v>51.773026727807697</v>
      </c>
      <c r="J29" s="1442">
        <v>1701.96199406964</v>
      </c>
      <c r="K29" s="1443">
        <v>332.14353611353101</v>
      </c>
    </row>
    <row r="30" spans="1:11" ht="12.75" customHeight="1" x14ac:dyDescent="0.2">
      <c r="A30" s="147" t="s">
        <v>117</v>
      </c>
      <c r="B30" s="40">
        <v>1977.84594463903</v>
      </c>
      <c r="C30" s="671">
        <f t="shared" si="0"/>
        <v>10682.519430327426</v>
      </c>
      <c r="D30" s="1441">
        <v>5462.2858911056901</v>
      </c>
      <c r="E30" s="1441">
        <v>0</v>
      </c>
      <c r="F30" s="1441">
        <v>220.30110855152699</v>
      </c>
      <c r="G30" s="1441">
        <v>0</v>
      </c>
      <c r="H30" s="1441">
        <v>0</v>
      </c>
      <c r="I30" s="1441">
        <v>50.608250974507499</v>
      </c>
      <c r="J30" s="1442">
        <v>4949.3241796957</v>
      </c>
      <c r="K30" s="1443">
        <v>732.31647119007505</v>
      </c>
    </row>
    <row r="31" spans="1:11" ht="12.75" customHeight="1" x14ac:dyDescent="0.2">
      <c r="A31" s="147" t="s">
        <v>118</v>
      </c>
      <c r="B31" s="40">
        <v>6184.1798408759396</v>
      </c>
      <c r="C31" s="671">
        <f t="shared" si="0"/>
        <v>18980.516767813162</v>
      </c>
      <c r="D31" s="1441">
        <v>8243.1617681640801</v>
      </c>
      <c r="E31" s="1441">
        <v>0</v>
      </c>
      <c r="F31" s="1441">
        <v>1002.40509831666</v>
      </c>
      <c r="G31" s="1441">
        <v>0</v>
      </c>
      <c r="H31" s="1441">
        <v>0</v>
      </c>
      <c r="I31" s="1441">
        <v>328.89099762884098</v>
      </c>
      <c r="J31" s="1442">
        <v>9406.0589037035807</v>
      </c>
      <c r="K31" s="1443">
        <v>1344.58106185719</v>
      </c>
    </row>
    <row r="32" spans="1:11" ht="12.75" customHeight="1" x14ac:dyDescent="0.2">
      <c r="A32" s="147" t="s">
        <v>167</v>
      </c>
      <c r="B32" s="40">
        <v>2902.5153062343102</v>
      </c>
      <c r="C32" s="671">
        <f t="shared" si="0"/>
        <v>14275.161925503435</v>
      </c>
      <c r="D32" s="1441">
        <v>6398.2324900315698</v>
      </c>
      <c r="E32" s="1441">
        <v>0</v>
      </c>
      <c r="F32" s="1441">
        <v>305.83993202940502</v>
      </c>
      <c r="G32" s="1441">
        <v>0</v>
      </c>
      <c r="H32" s="1441">
        <v>0</v>
      </c>
      <c r="I32" s="1441">
        <v>91.674364482008599</v>
      </c>
      <c r="J32" s="1442">
        <v>7479.4151389604503</v>
      </c>
      <c r="K32" s="1443">
        <v>989.42758197675505</v>
      </c>
    </row>
    <row r="33" spans="1:11" ht="12.75" customHeight="1" x14ac:dyDescent="0.2">
      <c r="A33" s="147" t="s">
        <v>2033</v>
      </c>
      <c r="B33" s="40">
        <v>12361.1294746399</v>
      </c>
      <c r="C33" s="671">
        <f t="shared" si="0"/>
        <v>52318.224358531894</v>
      </c>
      <c r="D33" s="1441">
        <v>21927.436839761798</v>
      </c>
      <c r="E33" s="1441">
        <v>0</v>
      </c>
      <c r="F33" s="1441">
        <v>2144.3725506124501</v>
      </c>
      <c r="G33" s="1441">
        <v>0</v>
      </c>
      <c r="H33" s="1441">
        <v>0</v>
      </c>
      <c r="I33" s="1441">
        <v>903.57630738294199</v>
      </c>
      <c r="J33" s="1442">
        <v>27342.838660774702</v>
      </c>
      <c r="K33" s="1443">
        <v>2804.2118425488802</v>
      </c>
    </row>
    <row r="34" spans="1:11" ht="12.75" customHeight="1" x14ac:dyDescent="0.2">
      <c r="A34" s="147" t="s">
        <v>2034</v>
      </c>
      <c r="B34" s="40">
        <v>1550.0597833781701</v>
      </c>
      <c r="C34" s="671">
        <f t="shared" si="0"/>
        <v>5463.3837031793737</v>
      </c>
      <c r="D34" s="1441">
        <v>3137.8984713897198</v>
      </c>
      <c r="E34" s="1441">
        <v>0</v>
      </c>
      <c r="F34" s="1441">
        <v>271.43605327885803</v>
      </c>
      <c r="G34" s="1441">
        <v>0</v>
      </c>
      <c r="H34" s="1441">
        <v>0</v>
      </c>
      <c r="I34" s="1441">
        <v>111.806561882756</v>
      </c>
      <c r="J34" s="1442">
        <v>1942.24261662804</v>
      </c>
      <c r="K34" s="1443">
        <v>553.239082743322</v>
      </c>
    </row>
    <row r="35" spans="1:11" ht="12.75" customHeight="1" x14ac:dyDescent="0.2">
      <c r="A35" s="147" t="s">
        <v>2035</v>
      </c>
      <c r="B35" s="40">
        <v>9628.15705572978</v>
      </c>
      <c r="C35" s="671">
        <f t="shared" si="0"/>
        <v>36525.963929016696</v>
      </c>
      <c r="D35" s="1441">
        <v>19573.0659239247</v>
      </c>
      <c r="E35" s="1441">
        <v>0</v>
      </c>
      <c r="F35" s="1441">
        <v>2289.5666945772</v>
      </c>
      <c r="G35" s="1441">
        <v>0</v>
      </c>
      <c r="H35" s="1441">
        <v>0</v>
      </c>
      <c r="I35" s="1441">
        <v>476.29635525160103</v>
      </c>
      <c r="J35" s="1442">
        <v>14187.0349552632</v>
      </c>
      <c r="K35" s="1443">
        <v>3180.3744015208299</v>
      </c>
    </row>
    <row r="36" spans="1:11" ht="12.75" customHeight="1" x14ac:dyDescent="0.2">
      <c r="A36" s="147" t="s">
        <v>232</v>
      </c>
      <c r="B36" s="40">
        <v>1026.4152003894401</v>
      </c>
      <c r="C36" s="671">
        <f t="shared" ref="C36:C67" si="1">SUM(D36:J36)</f>
        <v>4096.7227291500449</v>
      </c>
      <c r="D36" s="1441">
        <v>1955.01669917202</v>
      </c>
      <c r="E36" s="1441">
        <v>0</v>
      </c>
      <c r="F36" s="1441">
        <v>148.14502475088801</v>
      </c>
      <c r="G36" s="1441">
        <v>0</v>
      </c>
      <c r="H36" s="1441">
        <v>0</v>
      </c>
      <c r="I36" s="1441">
        <v>84.468034360756505</v>
      </c>
      <c r="J36" s="1442">
        <v>1909.09297086638</v>
      </c>
      <c r="K36" s="1443">
        <v>282.12191922896301</v>
      </c>
    </row>
    <row r="37" spans="1:11" ht="12.75" customHeight="1" x14ac:dyDescent="0.2">
      <c r="A37" s="147" t="s">
        <v>2036</v>
      </c>
      <c r="B37" s="40">
        <v>1976.8981628917199</v>
      </c>
      <c r="C37" s="671">
        <f t="shared" si="1"/>
        <v>9266.7168374498033</v>
      </c>
      <c r="D37" s="1441">
        <v>4921.5340485321003</v>
      </c>
      <c r="E37" s="1441">
        <v>0</v>
      </c>
      <c r="F37" s="1441">
        <v>228.175749600138</v>
      </c>
      <c r="G37" s="1441">
        <v>0</v>
      </c>
      <c r="H37" s="1441">
        <v>0</v>
      </c>
      <c r="I37" s="1441">
        <v>101.861221014055</v>
      </c>
      <c r="J37" s="1442">
        <v>4015.1458183035102</v>
      </c>
      <c r="K37" s="1443">
        <v>729.31517417700104</v>
      </c>
    </row>
    <row r="38" spans="1:11" ht="12.75" customHeight="1" x14ac:dyDescent="0.2">
      <c r="A38" s="147" t="s">
        <v>233</v>
      </c>
      <c r="B38" s="40">
        <v>2830.1485074867601</v>
      </c>
      <c r="C38" s="671">
        <f t="shared" si="1"/>
        <v>11997.122301039371</v>
      </c>
      <c r="D38" s="1441">
        <v>6072.73817801515</v>
      </c>
      <c r="E38" s="1441">
        <v>0</v>
      </c>
      <c r="F38" s="1441">
        <v>255.14958027865001</v>
      </c>
      <c r="G38" s="1441">
        <v>0</v>
      </c>
      <c r="H38" s="1441">
        <v>0</v>
      </c>
      <c r="I38" s="1441">
        <v>496.83471728821098</v>
      </c>
      <c r="J38" s="1442">
        <v>5172.3998254573598</v>
      </c>
      <c r="K38" s="1443">
        <v>1003.43363470443</v>
      </c>
    </row>
    <row r="39" spans="1:11" ht="12.75" customHeight="1" x14ac:dyDescent="0.2">
      <c r="A39" s="147" t="s">
        <v>2037</v>
      </c>
      <c r="B39" s="40">
        <v>7148.7797821670902</v>
      </c>
      <c r="C39" s="671">
        <f t="shared" si="1"/>
        <v>21513.596985912431</v>
      </c>
      <c r="D39" s="1441">
        <v>11583.026325914399</v>
      </c>
      <c r="E39" s="1441">
        <v>0</v>
      </c>
      <c r="F39" s="1441">
        <v>967.43963338113701</v>
      </c>
      <c r="G39" s="1441">
        <v>0</v>
      </c>
      <c r="H39" s="1441">
        <v>0</v>
      </c>
      <c r="I39" s="1441">
        <v>690.207712408514</v>
      </c>
      <c r="J39" s="1442">
        <v>8272.9233142083795</v>
      </c>
      <c r="K39" s="1443">
        <v>1970.8517052519801</v>
      </c>
    </row>
    <row r="40" spans="1:11" ht="12.75" customHeight="1" x14ac:dyDescent="0.2">
      <c r="A40" s="147" t="s">
        <v>2038</v>
      </c>
      <c r="B40" s="40">
        <v>10160.2356575014</v>
      </c>
      <c r="C40" s="671">
        <f t="shared" si="1"/>
        <v>28614.890590271742</v>
      </c>
      <c r="D40" s="1441">
        <v>16054.456950256001</v>
      </c>
      <c r="E40" s="1441">
        <v>0</v>
      </c>
      <c r="F40" s="1441">
        <v>1307.4584027911999</v>
      </c>
      <c r="G40" s="1441">
        <v>0</v>
      </c>
      <c r="H40" s="1441">
        <v>0</v>
      </c>
      <c r="I40" s="1441">
        <v>701.92823974353996</v>
      </c>
      <c r="J40" s="1442">
        <v>10551.046997481</v>
      </c>
      <c r="K40" s="1443">
        <v>2840.2274067057701</v>
      </c>
    </row>
    <row r="41" spans="1:11" ht="12.75" customHeight="1" x14ac:dyDescent="0.2">
      <c r="A41" s="147" t="s">
        <v>2039</v>
      </c>
      <c r="B41" s="40">
        <v>5035.7983346828696</v>
      </c>
      <c r="C41" s="671">
        <f t="shared" si="1"/>
        <v>26028.801765107506</v>
      </c>
      <c r="D41" s="1441">
        <v>11657.773083399499</v>
      </c>
      <c r="E41" s="1441">
        <v>0</v>
      </c>
      <c r="F41" s="1441">
        <v>509.86670713252499</v>
      </c>
      <c r="G41" s="1441">
        <v>0</v>
      </c>
      <c r="H41" s="1441">
        <v>0</v>
      </c>
      <c r="I41" s="1441">
        <v>195.253428075382</v>
      </c>
      <c r="J41" s="1442">
        <v>13665.908546500101</v>
      </c>
      <c r="K41" s="1443">
        <v>1781.76999342831</v>
      </c>
    </row>
    <row r="42" spans="1:11" ht="12.75" customHeight="1" x14ac:dyDescent="0.2">
      <c r="A42" s="147" t="s">
        <v>1042</v>
      </c>
      <c r="B42" s="40">
        <v>1770.6600663736399</v>
      </c>
      <c r="C42" s="671">
        <f t="shared" si="1"/>
        <v>7354.4356674013625</v>
      </c>
      <c r="D42" s="1441">
        <v>3316.8007212552402</v>
      </c>
      <c r="E42" s="1441">
        <v>0</v>
      </c>
      <c r="F42" s="1441">
        <v>103.176626124584</v>
      </c>
      <c r="G42" s="1441">
        <v>0</v>
      </c>
      <c r="H42" s="1441">
        <v>0</v>
      </c>
      <c r="I42" s="1441">
        <v>89.944101073178601</v>
      </c>
      <c r="J42" s="1442">
        <v>3844.5142189483599</v>
      </c>
      <c r="K42" s="1443">
        <v>558.24124443177902</v>
      </c>
    </row>
    <row r="43" spans="1:11" ht="12.75" customHeight="1" x14ac:dyDescent="0.2">
      <c r="A43" s="147" t="s">
        <v>1044</v>
      </c>
      <c r="B43" s="40">
        <v>420.857868865375</v>
      </c>
      <c r="C43" s="671">
        <f t="shared" si="1"/>
        <v>1604.0176817494093</v>
      </c>
      <c r="D43" s="1441">
        <v>1110.73987801611</v>
      </c>
      <c r="E43" s="1441">
        <v>0</v>
      </c>
      <c r="F43" s="1441">
        <v>96.532973156309296</v>
      </c>
      <c r="G43" s="1441">
        <v>0</v>
      </c>
      <c r="H43" s="1441">
        <v>0</v>
      </c>
      <c r="I43" s="1441">
        <v>16.234036700233101</v>
      </c>
      <c r="J43" s="1442">
        <v>380.51079387675702</v>
      </c>
      <c r="K43" s="1443">
        <v>73.031560651469306</v>
      </c>
    </row>
    <row r="44" spans="1:11" ht="12.75" customHeight="1" x14ac:dyDescent="0.2">
      <c r="A44" s="147" t="s">
        <v>2040</v>
      </c>
      <c r="B44" s="40">
        <v>54578.995994819998</v>
      </c>
      <c r="C44" s="671">
        <f t="shared" si="1"/>
        <v>362019.80408881034</v>
      </c>
      <c r="D44" s="1441">
        <v>111147.43600491001</v>
      </c>
      <c r="E44" s="1441">
        <v>2334.0933</v>
      </c>
      <c r="F44" s="1441">
        <v>9891.0355835683295</v>
      </c>
      <c r="G44" s="1441">
        <v>0</v>
      </c>
      <c r="H44" s="1441">
        <v>43393.942450000002</v>
      </c>
      <c r="I44" s="1441">
        <v>5393.4737161749699</v>
      </c>
      <c r="J44" s="1442">
        <v>189859.82303415699</v>
      </c>
      <c r="K44" s="1443">
        <v>14194.134007164999</v>
      </c>
    </row>
    <row r="45" spans="1:11" ht="12.75" customHeight="1" x14ac:dyDescent="0.2">
      <c r="A45" s="147" t="s">
        <v>131</v>
      </c>
      <c r="B45" s="40">
        <v>4445.8922121106998</v>
      </c>
      <c r="C45" s="671">
        <f t="shared" si="1"/>
        <v>83687.156427618407</v>
      </c>
      <c r="D45" s="1441">
        <v>19546.652086672901</v>
      </c>
      <c r="E45" s="1441">
        <v>3495.8721799999998</v>
      </c>
      <c r="F45" s="1441">
        <v>952.42317312584998</v>
      </c>
      <c r="G45" s="1441">
        <v>0</v>
      </c>
      <c r="H45" s="1441">
        <v>1442.4747299999999</v>
      </c>
      <c r="I45" s="1441">
        <v>192.13720651915099</v>
      </c>
      <c r="J45" s="1442">
        <v>58057.597051300501</v>
      </c>
      <c r="K45" s="1443">
        <v>2525.0912203329899</v>
      </c>
    </row>
    <row r="46" spans="1:11" ht="12.75" customHeight="1" x14ac:dyDescent="0.2">
      <c r="A46" s="147" t="s">
        <v>2041</v>
      </c>
      <c r="B46" s="40">
        <v>3853.82270803658</v>
      </c>
      <c r="C46" s="671">
        <f t="shared" si="1"/>
        <v>14741.988380465564</v>
      </c>
      <c r="D46" s="1441">
        <v>7801.0160367155104</v>
      </c>
      <c r="E46" s="1441">
        <v>0</v>
      </c>
      <c r="F46" s="1441">
        <v>354.74219802619598</v>
      </c>
      <c r="G46" s="1441">
        <v>0</v>
      </c>
      <c r="H46" s="1441">
        <v>0</v>
      </c>
      <c r="I46" s="1441">
        <v>131.537808053117</v>
      </c>
      <c r="J46" s="1442">
        <v>6454.69233767074</v>
      </c>
      <c r="K46" s="1443">
        <v>1331.5754414672001</v>
      </c>
    </row>
    <row r="47" spans="1:11" ht="12.75" customHeight="1" x14ac:dyDescent="0.2">
      <c r="A47" s="147" t="s">
        <v>632</v>
      </c>
      <c r="B47" s="40">
        <v>4314.6922826814398</v>
      </c>
      <c r="C47" s="671">
        <f t="shared" si="1"/>
        <v>15207.290607671235</v>
      </c>
      <c r="D47" s="1441">
        <v>7972.3035949587702</v>
      </c>
      <c r="E47" s="1441">
        <v>0</v>
      </c>
      <c r="F47" s="1441">
        <v>315.89829210034702</v>
      </c>
      <c r="G47" s="1441">
        <v>0</v>
      </c>
      <c r="H47" s="1441">
        <v>0</v>
      </c>
      <c r="I47" s="1441">
        <v>309.0195280913</v>
      </c>
      <c r="J47" s="1442">
        <v>6610.0691925208203</v>
      </c>
      <c r="K47" s="1443">
        <v>1363.5892762733199</v>
      </c>
    </row>
    <row r="48" spans="1:11" ht="12.75" customHeight="1" x14ac:dyDescent="0.2">
      <c r="A48" s="147" t="s">
        <v>2042</v>
      </c>
      <c r="B48" s="40">
        <v>12911.0463286631</v>
      </c>
      <c r="C48" s="671">
        <f t="shared" si="1"/>
        <v>33774.18608668544</v>
      </c>
      <c r="D48" s="1441">
        <v>18491.4094268394</v>
      </c>
      <c r="E48" s="1441">
        <v>0</v>
      </c>
      <c r="F48" s="1441">
        <v>1994.94984341278</v>
      </c>
      <c r="G48" s="1441">
        <v>0</v>
      </c>
      <c r="H48" s="1441">
        <v>0</v>
      </c>
      <c r="I48" s="1441">
        <v>817.80286413526005</v>
      </c>
      <c r="J48" s="1442">
        <v>12470.023952297999</v>
      </c>
      <c r="K48" s="1443">
        <v>3346.4461695775999</v>
      </c>
    </row>
    <row r="49" spans="1:11" ht="12.75" customHeight="1" x14ac:dyDescent="0.2">
      <c r="A49" s="147" t="s">
        <v>2043</v>
      </c>
      <c r="B49" s="40">
        <v>6817.00468040738</v>
      </c>
      <c r="C49" s="671">
        <f t="shared" si="1"/>
        <v>14790.678498127507</v>
      </c>
      <c r="D49" s="1441">
        <v>7448.6410311253303</v>
      </c>
      <c r="E49" s="1441">
        <v>0</v>
      </c>
      <c r="F49" s="1441">
        <v>736.34875716036299</v>
      </c>
      <c r="G49" s="1441">
        <v>0</v>
      </c>
      <c r="H49" s="1441">
        <v>0</v>
      </c>
      <c r="I49" s="1441">
        <v>802.00475083616402</v>
      </c>
      <c r="J49" s="1442">
        <v>5803.6839590056497</v>
      </c>
      <c r="K49" s="1443">
        <v>946.408991456026</v>
      </c>
    </row>
    <row r="50" spans="1:11" ht="12.75" customHeight="1" x14ac:dyDescent="0.2">
      <c r="A50" s="147" t="s">
        <v>2044</v>
      </c>
      <c r="B50" s="40">
        <v>579.73778304006305</v>
      </c>
      <c r="C50" s="671">
        <f t="shared" si="1"/>
        <v>2504.4372393500007</v>
      </c>
      <c r="D50" s="1441">
        <v>1325.9936890398001</v>
      </c>
      <c r="E50" s="1441">
        <v>0</v>
      </c>
      <c r="F50" s="1441">
        <v>35.315064509934402</v>
      </c>
      <c r="G50" s="1441">
        <v>0</v>
      </c>
      <c r="H50" s="1441">
        <v>0</v>
      </c>
      <c r="I50" s="1441">
        <v>8.8455729420361706</v>
      </c>
      <c r="J50" s="1442">
        <v>1134.28291285823</v>
      </c>
      <c r="K50" s="1443">
        <v>157.067877017543</v>
      </c>
    </row>
    <row r="51" spans="1:11" ht="12.75" customHeight="1" x14ac:dyDescent="0.2">
      <c r="A51" s="147" t="s">
        <v>567</v>
      </c>
      <c r="B51" s="40">
        <v>2766.1824887948001</v>
      </c>
      <c r="C51" s="671">
        <f t="shared" si="1"/>
        <v>10868.921810389214</v>
      </c>
      <c r="D51" s="1441">
        <v>4895.6372544361902</v>
      </c>
      <c r="E51" s="1441">
        <v>0</v>
      </c>
      <c r="F51" s="1441">
        <v>633.185150353376</v>
      </c>
      <c r="G51" s="1441">
        <v>0</v>
      </c>
      <c r="H51" s="1441">
        <v>0</v>
      </c>
      <c r="I51" s="1441">
        <v>170.63500521388801</v>
      </c>
      <c r="J51" s="1442">
        <v>5169.4644003857602</v>
      </c>
      <c r="K51" s="1443">
        <v>518.22395092412398</v>
      </c>
    </row>
    <row r="52" spans="1:11" ht="12.75" customHeight="1" x14ac:dyDescent="0.2">
      <c r="A52" s="147" t="s">
        <v>244</v>
      </c>
      <c r="B52" s="40">
        <v>4228.3329560720304</v>
      </c>
      <c r="C52" s="671">
        <f t="shared" si="1"/>
        <v>17474.043967612954</v>
      </c>
      <c r="D52" s="1441">
        <v>7916.0292352004099</v>
      </c>
      <c r="E52" s="1441">
        <v>0</v>
      </c>
      <c r="F52" s="1441">
        <v>268.81990360197398</v>
      </c>
      <c r="G52" s="1441">
        <v>0</v>
      </c>
      <c r="H52" s="1441">
        <v>0</v>
      </c>
      <c r="I52" s="1441">
        <v>85.534486692059104</v>
      </c>
      <c r="J52" s="1442">
        <v>9203.66034211851</v>
      </c>
      <c r="K52" s="1443">
        <v>1082.4677893820499</v>
      </c>
    </row>
    <row r="53" spans="1:11" ht="12.75" customHeight="1" x14ac:dyDescent="0.2">
      <c r="A53" s="147" t="s">
        <v>1504</v>
      </c>
      <c r="B53" s="40">
        <v>5002.7672165397898</v>
      </c>
      <c r="C53" s="671">
        <f t="shared" si="1"/>
        <v>18267.264172708292</v>
      </c>
      <c r="D53" s="1441">
        <v>9935.7366600601108</v>
      </c>
      <c r="E53" s="1441">
        <v>0</v>
      </c>
      <c r="F53" s="1441">
        <v>1398.0714475933601</v>
      </c>
      <c r="G53" s="1441">
        <v>0</v>
      </c>
      <c r="H53" s="1441">
        <v>0</v>
      </c>
      <c r="I53" s="1441">
        <v>268.25681452585002</v>
      </c>
      <c r="J53" s="1442">
        <v>6665.19925052897</v>
      </c>
      <c r="K53" s="1443">
        <v>1488.6433184847399</v>
      </c>
    </row>
    <row r="54" spans="1:11" ht="12.75" customHeight="1" x14ac:dyDescent="0.2">
      <c r="A54" s="147" t="s">
        <v>2045</v>
      </c>
      <c r="B54" s="40">
        <v>1567.1879492513399</v>
      </c>
      <c r="C54" s="671">
        <f t="shared" si="1"/>
        <v>6252.5404673262037</v>
      </c>
      <c r="D54" s="1441">
        <v>3602.2169670294602</v>
      </c>
      <c r="E54" s="1441">
        <v>0</v>
      </c>
      <c r="F54" s="1441">
        <v>110.956164451863</v>
      </c>
      <c r="G54" s="1441">
        <v>0</v>
      </c>
      <c r="H54" s="1441">
        <v>0</v>
      </c>
      <c r="I54" s="1441">
        <v>90.041235877990303</v>
      </c>
      <c r="J54" s="1442">
        <v>2449.3260999668901</v>
      </c>
      <c r="K54" s="1443">
        <v>474.20492806570502</v>
      </c>
    </row>
    <row r="55" spans="1:11" ht="12.75" customHeight="1" x14ac:dyDescent="0.2">
      <c r="A55" s="147" t="s">
        <v>2046</v>
      </c>
      <c r="B55" s="40">
        <v>14553.3337194163</v>
      </c>
      <c r="C55" s="671">
        <f t="shared" si="1"/>
        <v>49345.10852447612</v>
      </c>
      <c r="D55" s="1441">
        <v>22436.0220807849</v>
      </c>
      <c r="E55" s="1441">
        <v>0</v>
      </c>
      <c r="F55" s="1441">
        <v>1950.3351187267599</v>
      </c>
      <c r="G55" s="1441">
        <v>0</v>
      </c>
      <c r="H55" s="1441">
        <v>0</v>
      </c>
      <c r="I55" s="1441">
        <v>838.16729564376499</v>
      </c>
      <c r="J55" s="1442">
        <v>24120.5840293207</v>
      </c>
      <c r="K55" s="1443">
        <v>3081.3316000893901</v>
      </c>
    </row>
    <row r="56" spans="1:11" ht="12.75" customHeight="1" x14ac:dyDescent="0.2">
      <c r="A56" s="147" t="s">
        <v>682</v>
      </c>
      <c r="B56" s="40">
        <v>1451.8199753428</v>
      </c>
      <c r="C56" s="671">
        <f t="shared" si="1"/>
        <v>6491.9169524279423</v>
      </c>
      <c r="D56" s="1441">
        <v>2780.2864189659799</v>
      </c>
      <c r="E56" s="1441">
        <v>0</v>
      </c>
      <c r="F56" s="1441">
        <v>130.563319196035</v>
      </c>
      <c r="G56" s="1441">
        <v>0</v>
      </c>
      <c r="H56" s="1441">
        <v>0</v>
      </c>
      <c r="I56" s="1441">
        <v>99.352752906847201</v>
      </c>
      <c r="J56" s="1442">
        <v>3481.7144613590799</v>
      </c>
      <c r="K56" s="1443">
        <v>477.20622507877903</v>
      </c>
    </row>
    <row r="57" spans="1:11" ht="12.75" customHeight="1" x14ac:dyDescent="0.2">
      <c r="A57" s="147" t="s">
        <v>1115</v>
      </c>
      <c r="B57" s="40">
        <v>13539.1302353311</v>
      </c>
      <c r="C57" s="671">
        <f t="shared" si="1"/>
        <v>38783.516286117883</v>
      </c>
      <c r="D57" s="1441">
        <v>18524.173383034798</v>
      </c>
      <c r="E57" s="1441">
        <v>0</v>
      </c>
      <c r="F57" s="1441">
        <v>1722.7041677461</v>
      </c>
      <c r="G57" s="1441">
        <v>0</v>
      </c>
      <c r="H57" s="1441">
        <v>0</v>
      </c>
      <c r="I57" s="1441">
        <v>875.68438954798501</v>
      </c>
      <c r="J57" s="1442">
        <v>17660.954345788999</v>
      </c>
      <c r="K57" s="1443">
        <v>2901.2537793049401</v>
      </c>
    </row>
    <row r="58" spans="1:11" ht="12.75" customHeight="1" x14ac:dyDescent="0.2">
      <c r="A58" s="147" t="s">
        <v>1828</v>
      </c>
      <c r="B58" s="40">
        <v>1418.76344246435</v>
      </c>
      <c r="C58" s="671">
        <f t="shared" si="1"/>
        <v>6577.8991966278663</v>
      </c>
      <c r="D58" s="1441">
        <v>4173.3857581413304</v>
      </c>
      <c r="E58" s="1441">
        <v>0</v>
      </c>
      <c r="F58" s="1441">
        <v>86.238371895702002</v>
      </c>
      <c r="G58" s="1441">
        <v>0</v>
      </c>
      <c r="H58" s="1441">
        <v>0</v>
      </c>
      <c r="I58" s="1441">
        <v>35.233194467854901</v>
      </c>
      <c r="J58" s="1442">
        <v>2283.0418721229798</v>
      </c>
      <c r="K58" s="1443">
        <v>414.17898780422303</v>
      </c>
    </row>
    <row r="59" spans="1:11" ht="12.75" customHeight="1" x14ac:dyDescent="0.2">
      <c r="A59" s="147" t="s">
        <v>2047</v>
      </c>
      <c r="B59" s="40">
        <v>5941.03133983114</v>
      </c>
      <c r="C59" s="671">
        <f t="shared" si="1"/>
        <v>18194.419580820984</v>
      </c>
      <c r="D59" s="1441">
        <v>9134.1479869928698</v>
      </c>
      <c r="E59" s="1441">
        <v>0</v>
      </c>
      <c r="F59" s="1441">
        <v>938.30978686613696</v>
      </c>
      <c r="G59" s="1441">
        <v>0</v>
      </c>
      <c r="H59" s="1441">
        <v>0</v>
      </c>
      <c r="I59" s="1441">
        <v>310.60692201387798</v>
      </c>
      <c r="J59" s="1442">
        <v>7811.3548849481003</v>
      </c>
      <c r="K59" s="1443">
        <v>1045.45179288747</v>
      </c>
    </row>
    <row r="60" spans="1:11" ht="12.75" customHeight="1" x14ac:dyDescent="0.2">
      <c r="A60" s="147" t="s">
        <v>2048</v>
      </c>
      <c r="B60" s="40">
        <v>4587.1490599099798</v>
      </c>
      <c r="C60" s="671">
        <f t="shared" si="1"/>
        <v>17607.188989510556</v>
      </c>
      <c r="D60" s="1441">
        <v>8194.8841144293601</v>
      </c>
      <c r="E60" s="1441">
        <v>0</v>
      </c>
      <c r="F60" s="1441">
        <v>534.12178453224396</v>
      </c>
      <c r="G60" s="1441">
        <v>0</v>
      </c>
      <c r="H60" s="1441">
        <v>0</v>
      </c>
      <c r="I60" s="1441">
        <v>706.33376299725103</v>
      </c>
      <c r="J60" s="1442">
        <v>8171.8493275517003</v>
      </c>
      <c r="K60" s="1443">
        <v>1223.5287489965301</v>
      </c>
    </row>
    <row r="61" spans="1:11" ht="12.75" customHeight="1" x14ac:dyDescent="0.2">
      <c r="A61" s="147" t="s">
        <v>2049</v>
      </c>
      <c r="B61" s="40">
        <v>2152.1321842851498</v>
      </c>
      <c r="C61" s="671">
        <f t="shared" si="1"/>
        <v>9542.8436832866191</v>
      </c>
      <c r="D61" s="1441">
        <v>4539.4248594117998</v>
      </c>
      <c r="E61" s="1441">
        <v>0</v>
      </c>
      <c r="F61" s="1441">
        <v>149.068479335783</v>
      </c>
      <c r="G61" s="1441">
        <v>0</v>
      </c>
      <c r="H61" s="1441">
        <v>0</v>
      </c>
      <c r="I61" s="1441">
        <v>89.290318629696202</v>
      </c>
      <c r="J61" s="1442">
        <v>4765.0600259093399</v>
      </c>
      <c r="K61" s="1443">
        <v>573.24772949714895</v>
      </c>
    </row>
    <row r="62" spans="1:11" ht="12.75" customHeight="1" x14ac:dyDescent="0.2">
      <c r="A62" s="147" t="s">
        <v>2050</v>
      </c>
      <c r="B62" s="40">
        <v>4069.4985008830899</v>
      </c>
      <c r="C62" s="671">
        <f t="shared" si="1"/>
        <v>13982.863517179316</v>
      </c>
      <c r="D62" s="1441">
        <v>8005.3468149069904</v>
      </c>
      <c r="E62" s="1441">
        <v>0</v>
      </c>
      <c r="F62" s="1441">
        <v>346.240722331646</v>
      </c>
      <c r="G62" s="1441">
        <v>0</v>
      </c>
      <c r="H62" s="1441">
        <v>0</v>
      </c>
      <c r="I62" s="1441">
        <v>51.796726446528801</v>
      </c>
      <c r="J62" s="1442">
        <v>5579.4792534941498</v>
      </c>
      <c r="K62" s="1443">
        <v>1322.5715504279799</v>
      </c>
    </row>
    <row r="63" spans="1:11" ht="12.75" customHeight="1" x14ac:dyDescent="0.2">
      <c r="A63" s="147" t="s">
        <v>2051</v>
      </c>
      <c r="B63" s="40">
        <v>8852.4371161587205</v>
      </c>
      <c r="C63" s="671">
        <f t="shared" si="1"/>
        <v>19891.324782569434</v>
      </c>
      <c r="D63" s="1441">
        <v>10567.987532294601</v>
      </c>
      <c r="E63" s="1441">
        <v>0</v>
      </c>
      <c r="F63" s="1441">
        <v>901.50828194733504</v>
      </c>
      <c r="G63" s="1441">
        <v>0</v>
      </c>
      <c r="H63" s="1441">
        <v>0</v>
      </c>
      <c r="I63" s="1441">
        <v>936.38505895265098</v>
      </c>
      <c r="J63" s="1442">
        <v>7485.4439093748497</v>
      </c>
      <c r="K63" s="1443">
        <v>1701.735406413</v>
      </c>
    </row>
    <row r="64" spans="1:11" ht="12.75" customHeight="1" x14ac:dyDescent="0.2">
      <c r="A64" s="147" t="s">
        <v>485</v>
      </c>
      <c r="B64" s="40">
        <v>1470.63676294382</v>
      </c>
      <c r="C64" s="671">
        <f t="shared" si="1"/>
        <v>4442.5539847114705</v>
      </c>
      <c r="D64" s="1441">
        <v>2848.66181602808</v>
      </c>
      <c r="E64" s="1441">
        <v>0</v>
      </c>
      <c r="F64" s="1441">
        <v>149.22049339481001</v>
      </c>
      <c r="G64" s="1441">
        <v>0</v>
      </c>
      <c r="H64" s="1441">
        <v>0</v>
      </c>
      <c r="I64" s="1441">
        <v>92.050380800080305</v>
      </c>
      <c r="J64" s="1442">
        <v>1352.6212944885001</v>
      </c>
      <c r="K64" s="1443">
        <v>376.162558971951</v>
      </c>
    </row>
    <row r="65" spans="1:11" ht="12.75" customHeight="1" x14ac:dyDescent="0.2">
      <c r="A65" s="147" t="s">
        <v>2052</v>
      </c>
      <c r="B65" s="40">
        <v>2169.35948112598</v>
      </c>
      <c r="C65" s="671">
        <f t="shared" si="1"/>
        <v>7612.2136777089981</v>
      </c>
      <c r="D65" s="1441">
        <v>4097.9002589196998</v>
      </c>
      <c r="E65" s="1441">
        <v>0</v>
      </c>
      <c r="F65" s="1441">
        <v>238.53916835758201</v>
      </c>
      <c r="G65" s="1441">
        <v>0</v>
      </c>
      <c r="H65" s="1441">
        <v>0</v>
      </c>
      <c r="I65" s="1441">
        <v>69.920648370486802</v>
      </c>
      <c r="J65" s="1442">
        <v>3205.85360206123</v>
      </c>
      <c r="K65" s="1443">
        <v>694.30004235780302</v>
      </c>
    </row>
    <row r="66" spans="1:11" ht="12.75" customHeight="1" x14ac:dyDescent="0.2">
      <c r="A66" s="147" t="s">
        <v>954</v>
      </c>
      <c r="B66" s="40">
        <v>2266.0102695659102</v>
      </c>
      <c r="C66" s="671">
        <f t="shared" si="1"/>
        <v>10380.901475748795</v>
      </c>
      <c r="D66" s="1441">
        <v>5612.8221585493002</v>
      </c>
      <c r="E66" s="1441">
        <v>0</v>
      </c>
      <c r="F66" s="1441">
        <v>179.80305556759501</v>
      </c>
      <c r="G66" s="1441">
        <v>0</v>
      </c>
      <c r="H66" s="1441">
        <v>0</v>
      </c>
      <c r="I66" s="1441">
        <v>98.012540589199105</v>
      </c>
      <c r="J66" s="1442">
        <v>4490.2637210427001</v>
      </c>
      <c r="K66" s="1443">
        <v>778.33635872387799</v>
      </c>
    </row>
    <row r="67" spans="1:11" ht="12.75" customHeight="1" x14ac:dyDescent="0.2">
      <c r="A67" s="147" t="s">
        <v>2053</v>
      </c>
      <c r="B67" s="40">
        <v>3037.7792702760198</v>
      </c>
      <c r="C67" s="671">
        <f t="shared" si="1"/>
        <v>10849.48835499529</v>
      </c>
      <c r="D67" s="1441">
        <v>5603.8397242049496</v>
      </c>
      <c r="E67" s="1441">
        <v>0</v>
      </c>
      <c r="F67" s="1441">
        <v>175.23760392363999</v>
      </c>
      <c r="G67" s="1441">
        <v>0</v>
      </c>
      <c r="H67" s="1441">
        <v>0</v>
      </c>
      <c r="I67" s="1441">
        <v>211.10152503146</v>
      </c>
      <c r="J67" s="1442">
        <v>4859.3095018352396</v>
      </c>
      <c r="K67" s="1443">
        <v>909.39299496144599</v>
      </c>
    </row>
    <row r="68" spans="1:11" ht="12.75" customHeight="1" x14ac:dyDescent="0.2">
      <c r="A68" s="147" t="s">
        <v>1676</v>
      </c>
      <c r="B68" s="40">
        <v>7849.2156540677497</v>
      </c>
      <c r="C68" s="671">
        <f t="shared" ref="C68:C99" si="2">SUM(D68:J68)</f>
        <v>23689.520304995596</v>
      </c>
      <c r="D68" s="1441">
        <v>11689.1162854295</v>
      </c>
      <c r="E68" s="1441">
        <v>0</v>
      </c>
      <c r="F68" s="1441">
        <v>996.26751718803598</v>
      </c>
      <c r="G68" s="1441">
        <v>0</v>
      </c>
      <c r="H68" s="1441">
        <v>0</v>
      </c>
      <c r="I68" s="1441">
        <v>730.97311978336199</v>
      </c>
      <c r="J68" s="1442">
        <v>10273.163382594699</v>
      </c>
      <c r="K68" s="1443">
        <v>1514.6545592647201</v>
      </c>
    </row>
    <row r="69" spans="1:11" ht="12.75" customHeight="1" x14ac:dyDescent="0.2">
      <c r="A69" s="147" t="s">
        <v>2054</v>
      </c>
      <c r="B69" s="40">
        <v>1685.60463781672</v>
      </c>
      <c r="C69" s="671">
        <f t="shared" si="2"/>
        <v>10371.520305056709</v>
      </c>
      <c r="D69" s="1441">
        <v>5448.41691122253</v>
      </c>
      <c r="E69" s="1441">
        <v>0</v>
      </c>
      <c r="F69" s="1441">
        <v>206.86201566466301</v>
      </c>
      <c r="G69" s="1441">
        <v>0</v>
      </c>
      <c r="H69" s="1441">
        <v>0</v>
      </c>
      <c r="I69" s="1441">
        <v>285.83212293367598</v>
      </c>
      <c r="J69" s="1442">
        <v>4430.4092552358397</v>
      </c>
      <c r="K69" s="1443">
        <v>550.23778573024799</v>
      </c>
    </row>
    <row r="70" spans="1:11" ht="12.75" customHeight="1" x14ac:dyDescent="0.2">
      <c r="A70" s="147" t="s">
        <v>146</v>
      </c>
      <c r="B70" s="40">
        <v>9765.0168287675406</v>
      </c>
      <c r="C70" s="671">
        <f t="shared" si="2"/>
        <v>25041.815439975981</v>
      </c>
      <c r="D70" s="1441">
        <v>11364.7450252536</v>
      </c>
      <c r="E70" s="1441">
        <v>0</v>
      </c>
      <c r="F70" s="1441">
        <v>903.38693834772198</v>
      </c>
      <c r="G70" s="1441">
        <v>0</v>
      </c>
      <c r="H70" s="1441">
        <v>0</v>
      </c>
      <c r="I70" s="1441">
        <v>633.69722881086102</v>
      </c>
      <c r="J70" s="1442">
        <v>12139.9862475638</v>
      </c>
      <c r="K70" s="1443">
        <v>1654.7150865415099</v>
      </c>
    </row>
    <row r="71" spans="1:11" ht="12.75" customHeight="1" x14ac:dyDescent="0.2">
      <c r="A71" s="147" t="s">
        <v>2055</v>
      </c>
      <c r="B71" s="40">
        <v>29614.7406758937</v>
      </c>
      <c r="C71" s="671">
        <f t="shared" si="2"/>
        <v>70572.16417766393</v>
      </c>
      <c r="D71" s="1441">
        <v>34138.102558116101</v>
      </c>
      <c r="E71" s="1441">
        <v>0</v>
      </c>
      <c r="F71" s="1441">
        <v>3231.2217531300998</v>
      </c>
      <c r="G71" s="1441">
        <v>0</v>
      </c>
      <c r="H71" s="1441">
        <v>0</v>
      </c>
      <c r="I71" s="1441">
        <v>3034.1824601736298</v>
      </c>
      <c r="J71" s="1442">
        <v>30168.6574062441</v>
      </c>
      <c r="K71" s="1443">
        <v>4238.83181479829</v>
      </c>
    </row>
    <row r="72" spans="1:11" ht="12.75" customHeight="1" x14ac:dyDescent="0.2">
      <c r="A72" s="147" t="s">
        <v>2056</v>
      </c>
      <c r="B72" s="40">
        <v>4463.8768721953302</v>
      </c>
      <c r="C72" s="671">
        <f t="shared" si="2"/>
        <v>29492.828091055912</v>
      </c>
      <c r="D72" s="1441">
        <v>18508.086427048798</v>
      </c>
      <c r="E72" s="1441">
        <v>0</v>
      </c>
      <c r="F72" s="1441">
        <v>395.36601678684099</v>
      </c>
      <c r="G72" s="1441">
        <v>0</v>
      </c>
      <c r="H72" s="1441">
        <v>0</v>
      </c>
      <c r="I72" s="1441">
        <v>264.94156949227101</v>
      </c>
      <c r="J72" s="1442">
        <v>10324.434077727999</v>
      </c>
      <c r="K72" s="1443">
        <v>1719.7431884914499</v>
      </c>
    </row>
    <row r="73" spans="1:11" ht="12.75" customHeight="1" x14ac:dyDescent="0.2">
      <c r="A73" s="147" t="s">
        <v>2057</v>
      </c>
      <c r="B73" s="40">
        <v>2811.73393374139</v>
      </c>
      <c r="C73" s="671">
        <f t="shared" si="2"/>
        <v>10873.719700389363</v>
      </c>
      <c r="D73" s="1441">
        <v>5492.5904303340103</v>
      </c>
      <c r="E73" s="1441">
        <v>0</v>
      </c>
      <c r="F73" s="1441">
        <v>176.177879636314</v>
      </c>
      <c r="G73" s="1441">
        <v>0</v>
      </c>
      <c r="H73" s="1441">
        <v>0</v>
      </c>
      <c r="I73" s="1441">
        <v>242.114982879428</v>
      </c>
      <c r="J73" s="1442">
        <v>4962.8364075396103</v>
      </c>
      <c r="K73" s="1443">
        <v>792.34241145155704</v>
      </c>
    </row>
    <row r="74" spans="1:11" ht="12.75" customHeight="1" x14ac:dyDescent="0.2">
      <c r="A74" s="147" t="s">
        <v>694</v>
      </c>
      <c r="B74" s="40">
        <v>13384.428046585001</v>
      </c>
      <c r="C74" s="671">
        <f t="shared" si="2"/>
        <v>34627.543031894798</v>
      </c>
      <c r="D74" s="1441">
        <v>19062.938290121801</v>
      </c>
      <c r="E74" s="1441">
        <v>0</v>
      </c>
      <c r="F74" s="1441">
        <v>2424.3862263124302</v>
      </c>
      <c r="G74" s="1441">
        <v>0</v>
      </c>
      <c r="H74" s="1441">
        <v>0</v>
      </c>
      <c r="I74" s="1441">
        <v>1021.95463425497</v>
      </c>
      <c r="J74" s="1442">
        <v>12118.263881205599</v>
      </c>
      <c r="K74" s="1443">
        <v>3279.4172029522801</v>
      </c>
    </row>
    <row r="75" spans="1:11" ht="12.75" customHeight="1" x14ac:dyDescent="0.2">
      <c r="A75" s="147" t="s">
        <v>1513</v>
      </c>
      <c r="B75" s="40">
        <v>6241.3520656513101</v>
      </c>
      <c r="C75" s="671">
        <f t="shared" si="2"/>
        <v>20750.258179094872</v>
      </c>
      <c r="D75" s="1441">
        <v>10663.020063465499</v>
      </c>
      <c r="E75" s="1441">
        <v>0</v>
      </c>
      <c r="F75" s="1441">
        <v>919.33308212740906</v>
      </c>
      <c r="G75" s="1441">
        <v>0</v>
      </c>
      <c r="H75" s="1441">
        <v>0</v>
      </c>
      <c r="I75" s="1441">
        <v>279.09206193029399</v>
      </c>
      <c r="J75" s="1442">
        <v>8888.8129715716696</v>
      </c>
      <c r="K75" s="1443">
        <v>2266.9796772086202</v>
      </c>
    </row>
    <row r="76" spans="1:11" ht="12.75" customHeight="1" x14ac:dyDescent="0.2">
      <c r="A76" s="1444"/>
      <c r="B76" s="1445"/>
      <c r="C76" s="636"/>
      <c r="D76" s="636"/>
      <c r="E76" s="636"/>
      <c r="F76" s="636"/>
      <c r="G76" s="636"/>
      <c r="H76" s="636"/>
      <c r="I76" s="636"/>
      <c r="J76" s="711"/>
      <c r="K76" s="1446"/>
    </row>
    <row r="77" spans="1:11" ht="12.75" customHeight="1" x14ac:dyDescent="0.2">
      <c r="A77" s="1447" t="s">
        <v>2058</v>
      </c>
      <c r="B77" s="1448">
        <f>SUM(B4:B76)</f>
        <v>427527.44174453832</v>
      </c>
      <c r="C77" s="124">
        <f>SUM(D77:J77)</f>
        <v>1682803.6646077575</v>
      </c>
      <c r="D77" s="1449">
        <f t="shared" ref="D77:K77" si="3">SUM(D4:D75)</f>
        <v>744492.50397770584</v>
      </c>
      <c r="E77" s="1449">
        <f t="shared" si="3"/>
        <v>6694.5740499999993</v>
      </c>
      <c r="F77" s="1449">
        <f t="shared" si="3"/>
        <v>62958.688724935913</v>
      </c>
      <c r="G77" s="1449">
        <f t="shared" si="3"/>
        <v>0</v>
      </c>
      <c r="H77" s="1449">
        <f t="shared" si="3"/>
        <v>46960.571900000003</v>
      </c>
      <c r="I77" s="1450">
        <f t="shared" si="3"/>
        <v>32551.408405301103</v>
      </c>
      <c r="J77" s="1451">
        <f t="shared" si="3"/>
        <v>789145.91754981456</v>
      </c>
      <c r="K77" s="1452">
        <f t="shared" si="3"/>
        <v>108414.85157093722</v>
      </c>
    </row>
    <row r="78" spans="1:11" ht="12.75" customHeight="1" x14ac:dyDescent="0.2">
      <c r="A78" s="1453"/>
      <c r="B78" s="1454"/>
      <c r="C78" s="721"/>
      <c r="D78" s="1455"/>
      <c r="E78" s="1455"/>
      <c r="F78" s="1455"/>
      <c r="G78" s="1455"/>
      <c r="H78" s="1455"/>
      <c r="I78" s="1455"/>
      <c r="J78" s="1456"/>
      <c r="K78" s="1457"/>
    </row>
    <row r="79" spans="1:11" ht="12.75" customHeight="1" x14ac:dyDescent="0.2">
      <c r="A79" s="285" t="s">
        <v>150</v>
      </c>
      <c r="B79" s="40">
        <v>53193.473992940897</v>
      </c>
      <c r="C79" s="671">
        <f t="shared" ref="C79:C86" si="4">SUM(D79:J79)</f>
        <v>190783.77521519366</v>
      </c>
      <c r="D79" s="699">
        <v>86482.466682248007</v>
      </c>
      <c r="E79" s="699">
        <v>446.91685999999999</v>
      </c>
      <c r="F79" s="699">
        <v>7835.0740158257804</v>
      </c>
      <c r="G79" s="699">
        <v>0</v>
      </c>
      <c r="H79" s="1458">
        <v>0</v>
      </c>
      <c r="I79" s="699">
        <v>4388.8935699350704</v>
      </c>
      <c r="J79" s="1459">
        <v>91630.424087184801</v>
      </c>
      <c r="K79" s="1443">
        <v>11311.8884422762</v>
      </c>
    </row>
    <row r="80" spans="1:11" ht="12.75" customHeight="1" x14ac:dyDescent="0.2">
      <c r="A80" s="285" t="s">
        <v>151</v>
      </c>
      <c r="B80" s="40">
        <v>48485.613221902699</v>
      </c>
      <c r="C80" s="671">
        <f t="shared" si="4"/>
        <v>169292.04657108113</v>
      </c>
      <c r="D80" s="671">
        <v>68279.860813362495</v>
      </c>
      <c r="E80" s="671">
        <v>430.49650000000003</v>
      </c>
      <c r="F80" s="671">
        <v>8870.0944782660299</v>
      </c>
      <c r="G80" s="671">
        <v>0</v>
      </c>
      <c r="H80" s="671">
        <v>2124.15472</v>
      </c>
      <c r="I80" s="671">
        <v>5241.1156516635901</v>
      </c>
      <c r="J80" s="1460">
        <v>84346.324407788998</v>
      </c>
      <c r="K80" s="1443">
        <v>10515.544301473899</v>
      </c>
    </row>
    <row r="81" spans="1:18" ht="12.75" customHeight="1" x14ac:dyDescent="0.2">
      <c r="A81" s="285" t="s">
        <v>152</v>
      </c>
      <c r="B81" s="40">
        <v>56675.491625579103</v>
      </c>
      <c r="C81" s="671">
        <f t="shared" si="4"/>
        <v>282180.60970286501</v>
      </c>
      <c r="D81" s="671">
        <v>119749.266592086</v>
      </c>
      <c r="E81" s="671">
        <v>3495.8721799999998</v>
      </c>
      <c r="F81" s="671">
        <v>10659.1827163244</v>
      </c>
      <c r="G81" s="671">
        <v>0</v>
      </c>
      <c r="H81" s="671">
        <v>1442.4747299999999</v>
      </c>
      <c r="I81" s="671">
        <v>2931.3151075606602</v>
      </c>
      <c r="J81" s="1460">
        <v>143902.49837689399</v>
      </c>
      <c r="K81" s="1443">
        <v>16679.207933990299</v>
      </c>
    </row>
    <row r="82" spans="1:18" ht="12.75" customHeight="1" x14ac:dyDescent="0.2">
      <c r="A82" s="285" t="s">
        <v>153</v>
      </c>
      <c r="B82" s="40">
        <v>36454.357794189003</v>
      </c>
      <c r="C82" s="671">
        <f t="shared" si="4"/>
        <v>281815.59193185298</v>
      </c>
      <c r="D82" s="671">
        <v>76246.178235462401</v>
      </c>
      <c r="E82" s="671">
        <v>2032.45489</v>
      </c>
      <c r="F82" s="671">
        <v>6415.0018848793297</v>
      </c>
      <c r="G82" s="671">
        <v>0</v>
      </c>
      <c r="H82" s="671">
        <v>43393.942450000002</v>
      </c>
      <c r="I82" s="671">
        <v>2468.65195839124</v>
      </c>
      <c r="J82" s="1460">
        <v>151259.36251312</v>
      </c>
      <c r="K82" s="1443">
        <v>10311.4561045848</v>
      </c>
    </row>
    <row r="83" spans="1:18" ht="12.75" customHeight="1" x14ac:dyDescent="0.2">
      <c r="A83" s="285" t="s">
        <v>154</v>
      </c>
      <c r="B83" s="40">
        <v>53259.579935887901</v>
      </c>
      <c r="C83" s="671">
        <f t="shared" si="4"/>
        <v>146643.41654906198</v>
      </c>
      <c r="D83" s="671">
        <v>67988.667820868504</v>
      </c>
      <c r="E83" s="671">
        <v>288.83362</v>
      </c>
      <c r="F83" s="671">
        <v>6452.2635575879603</v>
      </c>
      <c r="G83" s="671">
        <v>0</v>
      </c>
      <c r="H83" s="1461">
        <v>0</v>
      </c>
      <c r="I83" s="671">
        <v>6050.0910254519104</v>
      </c>
      <c r="J83" s="1460">
        <v>65863.560525153604</v>
      </c>
      <c r="K83" s="1443">
        <v>8375.6195311520605</v>
      </c>
    </row>
    <row r="84" spans="1:18" ht="12.75" customHeight="1" x14ac:dyDescent="0.2">
      <c r="A84" s="285" t="s">
        <v>155</v>
      </c>
      <c r="B84" s="40">
        <v>58325.322288672403</v>
      </c>
      <c r="C84" s="671">
        <f t="shared" si="4"/>
        <v>164259.89417769446</v>
      </c>
      <c r="D84" s="671">
        <v>84080.682988454893</v>
      </c>
      <c r="E84" s="671">
        <v>0</v>
      </c>
      <c r="F84" s="671">
        <v>7084.0099795687001</v>
      </c>
      <c r="G84" s="671">
        <v>0</v>
      </c>
      <c r="H84" s="1461">
        <v>0</v>
      </c>
      <c r="I84" s="671">
        <v>4172.0115068943796</v>
      </c>
      <c r="J84" s="1460">
        <v>68923.189702776494</v>
      </c>
      <c r="K84" s="1443">
        <v>14622.319047696899</v>
      </c>
    </row>
    <row r="85" spans="1:18" ht="12.75" customHeight="1" x14ac:dyDescent="0.2">
      <c r="A85" s="285" t="s">
        <v>156</v>
      </c>
      <c r="B85" s="40">
        <v>61106.140707485902</v>
      </c>
      <c r="C85" s="671">
        <f t="shared" si="4"/>
        <v>233782.44094173622</v>
      </c>
      <c r="D85" s="671">
        <v>125467.636027049</v>
      </c>
      <c r="E85" s="671">
        <v>0</v>
      </c>
      <c r="F85" s="671">
        <v>7769.7204776152203</v>
      </c>
      <c r="G85" s="671">
        <v>0</v>
      </c>
      <c r="H85" s="1461">
        <v>0</v>
      </c>
      <c r="I85" s="671">
        <v>3667.3131493201099</v>
      </c>
      <c r="J85" s="1460">
        <v>96877.771287751893</v>
      </c>
      <c r="K85" s="1443">
        <v>18297.907456375</v>
      </c>
    </row>
    <row r="86" spans="1:18" ht="12.75" customHeight="1" x14ac:dyDescent="0.2">
      <c r="A86" s="285" t="s">
        <v>203</v>
      </c>
      <c r="B86" s="40">
        <v>60027.462177880603</v>
      </c>
      <c r="C86" s="671">
        <f t="shared" si="4"/>
        <v>214457.82934864395</v>
      </c>
      <c r="D86" s="671">
        <v>116577.205579152</v>
      </c>
      <c r="E86" s="671">
        <v>0</v>
      </c>
      <c r="F86" s="671">
        <v>7873.3416148685601</v>
      </c>
      <c r="G86" s="671">
        <v>0</v>
      </c>
      <c r="H86" s="1461">
        <v>0</v>
      </c>
      <c r="I86" s="671">
        <v>3664.4955054792999</v>
      </c>
      <c r="J86" s="1460">
        <v>86342.786649144095</v>
      </c>
      <c r="K86" s="1443">
        <v>18300.908753388001</v>
      </c>
    </row>
    <row r="87" spans="1:18" ht="12.75" customHeight="1" x14ac:dyDescent="0.2">
      <c r="A87" s="1444"/>
      <c r="B87" s="1445"/>
      <c r="C87" s="636"/>
      <c r="D87" s="636"/>
      <c r="E87" s="636"/>
      <c r="F87" s="636"/>
      <c r="G87" s="636"/>
      <c r="H87" s="636"/>
      <c r="I87" s="636"/>
      <c r="J87" s="711"/>
      <c r="K87" s="1446"/>
    </row>
    <row r="88" spans="1:18" ht="12.75" customHeight="1" x14ac:dyDescent="0.2">
      <c r="A88" s="1447" t="s">
        <v>2058</v>
      </c>
      <c r="B88" s="1462">
        <f>SUM(B79:B87)</f>
        <v>427527.44174453849</v>
      </c>
      <c r="C88" s="124">
        <f>SUM(D88:J88)</f>
        <v>1683215.6044381293</v>
      </c>
      <c r="D88" s="1463">
        <f t="shared" ref="D88:K88" si="5">SUM(D79:D86)</f>
        <v>744871.96473868331</v>
      </c>
      <c r="E88" s="1449">
        <f t="shared" si="5"/>
        <v>6694.5740500000002</v>
      </c>
      <c r="F88" s="1449">
        <f t="shared" si="5"/>
        <v>62958.688724935972</v>
      </c>
      <c r="G88" s="1449">
        <f t="shared" si="5"/>
        <v>0</v>
      </c>
      <c r="H88" s="1449">
        <f t="shared" si="5"/>
        <v>46960.571900000003</v>
      </c>
      <c r="I88" s="1450">
        <f t="shared" si="5"/>
        <v>32583.887474696261</v>
      </c>
      <c r="J88" s="1451">
        <f t="shared" si="5"/>
        <v>789145.91754981386</v>
      </c>
      <c r="K88" s="1452">
        <f t="shared" si="5"/>
        <v>108414.85157093717</v>
      </c>
    </row>
    <row r="89" spans="1:18" x14ac:dyDescent="0.2">
      <c r="A89" s="1464"/>
      <c r="B89" s="1465"/>
      <c r="C89" s="1466"/>
      <c r="D89" s="1466"/>
      <c r="E89" s="1466"/>
      <c r="F89" s="1466"/>
      <c r="G89" s="1466"/>
      <c r="H89" s="1466"/>
      <c r="I89" s="1466"/>
      <c r="J89" s="1467"/>
      <c r="K89" s="1468"/>
    </row>
    <row r="90" spans="1:18" x14ac:dyDescent="0.2">
      <c r="A90" s="132"/>
      <c r="B90" s="133"/>
      <c r="C90" s="134"/>
      <c r="D90" s="134"/>
      <c r="E90" s="134"/>
      <c r="F90" s="134"/>
      <c r="G90" s="134"/>
      <c r="H90" s="134"/>
      <c r="I90" s="134"/>
      <c r="J90" s="134"/>
      <c r="K90" s="135"/>
    </row>
    <row r="91" spans="1:18" x14ac:dyDescent="0.2">
      <c r="A91" s="136" t="s">
        <v>67</v>
      </c>
      <c r="B91" s="137"/>
      <c r="C91" s="138"/>
      <c r="D91" s="138"/>
      <c r="E91" s="138"/>
      <c r="F91" s="138"/>
      <c r="G91" s="138"/>
      <c r="H91" s="138"/>
      <c r="I91" s="138"/>
      <c r="J91" s="138"/>
      <c r="K91" s="139"/>
    </row>
    <row r="92" spans="1:18" ht="12" customHeight="1" x14ac:dyDescent="0.2">
      <c r="A92" s="3" t="s">
        <v>69</v>
      </c>
      <c r="B92" s="3"/>
      <c r="C92" s="3"/>
      <c r="D92" s="3"/>
      <c r="E92" s="3"/>
      <c r="F92" s="3"/>
      <c r="G92" s="3"/>
      <c r="H92" s="3"/>
      <c r="I92" s="3"/>
      <c r="J92" s="3"/>
      <c r="K92" s="3"/>
    </row>
    <row r="93" spans="1:18" ht="34.5" customHeight="1" x14ac:dyDescent="0.2">
      <c r="A93" s="3" t="s">
        <v>70</v>
      </c>
      <c r="B93" s="3"/>
      <c r="C93" s="3"/>
      <c r="D93" s="3"/>
      <c r="E93" s="3"/>
      <c r="F93" s="3"/>
      <c r="G93" s="3"/>
      <c r="H93" s="3"/>
      <c r="I93" s="3"/>
      <c r="J93" s="3"/>
      <c r="K93" s="3"/>
    </row>
    <row r="94" spans="1:18" ht="12" customHeight="1" x14ac:dyDescent="0.2">
      <c r="A94" s="3" t="s">
        <v>71</v>
      </c>
      <c r="B94" s="3"/>
      <c r="C94" s="3"/>
      <c r="D94" s="3"/>
      <c r="E94" s="3"/>
      <c r="F94" s="3"/>
      <c r="G94" s="3"/>
      <c r="H94" s="3"/>
      <c r="I94" s="3"/>
      <c r="J94" s="3"/>
      <c r="K94" s="3"/>
    </row>
    <row r="95" spans="1:18" ht="48" customHeight="1" x14ac:dyDescent="0.2">
      <c r="A95" s="3" t="s">
        <v>72</v>
      </c>
      <c r="B95" s="3"/>
      <c r="C95" s="3"/>
      <c r="D95" s="3"/>
      <c r="E95" s="3"/>
      <c r="F95" s="3"/>
      <c r="G95" s="3"/>
      <c r="H95" s="3"/>
      <c r="I95" s="3"/>
      <c r="J95" s="3"/>
      <c r="K95" s="3"/>
      <c r="L95" s="84"/>
      <c r="M95" s="84"/>
      <c r="N95" s="84"/>
      <c r="O95" s="84"/>
      <c r="P95" s="84"/>
      <c r="Q95" s="84"/>
      <c r="R95" s="84"/>
    </row>
    <row r="96" spans="1:18" ht="26.25" customHeight="1" x14ac:dyDescent="0.2">
      <c r="A96" s="3" t="s">
        <v>73</v>
      </c>
      <c r="B96" s="3"/>
      <c r="C96" s="3"/>
      <c r="D96" s="3"/>
      <c r="E96" s="3"/>
      <c r="F96" s="3"/>
      <c r="G96" s="3"/>
      <c r="H96" s="3"/>
      <c r="I96" s="3"/>
      <c r="J96" s="3"/>
      <c r="K96" s="3"/>
    </row>
    <row r="97" spans="1:11" ht="36.950000000000003" customHeight="1" x14ac:dyDescent="0.2">
      <c r="A97" s="3" t="s">
        <v>74</v>
      </c>
      <c r="B97" s="3"/>
      <c r="C97" s="3"/>
      <c r="D97" s="3"/>
      <c r="E97" s="3"/>
      <c r="F97" s="3"/>
      <c r="G97" s="3"/>
      <c r="H97" s="3"/>
      <c r="I97" s="3"/>
      <c r="J97" s="3"/>
      <c r="K97" s="3"/>
    </row>
    <row r="98" spans="1:11" ht="27" customHeight="1" x14ac:dyDescent="0.2">
      <c r="A98" s="3" t="s">
        <v>75</v>
      </c>
      <c r="B98" s="3"/>
      <c r="C98" s="3"/>
      <c r="D98" s="3"/>
      <c r="E98" s="3"/>
      <c r="F98" s="3"/>
      <c r="G98" s="3"/>
      <c r="H98" s="3"/>
      <c r="I98" s="3"/>
      <c r="J98" s="3"/>
      <c r="K98" s="3"/>
    </row>
    <row r="99" spans="1:11" ht="12.75" customHeight="1" x14ac:dyDescent="0.2">
      <c r="A99" s="2" t="s">
        <v>76</v>
      </c>
      <c r="B99" s="2"/>
      <c r="C99" s="2"/>
      <c r="D99" s="2"/>
      <c r="E99" s="2"/>
      <c r="F99" s="2"/>
      <c r="G99" s="2"/>
      <c r="H99" s="2"/>
      <c r="I99" s="2"/>
      <c r="J99" s="2"/>
      <c r="K99" s="2"/>
    </row>
  </sheetData>
  <mergeCells count="10">
    <mergeCell ref="A95:K95"/>
    <mergeCell ref="A96:K96"/>
    <mergeCell ref="A97:K97"/>
    <mergeCell ref="A98:K98"/>
    <mergeCell ref="A99:K99"/>
    <mergeCell ref="A1:K1"/>
    <mergeCell ref="A2:K2"/>
    <mergeCell ref="A92:K92"/>
    <mergeCell ref="A93:K93"/>
    <mergeCell ref="A94:K94"/>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&amp;R&amp;"Arial,Bold"&amp;P of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4"/>
  <sheetViews>
    <sheetView windowProtection="1" zoomScaleNormal="100" workbookViewId="0">
      <pane ySplit="3" topLeftCell="A7" activePane="bottomLeft" state="frozen"/>
      <selection pane="bottomLeft" activeCell="A74" sqref="A74"/>
    </sheetView>
  </sheetViews>
  <sheetFormatPr defaultRowHeight="12.75" x14ac:dyDescent="0.2"/>
  <cols>
    <col min="1" max="1" width="21.42578125" style="6"/>
    <col min="2" max="2" width="10.28515625" style="6"/>
    <col min="3" max="3" width="10.7109375" style="6"/>
    <col min="4" max="4" width="13.28515625" style="6"/>
    <col min="5" max="5" width="12.425781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4" x14ac:dyDescent="0.2">
      <c r="A1" s="1" t="s">
        <v>1376</v>
      </c>
      <c r="B1" s="1"/>
      <c r="C1" s="1"/>
      <c r="D1" s="1"/>
      <c r="E1" s="1"/>
      <c r="F1" s="1"/>
      <c r="G1" s="1"/>
      <c r="H1" s="1"/>
      <c r="I1" s="1"/>
      <c r="J1" s="1"/>
      <c r="K1" s="1"/>
    </row>
    <row r="2" spans="1:14" x14ac:dyDescent="0.2">
      <c r="A2" s="4" t="s">
        <v>1</v>
      </c>
      <c r="B2" s="4"/>
      <c r="C2" s="4"/>
      <c r="D2" s="4"/>
      <c r="E2" s="4"/>
      <c r="F2" s="4"/>
      <c r="G2" s="4"/>
      <c r="H2" s="4"/>
      <c r="I2" s="4"/>
      <c r="J2" s="4"/>
      <c r="K2" s="4"/>
    </row>
    <row r="3" spans="1:14" ht="57" customHeight="1" x14ac:dyDescent="0.2">
      <c r="A3" s="14" t="s">
        <v>2</v>
      </c>
      <c r="B3" s="15" t="s">
        <v>3</v>
      </c>
      <c r="C3" s="16" t="s">
        <v>4</v>
      </c>
      <c r="D3" s="17" t="s">
        <v>5</v>
      </c>
      <c r="E3" s="16" t="s">
        <v>79</v>
      </c>
      <c r="F3" s="17" t="s">
        <v>7</v>
      </c>
      <c r="G3" s="17" t="s">
        <v>80</v>
      </c>
      <c r="H3" s="17" t="s">
        <v>9</v>
      </c>
      <c r="I3" s="18" t="s">
        <v>10</v>
      </c>
      <c r="J3" s="19" t="s">
        <v>11</v>
      </c>
      <c r="K3" s="94" t="s">
        <v>81</v>
      </c>
    </row>
    <row r="4" spans="1:14" ht="12.75" customHeight="1" x14ac:dyDescent="0.2">
      <c r="A4" s="147" t="s">
        <v>1349</v>
      </c>
      <c r="B4" s="40">
        <v>2657.0253768119801</v>
      </c>
      <c r="C4" s="46">
        <f t="shared" ref="C4:C26" si="0">SUM(D4:J4)</f>
        <v>9855.9596760211552</v>
      </c>
      <c r="D4" s="1469">
        <v>4121.6381392035701</v>
      </c>
      <c r="E4" s="1469">
        <v>0</v>
      </c>
      <c r="F4" s="1469">
        <v>1799.5598536678999</v>
      </c>
      <c r="G4" s="1469">
        <v>0</v>
      </c>
      <c r="H4" s="1469">
        <v>0</v>
      </c>
      <c r="I4" s="1469">
        <v>187.47147580295501</v>
      </c>
      <c r="J4" s="1470">
        <v>3747.2902073467299</v>
      </c>
      <c r="K4" s="1471">
        <v>533.23043598949505</v>
      </c>
    </row>
    <row r="5" spans="1:14" ht="12.75" customHeight="1" x14ac:dyDescent="0.2">
      <c r="A5" s="147" t="s">
        <v>1210</v>
      </c>
      <c r="B5" s="40">
        <v>1083.48499363471</v>
      </c>
      <c r="C5" s="46">
        <f t="shared" si="0"/>
        <v>3506.0214779546432</v>
      </c>
      <c r="D5" s="1469">
        <v>1813.3747682998501</v>
      </c>
      <c r="E5" s="1469">
        <v>0</v>
      </c>
      <c r="F5" s="1469">
        <v>84.652669478632902</v>
      </c>
      <c r="G5" s="1469">
        <v>0</v>
      </c>
      <c r="H5" s="1469">
        <v>0</v>
      </c>
      <c r="I5" s="1469">
        <v>38.896697798549802</v>
      </c>
      <c r="J5" s="1470">
        <v>1569.0973423776099</v>
      </c>
      <c r="K5" s="1471">
        <v>393.169908712704</v>
      </c>
    </row>
    <row r="6" spans="1:14" ht="12.75" customHeight="1" x14ac:dyDescent="0.2">
      <c r="A6" s="147" t="s">
        <v>867</v>
      </c>
      <c r="B6" s="40">
        <v>3078.1250033282499</v>
      </c>
      <c r="C6" s="46">
        <f t="shared" si="0"/>
        <v>8469.1515675995215</v>
      </c>
      <c r="D6" s="1469">
        <v>2961.1747540358101</v>
      </c>
      <c r="E6" s="1469">
        <v>0</v>
      </c>
      <c r="F6" s="1469">
        <v>306.53139604940702</v>
      </c>
      <c r="G6" s="1469">
        <v>0</v>
      </c>
      <c r="H6" s="1469">
        <v>0</v>
      </c>
      <c r="I6" s="1469">
        <v>139.71114500557499</v>
      </c>
      <c r="J6" s="1470">
        <v>5061.7342725087301</v>
      </c>
      <c r="K6" s="1471">
        <v>932.40293872834695</v>
      </c>
    </row>
    <row r="7" spans="1:14" ht="12.75" customHeight="1" x14ac:dyDescent="0.2">
      <c r="A7" s="147" t="s">
        <v>1212</v>
      </c>
      <c r="B7" s="40">
        <v>1901.8621953936699</v>
      </c>
      <c r="C7" s="46">
        <f t="shared" si="0"/>
        <v>4289.4101776214184</v>
      </c>
      <c r="D7" s="1469">
        <v>2012.3874205433699</v>
      </c>
      <c r="E7" s="1469">
        <v>0</v>
      </c>
      <c r="F7" s="1469">
        <v>106.52121685091301</v>
      </c>
      <c r="G7" s="1469">
        <v>0</v>
      </c>
      <c r="H7" s="1469">
        <v>0</v>
      </c>
      <c r="I7" s="1469">
        <v>86.029173163675594</v>
      </c>
      <c r="J7" s="1470">
        <v>2084.4723670634598</v>
      </c>
      <c r="K7" s="1471">
        <v>360.155641568889</v>
      </c>
    </row>
    <row r="8" spans="1:14" ht="12.75" customHeight="1" x14ac:dyDescent="0.2">
      <c r="A8" s="147" t="s">
        <v>2059</v>
      </c>
      <c r="B8" s="40">
        <v>1544.65550064332</v>
      </c>
      <c r="C8" s="46">
        <f t="shared" si="0"/>
        <v>3523.3394221974904</v>
      </c>
      <c r="D8" s="1469">
        <v>1558.67894492611</v>
      </c>
      <c r="E8" s="1469">
        <v>0</v>
      </c>
      <c r="F8" s="1469">
        <v>103.267955867137</v>
      </c>
      <c r="G8" s="1469">
        <v>0</v>
      </c>
      <c r="H8" s="1469">
        <v>0</v>
      </c>
      <c r="I8" s="1469">
        <v>23.7417203736331</v>
      </c>
      <c r="J8" s="1470">
        <v>1837.65080103061</v>
      </c>
      <c r="K8" s="1471">
        <v>347.15002117890202</v>
      </c>
    </row>
    <row r="9" spans="1:14" ht="12.75" customHeight="1" x14ac:dyDescent="0.2">
      <c r="A9" s="147" t="s">
        <v>1560</v>
      </c>
      <c r="B9" s="40">
        <v>646.801221475342</v>
      </c>
      <c r="C9" s="46">
        <f t="shared" si="0"/>
        <v>2966.1714348653704</v>
      </c>
      <c r="D9" s="1469">
        <v>843.19916349017501</v>
      </c>
      <c r="E9" s="1469">
        <v>0</v>
      </c>
      <c r="F9" s="1469">
        <v>44.1956068257984</v>
      </c>
      <c r="G9" s="1469">
        <v>0</v>
      </c>
      <c r="H9" s="1469">
        <v>0</v>
      </c>
      <c r="I9" s="1469">
        <v>7.3435369314767804</v>
      </c>
      <c r="J9" s="1470">
        <v>2071.43312761792</v>
      </c>
      <c r="K9" s="1471">
        <v>275.118892865124</v>
      </c>
    </row>
    <row r="10" spans="1:14" ht="12.75" customHeight="1" x14ac:dyDescent="0.2">
      <c r="A10" s="147" t="s">
        <v>388</v>
      </c>
      <c r="B10" s="40">
        <v>3287.30818006973</v>
      </c>
      <c r="C10" s="46">
        <f t="shared" si="0"/>
        <v>14386.125614160101</v>
      </c>
      <c r="D10" s="1469">
        <v>6458.1653736869703</v>
      </c>
      <c r="E10" s="1469">
        <v>0</v>
      </c>
      <c r="F10" s="1469">
        <v>259.750586798467</v>
      </c>
      <c r="G10" s="1469">
        <v>0</v>
      </c>
      <c r="H10" s="1469">
        <v>0</v>
      </c>
      <c r="I10" s="1469">
        <v>354.66970208197398</v>
      </c>
      <c r="J10" s="1470">
        <v>7313.5399515926902</v>
      </c>
      <c r="K10" s="1471">
        <v>1361.58841159794</v>
      </c>
    </row>
    <row r="11" spans="1:14" ht="12.75" customHeight="1" x14ac:dyDescent="0.2">
      <c r="A11" s="147" t="s">
        <v>2060</v>
      </c>
      <c r="B11" s="40">
        <v>1383.6781859693699</v>
      </c>
      <c r="C11" s="46">
        <f t="shared" si="0"/>
        <v>6263.7601382226549</v>
      </c>
      <c r="D11" s="1469">
        <v>2613.1200144957602</v>
      </c>
      <c r="E11" s="1469">
        <v>0</v>
      </c>
      <c r="F11" s="1469">
        <v>65.869394665237806</v>
      </c>
      <c r="G11" s="1469">
        <v>0</v>
      </c>
      <c r="H11" s="1469">
        <v>0</v>
      </c>
      <c r="I11" s="1469">
        <v>128.85384533704701</v>
      </c>
      <c r="J11" s="1470">
        <v>3455.9168837246102</v>
      </c>
      <c r="K11" s="1471">
        <v>439.189796246507</v>
      </c>
    </row>
    <row r="12" spans="1:14" ht="12.75" customHeight="1" x14ac:dyDescent="0.2">
      <c r="A12" s="147" t="s">
        <v>2061</v>
      </c>
      <c r="B12" s="40">
        <v>723.44025110851703</v>
      </c>
      <c r="C12" s="46">
        <f t="shared" si="0"/>
        <v>2706.5023740396282</v>
      </c>
      <c r="D12" s="1469">
        <v>1178.4983879055501</v>
      </c>
      <c r="E12" s="1469">
        <v>0</v>
      </c>
      <c r="F12" s="1469">
        <v>29.7724773491191</v>
      </c>
      <c r="G12" s="1469">
        <v>0</v>
      </c>
      <c r="H12" s="1469">
        <v>0</v>
      </c>
      <c r="I12" s="1469">
        <v>66.996236017118903</v>
      </c>
      <c r="J12" s="1470">
        <v>1431.2352727678399</v>
      </c>
      <c r="K12" s="1471">
        <v>243.10505805899999</v>
      </c>
    </row>
    <row r="13" spans="1:14" ht="12.75" customHeight="1" x14ac:dyDescent="0.2">
      <c r="A13" s="147" t="s">
        <v>231</v>
      </c>
      <c r="B13" s="40">
        <v>877.66513099464305</v>
      </c>
      <c r="C13" s="46">
        <f t="shared" si="0"/>
        <v>6335.1110192571814</v>
      </c>
      <c r="D13" s="1469">
        <v>2118.3043200781699</v>
      </c>
      <c r="E13" s="1469">
        <v>0</v>
      </c>
      <c r="F13" s="1469">
        <v>86.849395175358197</v>
      </c>
      <c r="G13" s="1469">
        <v>0</v>
      </c>
      <c r="H13" s="1469">
        <v>0</v>
      </c>
      <c r="I13" s="1469">
        <v>68.237915219522904</v>
      </c>
      <c r="J13" s="1470">
        <v>4061.7193887841299</v>
      </c>
      <c r="K13" s="1471">
        <v>493.21314248184001</v>
      </c>
    </row>
    <row r="14" spans="1:14" ht="12.75" customHeight="1" x14ac:dyDescent="0.2">
      <c r="A14" s="147" t="s">
        <v>2062</v>
      </c>
      <c r="B14" s="40">
        <v>13389.5002608058</v>
      </c>
      <c r="C14" s="46">
        <f t="shared" si="0"/>
        <v>80876.533019540351</v>
      </c>
      <c r="D14" s="1469">
        <v>33490.389158756203</v>
      </c>
      <c r="E14" s="1469">
        <v>0</v>
      </c>
      <c r="F14" s="1469">
        <v>2823.7112949194702</v>
      </c>
      <c r="G14" s="1469">
        <v>0</v>
      </c>
      <c r="H14" s="1469">
        <v>1743.1066900000001</v>
      </c>
      <c r="I14" s="1469">
        <v>598.42920839257295</v>
      </c>
      <c r="J14" s="1470">
        <v>42220.896667472101</v>
      </c>
      <c r="K14" s="1471">
        <v>4176.8050098614303</v>
      </c>
    </row>
    <row r="15" spans="1:14" ht="12.75" customHeight="1" x14ac:dyDescent="0.2">
      <c r="A15" s="147" t="s">
        <v>233</v>
      </c>
      <c r="B15" s="40">
        <v>1480.4725478703399</v>
      </c>
      <c r="C15" s="46">
        <f t="shared" si="0"/>
        <v>2731.1951788086158</v>
      </c>
      <c r="D15" s="1469">
        <v>1155.69537671138</v>
      </c>
      <c r="E15" s="1469">
        <v>0</v>
      </c>
      <c r="F15" s="1469">
        <v>100.60682865485001</v>
      </c>
      <c r="G15" s="1469">
        <v>0</v>
      </c>
      <c r="H15" s="1469">
        <v>0</v>
      </c>
      <c r="I15" s="1469">
        <v>55.880291393245599</v>
      </c>
      <c r="J15" s="1470">
        <v>1419.01268204914</v>
      </c>
      <c r="K15" s="1471">
        <v>263.11370481282802</v>
      </c>
    </row>
    <row r="16" spans="1:14" ht="12.75" customHeight="1" x14ac:dyDescent="0.2">
      <c r="A16" s="147" t="s">
        <v>2063</v>
      </c>
      <c r="B16" s="40">
        <v>6195.2577150257403</v>
      </c>
      <c r="C16" s="46">
        <f t="shared" si="0"/>
        <v>21154.136589103138</v>
      </c>
      <c r="D16" s="1469">
        <v>8905.0652970699703</v>
      </c>
      <c r="E16" s="1469">
        <v>0</v>
      </c>
      <c r="F16" s="1469">
        <v>890.739338966481</v>
      </c>
      <c r="G16" s="1469">
        <v>0</v>
      </c>
      <c r="H16" s="1469">
        <v>0</v>
      </c>
      <c r="I16" s="1469">
        <v>659.52878549078901</v>
      </c>
      <c r="J16" s="1470">
        <v>10698.803167575899</v>
      </c>
      <c r="K16" s="1471">
        <v>2085.9014240864799</v>
      </c>
      <c r="L16" s="1472"/>
      <c r="M16" s="1472"/>
      <c r="N16" s="1472"/>
    </row>
    <row r="17" spans="1:14" ht="12.75" customHeight="1" x14ac:dyDescent="0.2">
      <c r="A17" s="147" t="s">
        <v>2064</v>
      </c>
      <c r="B17" s="40">
        <v>264.64841904160897</v>
      </c>
      <c r="C17" s="46">
        <f t="shared" si="0"/>
        <v>1338.5701168559103</v>
      </c>
      <c r="D17" s="1469">
        <v>440.18000598830702</v>
      </c>
      <c r="E17" s="1469">
        <v>0</v>
      </c>
      <c r="F17" s="1469">
        <v>25.220201665621801</v>
      </c>
      <c r="G17" s="1469">
        <v>0</v>
      </c>
      <c r="H17" s="1469">
        <v>0</v>
      </c>
      <c r="I17" s="1469">
        <v>1.1846944422924599</v>
      </c>
      <c r="J17" s="1470">
        <v>871.98521475968903</v>
      </c>
      <c r="K17" s="1471">
        <v>118.05101584758</v>
      </c>
      <c r="L17" s="1472"/>
      <c r="M17" s="1472"/>
      <c r="N17" s="1472"/>
    </row>
    <row r="18" spans="1:14" ht="12.75" customHeight="1" x14ac:dyDescent="0.2">
      <c r="A18" s="147" t="s">
        <v>407</v>
      </c>
      <c r="B18" s="40">
        <v>3315.5923626297799</v>
      </c>
      <c r="C18" s="46">
        <f t="shared" si="0"/>
        <v>9673.2403528220457</v>
      </c>
      <c r="D18" s="1469">
        <v>4658.9320651983498</v>
      </c>
      <c r="E18" s="1469">
        <v>0</v>
      </c>
      <c r="F18" s="1469">
        <v>359.25152184994801</v>
      </c>
      <c r="G18" s="1469">
        <v>0</v>
      </c>
      <c r="H18" s="1469">
        <v>0</v>
      </c>
      <c r="I18" s="1469">
        <v>278.99739748679798</v>
      </c>
      <c r="J18" s="1470">
        <v>4376.0593682869503</v>
      </c>
      <c r="K18" s="1471">
        <v>966.41763820985295</v>
      </c>
      <c r="L18" s="1472"/>
      <c r="M18" s="1472"/>
      <c r="N18" s="1472"/>
    </row>
    <row r="19" spans="1:14" ht="12.75" customHeight="1" x14ac:dyDescent="0.2">
      <c r="A19" s="147" t="s">
        <v>1195</v>
      </c>
      <c r="B19" s="40">
        <v>1349.7292220767099</v>
      </c>
      <c r="C19" s="46">
        <f t="shared" si="0"/>
        <v>4594.1979454701186</v>
      </c>
      <c r="D19" s="1469">
        <v>1804.4705334988801</v>
      </c>
      <c r="E19" s="1469">
        <v>0</v>
      </c>
      <c r="F19" s="1469">
        <v>111.117781390788</v>
      </c>
      <c r="G19" s="1469">
        <v>0</v>
      </c>
      <c r="H19" s="1469">
        <v>0</v>
      </c>
      <c r="I19" s="1469">
        <v>82.377215627880602</v>
      </c>
      <c r="J19" s="1470">
        <v>2596.2324149525698</v>
      </c>
      <c r="K19" s="1471">
        <v>377.16299130964302</v>
      </c>
      <c r="L19" s="1472"/>
      <c r="M19" s="1472"/>
      <c r="N19" s="1472"/>
    </row>
    <row r="20" spans="1:14" ht="12.75" customHeight="1" x14ac:dyDescent="0.2">
      <c r="A20" s="147" t="s">
        <v>839</v>
      </c>
      <c r="B20" s="40">
        <v>3473.6474732849401</v>
      </c>
      <c r="C20" s="46">
        <f t="shared" si="0"/>
        <v>39169.517221471586</v>
      </c>
      <c r="D20" s="1469">
        <v>8080.4335896536404</v>
      </c>
      <c r="E20" s="1469">
        <v>0</v>
      </c>
      <c r="F20" s="1469">
        <v>315.195556986371</v>
      </c>
      <c r="G20" s="1469">
        <v>0</v>
      </c>
      <c r="H20" s="1469">
        <v>1212.86446</v>
      </c>
      <c r="I20" s="1469">
        <v>244.90546020437199</v>
      </c>
      <c r="J20" s="1470">
        <v>29316.118154627198</v>
      </c>
      <c r="K20" s="1471">
        <v>2014.8707281104</v>
      </c>
      <c r="L20" s="1472"/>
      <c r="M20" s="1472"/>
      <c r="N20" s="1472"/>
    </row>
    <row r="21" spans="1:14" ht="12.75" customHeight="1" x14ac:dyDescent="0.2">
      <c r="A21" s="147" t="s">
        <v>2065</v>
      </c>
      <c r="B21" s="40">
        <v>771.57399195000505</v>
      </c>
      <c r="C21" s="46">
        <f t="shared" si="0"/>
        <v>1228.2571096263914</v>
      </c>
      <c r="D21" s="1469">
        <v>463.54215780577999</v>
      </c>
      <c r="E21" s="1469">
        <v>0</v>
      </c>
      <c r="F21" s="1469">
        <v>44.2563855738087</v>
      </c>
      <c r="G21" s="1469">
        <v>0</v>
      </c>
      <c r="H21" s="1469">
        <v>0</v>
      </c>
      <c r="I21" s="1469">
        <v>42.329135244832798</v>
      </c>
      <c r="J21" s="1470">
        <v>678.12943100197003</v>
      </c>
      <c r="K21" s="1471">
        <v>153.06614766677799</v>
      </c>
      <c r="L21" s="1472"/>
      <c r="M21" s="1472"/>
      <c r="N21" s="1472"/>
    </row>
    <row r="22" spans="1:14" ht="12.75" customHeight="1" x14ac:dyDescent="0.2">
      <c r="A22" s="147" t="s">
        <v>2066</v>
      </c>
      <c r="B22" s="40">
        <v>4156.2178174975497</v>
      </c>
      <c r="C22" s="46">
        <f t="shared" si="0"/>
        <v>10654.007847696263</v>
      </c>
      <c r="D22" s="1469">
        <v>3617.4435278071801</v>
      </c>
      <c r="E22" s="1469">
        <v>0</v>
      </c>
      <c r="F22" s="1469">
        <v>430.734768256287</v>
      </c>
      <c r="G22" s="1469">
        <v>0</v>
      </c>
      <c r="H22" s="1469">
        <v>0</v>
      </c>
      <c r="I22" s="1469">
        <v>92.056051280153994</v>
      </c>
      <c r="J22" s="1470">
        <v>6513.7735003526404</v>
      </c>
      <c r="K22" s="1471">
        <v>992.42887898982895</v>
      </c>
      <c r="L22" s="1472"/>
      <c r="M22" s="1472"/>
      <c r="N22" s="1472"/>
    </row>
    <row r="23" spans="1:14" ht="12.75" customHeight="1" x14ac:dyDescent="0.2">
      <c r="A23" s="147" t="s">
        <v>637</v>
      </c>
      <c r="B23" s="40">
        <v>1507.2528875473199</v>
      </c>
      <c r="C23" s="46">
        <f t="shared" si="0"/>
        <v>1469.418225222631</v>
      </c>
      <c r="D23" s="1469">
        <v>805.31018126961499</v>
      </c>
      <c r="E23" s="1469">
        <v>0</v>
      </c>
      <c r="F23" s="1469">
        <v>30.521451689084099</v>
      </c>
      <c r="G23" s="1469">
        <v>0</v>
      </c>
      <c r="H23" s="1469">
        <v>0</v>
      </c>
      <c r="I23" s="1469">
        <v>123.26661843237299</v>
      </c>
      <c r="J23" s="1470">
        <v>510.31997383155903</v>
      </c>
      <c r="K23" s="1471">
        <v>116.050151172198</v>
      </c>
      <c r="L23" s="1472"/>
      <c r="M23" s="1472"/>
      <c r="N23" s="1472"/>
    </row>
    <row r="24" spans="1:14" ht="12.75" customHeight="1" x14ac:dyDescent="0.2">
      <c r="A24" s="147" t="s">
        <v>2067</v>
      </c>
      <c r="B24" s="40">
        <v>1432.65107261196</v>
      </c>
      <c r="C24" s="46">
        <f t="shared" si="0"/>
        <v>4263.7422513732508</v>
      </c>
      <c r="D24" s="1469">
        <v>1323.54714510337</v>
      </c>
      <c r="E24" s="1469">
        <v>0</v>
      </c>
      <c r="F24" s="1469">
        <v>88.596982139469105</v>
      </c>
      <c r="G24" s="1469">
        <v>0</v>
      </c>
      <c r="H24" s="1469">
        <v>0</v>
      </c>
      <c r="I24" s="1469">
        <v>48.072250524842197</v>
      </c>
      <c r="J24" s="1470">
        <v>2803.5258736055698</v>
      </c>
      <c r="K24" s="1471">
        <v>331.14310377584002</v>
      </c>
      <c r="L24" s="1472"/>
      <c r="M24" s="1472"/>
      <c r="N24" s="1472"/>
    </row>
    <row r="25" spans="1:14" ht="12.75" customHeight="1" x14ac:dyDescent="0.2">
      <c r="A25" s="147" t="s">
        <v>2068</v>
      </c>
      <c r="B25" s="40">
        <v>835.55668299347406</v>
      </c>
      <c r="C25" s="46">
        <f t="shared" si="0"/>
        <v>2223.2288421950675</v>
      </c>
      <c r="D25" s="1469">
        <v>945.23661226089905</v>
      </c>
      <c r="E25" s="1469">
        <v>0</v>
      </c>
      <c r="F25" s="1469">
        <v>40.124207542242303</v>
      </c>
      <c r="G25" s="1469">
        <v>0</v>
      </c>
      <c r="H25" s="1469">
        <v>0</v>
      </c>
      <c r="I25" s="1469">
        <v>27.0274361210062</v>
      </c>
      <c r="J25" s="1470">
        <v>1210.8405862709201</v>
      </c>
      <c r="K25" s="1471">
        <v>229.099005331321</v>
      </c>
      <c r="L25" s="1472"/>
      <c r="M25" s="1472"/>
      <c r="N25" s="1472"/>
    </row>
    <row r="26" spans="1:14" ht="12.75" customHeight="1" x14ac:dyDescent="0.2">
      <c r="A26" s="147" t="s">
        <v>2069</v>
      </c>
      <c r="B26" s="40">
        <v>722.45247159785697</v>
      </c>
      <c r="C26" s="46">
        <f t="shared" si="0"/>
        <v>3281.6453210380732</v>
      </c>
      <c r="D26" s="1469">
        <v>1085.15812067313</v>
      </c>
      <c r="E26" s="1469">
        <v>0</v>
      </c>
      <c r="F26" s="1469">
        <v>6.7550763424166798</v>
      </c>
      <c r="G26" s="1469">
        <v>0</v>
      </c>
      <c r="H26" s="1469">
        <v>0</v>
      </c>
      <c r="I26" s="1469">
        <v>81.349105267046696</v>
      </c>
      <c r="J26" s="1470">
        <v>2108.38301875548</v>
      </c>
      <c r="K26" s="1471">
        <v>299.12926896971697</v>
      </c>
      <c r="L26" s="1472"/>
      <c r="M26" s="1472"/>
      <c r="N26" s="1472"/>
    </row>
    <row r="27" spans="1:14" ht="12.75" customHeight="1" x14ac:dyDescent="0.2">
      <c r="A27" s="1473"/>
      <c r="B27" s="1474"/>
      <c r="C27" s="12"/>
      <c r="D27" s="12"/>
      <c r="E27" s="12"/>
      <c r="F27" s="12"/>
      <c r="G27" s="12"/>
      <c r="H27" s="12"/>
      <c r="I27" s="12"/>
      <c r="J27" s="1475"/>
      <c r="K27" s="1476"/>
      <c r="L27" s="1472"/>
      <c r="M27" s="1472"/>
      <c r="N27" s="1472"/>
    </row>
    <row r="28" spans="1:14" ht="12.75" customHeight="1" x14ac:dyDescent="0.2">
      <c r="A28" s="1477" t="s">
        <v>2070</v>
      </c>
      <c r="B28" s="1478">
        <f>SUM(B4:B27)</f>
        <v>56078.598964362616</v>
      </c>
      <c r="C28" s="32">
        <f>SUM(D28:J28)</f>
        <v>244959.24292316259</v>
      </c>
      <c r="D28" s="1479">
        <f t="shared" ref="D28:K28" si="1">SUM(D4:D26)</f>
        <v>92453.945058462035</v>
      </c>
      <c r="E28" s="1480">
        <f t="shared" si="1"/>
        <v>0</v>
      </c>
      <c r="F28" s="1480">
        <f t="shared" si="1"/>
        <v>8153.8019487048086</v>
      </c>
      <c r="G28" s="1480">
        <f t="shared" si="1"/>
        <v>0</v>
      </c>
      <c r="H28" s="1480">
        <f t="shared" si="1"/>
        <v>2955.9711500000003</v>
      </c>
      <c r="I28" s="1481">
        <f t="shared" si="1"/>
        <v>3437.3550976397332</v>
      </c>
      <c r="J28" s="1482">
        <f t="shared" si="1"/>
        <v>137958.16966835601</v>
      </c>
      <c r="K28" s="1483">
        <f t="shared" si="1"/>
        <v>17501.563315572646</v>
      </c>
      <c r="L28" s="1484"/>
      <c r="M28" s="1484"/>
      <c r="N28" s="1484"/>
    </row>
    <row r="29" spans="1:14" ht="12.75" customHeight="1" x14ac:dyDescent="0.2">
      <c r="A29" s="1485"/>
      <c r="B29" s="1486"/>
      <c r="C29" s="1487"/>
      <c r="D29" s="1488"/>
      <c r="E29" s="1488"/>
      <c r="F29" s="1488"/>
      <c r="G29" s="1488"/>
      <c r="H29" s="1488"/>
      <c r="I29" s="1488"/>
      <c r="J29" s="1489"/>
      <c r="K29" s="1490"/>
      <c r="L29" s="1472"/>
      <c r="M29" s="1472"/>
      <c r="N29" s="1472"/>
    </row>
    <row r="30" spans="1:14" ht="12.75" customHeight="1" x14ac:dyDescent="0.2">
      <c r="A30" s="1473"/>
      <c r="B30" s="1474"/>
      <c r="C30" s="1491"/>
      <c r="D30" s="1492"/>
      <c r="E30" s="1492"/>
      <c r="F30" s="1492"/>
      <c r="G30" s="1492"/>
      <c r="H30" s="1492"/>
      <c r="I30" s="1492"/>
      <c r="J30" s="1493"/>
      <c r="K30" s="1476"/>
      <c r="L30" s="1472"/>
      <c r="M30" s="1472"/>
      <c r="N30" s="1472"/>
    </row>
    <row r="31" spans="1:14" s="10" customFormat="1" ht="12.75" customHeight="1" x14ac:dyDescent="0.2">
      <c r="A31" s="285" t="s">
        <v>150</v>
      </c>
      <c r="B31" s="40">
        <v>56078.598964362602</v>
      </c>
      <c r="C31" s="415">
        <f>SUM(D31:J31)</f>
        <v>244057.33808298083</v>
      </c>
      <c r="D31" s="415">
        <v>91548.395261815705</v>
      </c>
      <c r="E31" s="415">
        <v>0</v>
      </c>
      <c r="F31" s="415">
        <v>8153.8019487048196</v>
      </c>
      <c r="G31" s="415">
        <v>0</v>
      </c>
      <c r="H31" s="415">
        <v>2955.9711499999999</v>
      </c>
      <c r="I31" s="262">
        <v>3441.0000541043401</v>
      </c>
      <c r="J31" s="1494">
        <v>137958.16966835599</v>
      </c>
      <c r="K31" s="1471">
        <v>17501.563315572599</v>
      </c>
      <c r="L31" s="1495"/>
      <c r="M31" s="1495"/>
      <c r="N31" s="1495"/>
    </row>
    <row r="32" spans="1:14" ht="12.75" customHeight="1" x14ac:dyDescent="0.2">
      <c r="A32" s="1079"/>
      <c r="B32" s="1496"/>
      <c r="C32" s="49"/>
      <c r="D32" s="49"/>
      <c r="E32" s="49"/>
      <c r="F32" s="49"/>
      <c r="G32" s="49"/>
      <c r="H32" s="49"/>
      <c r="I32" s="268"/>
      <c r="J32" s="1497"/>
      <c r="K32" s="1498"/>
      <c r="L32" s="1495"/>
      <c r="M32" s="1495"/>
      <c r="N32" s="1495"/>
    </row>
    <row r="33" spans="1:18" ht="12.75" customHeight="1" x14ac:dyDescent="0.2">
      <c r="A33" s="1477" t="s">
        <v>2070</v>
      </c>
      <c r="B33" s="1499">
        <f>SUM(B31:B32)</f>
        <v>56078.598964362602</v>
      </c>
      <c r="C33" s="32">
        <f>SUM(D33:J33)</f>
        <v>244057.33808298083</v>
      </c>
      <c r="D33" s="33">
        <f t="shared" ref="D33:K33" si="2">SUM(D31)</f>
        <v>91548.395261815705</v>
      </c>
      <c r="E33" s="487">
        <f t="shared" si="2"/>
        <v>0</v>
      </c>
      <c r="F33" s="487">
        <f t="shared" si="2"/>
        <v>8153.8019487048196</v>
      </c>
      <c r="G33" s="487">
        <f t="shared" si="2"/>
        <v>0</v>
      </c>
      <c r="H33" s="487">
        <f t="shared" si="2"/>
        <v>2955.9711499999999</v>
      </c>
      <c r="I33" s="487">
        <f t="shared" si="2"/>
        <v>3441.0000541043401</v>
      </c>
      <c r="J33" s="1500">
        <f t="shared" si="2"/>
        <v>137958.16966835599</v>
      </c>
      <c r="K33" s="35">
        <f t="shared" si="2"/>
        <v>17501.563315572599</v>
      </c>
      <c r="L33" s="1501"/>
      <c r="M33" s="1501"/>
      <c r="N33" s="1501"/>
    </row>
    <row r="34" spans="1:18" x14ac:dyDescent="0.2">
      <c r="A34" s="1485"/>
      <c r="B34" s="1502"/>
      <c r="C34" s="1488"/>
      <c r="D34" s="1488"/>
      <c r="E34" s="1488"/>
      <c r="F34" s="1488"/>
      <c r="G34" s="1488"/>
      <c r="H34" s="1488"/>
      <c r="I34" s="1488"/>
      <c r="J34" s="1489"/>
      <c r="K34" s="1490"/>
      <c r="L34" s="1472"/>
      <c r="M34" s="1472"/>
      <c r="N34" s="1472"/>
    </row>
    <row r="35" spans="1:18" x14ac:dyDescent="0.2">
      <c r="A35" s="132"/>
      <c r="B35" s="133"/>
      <c r="C35" s="134"/>
      <c r="D35" s="134"/>
      <c r="E35" s="134"/>
      <c r="F35" s="134"/>
      <c r="G35" s="134"/>
      <c r="H35" s="134"/>
      <c r="I35" s="134"/>
      <c r="J35" s="134"/>
      <c r="K35" s="135"/>
      <c r="L35" s="13"/>
      <c r="M35" s="13"/>
      <c r="N35" s="13"/>
    </row>
    <row r="36" spans="1:18" x14ac:dyDescent="0.2">
      <c r="A36" s="136" t="s">
        <v>67</v>
      </c>
      <c r="B36" s="137"/>
      <c r="C36" s="138"/>
      <c r="D36" s="138"/>
      <c r="E36" s="138"/>
      <c r="F36" s="138"/>
      <c r="G36" s="138"/>
      <c r="H36" s="138"/>
      <c r="I36" s="138"/>
      <c r="J36" s="138"/>
      <c r="K36" s="139"/>
      <c r="L36" s="84"/>
      <c r="M36" s="84"/>
      <c r="N36" s="84"/>
    </row>
    <row r="37" spans="1:18" ht="12" customHeight="1" x14ac:dyDescent="0.2">
      <c r="A37" s="3" t="s">
        <v>69</v>
      </c>
      <c r="B37" s="3"/>
      <c r="C37" s="3"/>
      <c r="D37" s="3"/>
      <c r="E37" s="3"/>
      <c r="F37" s="3"/>
      <c r="G37" s="3"/>
      <c r="H37" s="3"/>
      <c r="I37" s="3"/>
      <c r="J37" s="3"/>
      <c r="K37" s="3"/>
      <c r="L37" s="84"/>
      <c r="M37" s="84"/>
      <c r="N37" s="84"/>
    </row>
    <row r="38" spans="1:18" ht="41.25" customHeight="1" x14ac:dyDescent="0.2">
      <c r="A38" s="3" t="s">
        <v>70</v>
      </c>
      <c r="B38" s="3"/>
      <c r="C38" s="3"/>
      <c r="D38" s="3"/>
      <c r="E38" s="3"/>
      <c r="F38" s="3"/>
      <c r="G38" s="3"/>
      <c r="H38" s="3"/>
      <c r="I38" s="3"/>
      <c r="J38" s="3"/>
      <c r="K38" s="3"/>
      <c r="L38" s="84"/>
      <c r="M38" s="84"/>
      <c r="N38" s="84"/>
    </row>
    <row r="39" spans="1:18" ht="12" customHeight="1" x14ac:dyDescent="0.2">
      <c r="A39" s="3" t="s">
        <v>71</v>
      </c>
      <c r="B39" s="3"/>
      <c r="C39" s="3"/>
      <c r="D39" s="3"/>
      <c r="E39" s="3"/>
      <c r="F39" s="3"/>
      <c r="G39" s="3"/>
      <c r="H39" s="3"/>
      <c r="I39" s="3"/>
      <c r="J39" s="3"/>
      <c r="K39" s="3"/>
      <c r="L39" s="84"/>
      <c r="M39" s="84"/>
      <c r="N39" s="84"/>
    </row>
    <row r="40" spans="1:18" ht="34.5" customHeight="1" x14ac:dyDescent="0.2">
      <c r="A40" s="3" t="s">
        <v>72</v>
      </c>
      <c r="B40" s="3"/>
      <c r="C40" s="3"/>
      <c r="D40" s="3"/>
      <c r="E40" s="3"/>
      <c r="F40" s="3"/>
      <c r="G40" s="3"/>
      <c r="H40" s="3"/>
      <c r="I40" s="3"/>
      <c r="J40" s="3"/>
      <c r="K40" s="3"/>
      <c r="L40" s="84"/>
      <c r="M40" s="84"/>
      <c r="N40" s="84"/>
      <c r="O40" s="84"/>
      <c r="P40" s="84"/>
      <c r="Q40" s="84"/>
      <c r="R40" s="84"/>
    </row>
    <row r="41" spans="1:18" ht="26.25" customHeight="1" x14ac:dyDescent="0.2">
      <c r="A41" s="3" t="s">
        <v>73</v>
      </c>
      <c r="B41" s="3"/>
      <c r="C41" s="3"/>
      <c r="D41" s="3"/>
      <c r="E41" s="3"/>
      <c r="F41" s="3"/>
      <c r="G41" s="3"/>
      <c r="H41" s="3"/>
      <c r="I41" s="3"/>
      <c r="J41" s="3"/>
      <c r="K41" s="3"/>
      <c r="L41" s="84"/>
      <c r="M41" s="84"/>
      <c r="N41" s="84"/>
    </row>
    <row r="42" spans="1:18" ht="36.950000000000003" customHeight="1" x14ac:dyDescent="0.2">
      <c r="A42" s="3" t="s">
        <v>74</v>
      </c>
      <c r="B42" s="3"/>
      <c r="C42" s="3"/>
      <c r="D42" s="3"/>
      <c r="E42" s="3"/>
      <c r="F42" s="3"/>
      <c r="G42" s="3"/>
      <c r="H42" s="3"/>
      <c r="I42" s="3"/>
      <c r="J42" s="3"/>
      <c r="K42" s="3"/>
      <c r="L42" s="13"/>
      <c r="M42" s="13"/>
      <c r="N42" s="13"/>
    </row>
    <row r="43" spans="1:18" ht="27" customHeight="1" x14ac:dyDescent="0.2">
      <c r="A43" s="3" t="s">
        <v>75</v>
      </c>
      <c r="B43" s="3"/>
      <c r="C43" s="3"/>
      <c r="D43" s="3"/>
      <c r="E43" s="3"/>
      <c r="F43" s="3"/>
      <c r="G43" s="3"/>
      <c r="H43" s="3"/>
      <c r="I43" s="3"/>
      <c r="J43" s="3"/>
      <c r="K43" s="3"/>
      <c r="L43" s="1503"/>
      <c r="M43" s="1503"/>
      <c r="N43" s="1503"/>
    </row>
    <row r="44" spans="1:18" ht="15.75" customHeight="1" x14ac:dyDescent="0.2">
      <c r="A44" s="2" t="s">
        <v>76</v>
      </c>
      <c r="B44" s="2"/>
      <c r="C44" s="2"/>
      <c r="D44" s="2"/>
      <c r="E44" s="2"/>
      <c r="F44" s="2"/>
      <c r="G44" s="2"/>
      <c r="H44" s="2"/>
      <c r="I44" s="2"/>
      <c r="J44" s="2"/>
      <c r="K44" s="2"/>
      <c r="L44" s="1503"/>
      <c r="M44" s="1503"/>
      <c r="N44" s="1503"/>
    </row>
  </sheetData>
  <mergeCells count="10">
    <mergeCell ref="A40:K40"/>
    <mergeCell ref="A41:K41"/>
    <mergeCell ref="A42:K42"/>
    <mergeCell ref="A43:K43"/>
    <mergeCell ref="A44:K44"/>
    <mergeCell ref="A1:K1"/>
    <mergeCell ref="A2:K2"/>
    <mergeCell ref="A37:K37"/>
    <mergeCell ref="A38:K38"/>
    <mergeCell ref="A39:K39"/>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windowProtection="1" tabSelected="1" zoomScaleNormal="100" workbookViewId="0">
      <selection activeCell="A7" sqref="A7"/>
    </sheetView>
  </sheetViews>
  <sheetFormatPr defaultRowHeight="12.75" x14ac:dyDescent="0.2"/>
  <cols>
    <col min="1" max="1" width="14.42578125"/>
    <col min="2" max="2" width="10.42578125"/>
    <col min="3" max="3" width="11"/>
    <col min="4" max="4" width="12.5703125"/>
    <col min="5" max="5" width="12"/>
    <col min="6" max="6" width="13.28515625"/>
    <col min="9" max="9" width="10.28515625"/>
    <col min="10" max="10" width="11"/>
  </cols>
  <sheetData>
    <row r="1" spans="1:11" x14ac:dyDescent="0.2">
      <c r="A1" s="1" t="s">
        <v>2071</v>
      </c>
      <c r="B1" s="1"/>
      <c r="C1" s="1"/>
      <c r="D1" s="1"/>
      <c r="E1" s="1"/>
      <c r="F1" s="1"/>
      <c r="G1" s="1"/>
      <c r="H1" s="1"/>
      <c r="I1" s="1"/>
      <c r="J1" s="1"/>
      <c r="K1" s="1"/>
    </row>
    <row r="2" spans="1:11" ht="13.5" thickBot="1" x14ac:dyDescent="0.25">
      <c r="A2" s="4" t="s">
        <v>1</v>
      </c>
      <c r="B2" s="4"/>
      <c r="C2" s="4"/>
      <c r="D2" s="4"/>
      <c r="E2" s="4"/>
      <c r="F2" s="4"/>
      <c r="G2" s="4"/>
      <c r="H2" s="4"/>
      <c r="I2" s="4"/>
      <c r="J2" s="4"/>
      <c r="K2" s="4"/>
    </row>
    <row r="3" spans="1:11" ht="45" customHeight="1" thickBot="1" x14ac:dyDescent="0.25">
      <c r="A3" s="14" t="s">
        <v>2</v>
      </c>
      <c r="B3" s="15" t="s">
        <v>3</v>
      </c>
      <c r="C3" s="16" t="s">
        <v>4</v>
      </c>
      <c r="D3" s="17" t="s">
        <v>5</v>
      </c>
      <c r="E3" s="16" t="s">
        <v>79</v>
      </c>
      <c r="F3" s="17" t="s">
        <v>7</v>
      </c>
      <c r="G3" s="17" t="s">
        <v>80</v>
      </c>
      <c r="H3" s="17" t="s">
        <v>9</v>
      </c>
      <c r="I3" s="18" t="s">
        <v>10</v>
      </c>
      <c r="J3" s="19" t="s">
        <v>11</v>
      </c>
      <c r="K3" s="94" t="s">
        <v>81</v>
      </c>
    </row>
    <row r="4" spans="1:11" x14ac:dyDescent="0.2">
      <c r="A4" s="1504" t="s">
        <v>2072</v>
      </c>
      <c r="B4" s="1505"/>
      <c r="C4" s="1506">
        <f t="shared" ref="C4:C35" si="0">SUM(D4:J4)</f>
        <v>4293.2940775777397</v>
      </c>
      <c r="D4" s="1507">
        <v>2766.7680541126501</v>
      </c>
      <c r="E4" s="1507">
        <v>0</v>
      </c>
      <c r="F4" s="1507">
        <v>74.757865105000803</v>
      </c>
      <c r="G4" s="1507">
        <v>0</v>
      </c>
      <c r="H4" s="1507">
        <v>0</v>
      </c>
      <c r="I4" s="1507">
        <v>0.68694656557880696</v>
      </c>
      <c r="J4" s="1508">
        <v>1451.08121179451</v>
      </c>
      <c r="K4" s="1509">
        <v>284.12278390434602</v>
      </c>
    </row>
    <row r="5" spans="1:11" x14ac:dyDescent="0.2">
      <c r="A5" s="1504" t="s">
        <v>2073</v>
      </c>
      <c r="B5" s="1505"/>
      <c r="C5" s="1506">
        <f t="shared" si="0"/>
        <v>7520.6747975638755</v>
      </c>
      <c r="D5" s="1507">
        <v>4465.5581411737503</v>
      </c>
      <c r="E5" s="1507">
        <v>0</v>
      </c>
      <c r="F5" s="1507">
        <v>223.352902843462</v>
      </c>
      <c r="G5" s="1507">
        <v>0</v>
      </c>
      <c r="H5" s="1507">
        <v>0</v>
      </c>
      <c r="I5" s="1507">
        <v>3.9211354360327801</v>
      </c>
      <c r="J5" s="1508">
        <v>2827.8426181106302</v>
      </c>
      <c r="K5" s="1509">
        <v>470.20319871493899</v>
      </c>
    </row>
    <row r="6" spans="1:11" x14ac:dyDescent="0.2">
      <c r="A6" s="1504" t="s">
        <v>2074</v>
      </c>
      <c r="B6" s="1505"/>
      <c r="C6" s="1506">
        <f t="shared" si="0"/>
        <v>20558.344567664491</v>
      </c>
      <c r="D6" s="1507">
        <v>12868.805019559</v>
      </c>
      <c r="E6" s="1507">
        <v>0</v>
      </c>
      <c r="F6" s="1507">
        <v>775.240229023506</v>
      </c>
      <c r="G6" s="1507">
        <v>0</v>
      </c>
      <c r="H6" s="1507">
        <v>0</v>
      </c>
      <c r="I6" s="1507">
        <v>64.7106649429751</v>
      </c>
      <c r="J6" s="1508">
        <v>6849.58865413901</v>
      </c>
      <c r="K6" s="1509">
        <v>1151.49762068275</v>
      </c>
    </row>
    <row r="7" spans="1:11" x14ac:dyDescent="0.2">
      <c r="A7" s="1504" t="s">
        <v>2075</v>
      </c>
      <c r="B7" s="1505"/>
      <c r="C7" s="1506">
        <f t="shared" si="0"/>
        <v>4942.7592077266181</v>
      </c>
      <c r="D7" s="1507">
        <v>2305.4976581021101</v>
      </c>
      <c r="E7" s="1507">
        <v>0</v>
      </c>
      <c r="F7" s="1507">
        <v>85.932705413570005</v>
      </c>
      <c r="G7" s="1507">
        <v>0</v>
      </c>
      <c r="H7" s="1507">
        <v>0</v>
      </c>
      <c r="I7" s="1507">
        <v>5.2393073117175799</v>
      </c>
      <c r="J7" s="1508">
        <v>2546.0895368992201</v>
      </c>
      <c r="K7" s="1509">
        <v>295.127539618951</v>
      </c>
    </row>
    <row r="8" spans="1:11" x14ac:dyDescent="0.2">
      <c r="A8" s="1504" t="s">
        <v>2076</v>
      </c>
      <c r="B8" s="1505"/>
      <c r="C8" s="1506">
        <f t="shared" si="0"/>
        <v>9109.8373580429979</v>
      </c>
      <c r="D8" s="1507">
        <v>5629.3751713748297</v>
      </c>
      <c r="E8" s="1507">
        <v>0</v>
      </c>
      <c r="F8" s="1507">
        <v>236.05726690801899</v>
      </c>
      <c r="G8" s="1507">
        <v>0</v>
      </c>
      <c r="H8" s="1507">
        <v>0</v>
      </c>
      <c r="I8" s="1507">
        <v>18.9954946885398</v>
      </c>
      <c r="J8" s="1508">
        <v>3225.4094250716098</v>
      </c>
      <c r="K8" s="1509">
        <v>485.20968378030898</v>
      </c>
    </row>
    <row r="9" spans="1:11" x14ac:dyDescent="0.2">
      <c r="A9" s="1504" t="s">
        <v>2077</v>
      </c>
      <c r="B9" s="1505"/>
      <c r="C9" s="1506">
        <f t="shared" si="0"/>
        <v>4763.907350123799</v>
      </c>
      <c r="D9" s="1507">
        <v>2464.9982529763802</v>
      </c>
      <c r="E9" s="1507">
        <v>0</v>
      </c>
      <c r="F9" s="1507">
        <v>226.80021320279499</v>
      </c>
      <c r="G9" s="1507">
        <v>0</v>
      </c>
      <c r="H9" s="1507">
        <v>0</v>
      </c>
      <c r="I9" s="1507">
        <v>21.321746207663601</v>
      </c>
      <c r="J9" s="1508">
        <v>2050.7871377369602</v>
      </c>
      <c r="K9" s="1509">
        <v>383.16558533579098</v>
      </c>
    </row>
    <row r="10" spans="1:11" x14ac:dyDescent="0.2">
      <c r="A10" s="1504" t="s">
        <v>2078</v>
      </c>
      <c r="B10" s="1505"/>
      <c r="C10" s="1506">
        <f t="shared" si="0"/>
        <v>22797.495859079354</v>
      </c>
      <c r="D10" s="1507">
        <v>15189.8587966993</v>
      </c>
      <c r="E10" s="1507">
        <v>0</v>
      </c>
      <c r="F10" s="1507">
        <v>671.80332240865596</v>
      </c>
      <c r="G10" s="1507">
        <v>0</v>
      </c>
      <c r="H10" s="1507">
        <v>0</v>
      </c>
      <c r="I10" s="1507">
        <v>86.356831820038494</v>
      </c>
      <c r="J10" s="1508">
        <v>6849.4769081513596</v>
      </c>
      <c r="K10" s="1509">
        <v>1095.47340977204</v>
      </c>
    </row>
    <row r="11" spans="1:11" x14ac:dyDescent="0.2">
      <c r="A11" s="1504" t="s">
        <v>2079</v>
      </c>
      <c r="B11" s="1505"/>
      <c r="C11" s="1506">
        <f t="shared" si="0"/>
        <v>3756.2936293866292</v>
      </c>
      <c r="D11" s="1507">
        <v>2326.9159935617099</v>
      </c>
      <c r="E11" s="1507">
        <v>0</v>
      </c>
      <c r="F11" s="1507">
        <v>202.44253289284899</v>
      </c>
      <c r="G11" s="1507">
        <v>0</v>
      </c>
      <c r="H11" s="1507">
        <v>0</v>
      </c>
      <c r="I11" s="1507">
        <v>0</v>
      </c>
      <c r="J11" s="1508">
        <v>1226.9351029320701</v>
      </c>
      <c r="K11" s="1509">
        <v>308.133160008939</v>
      </c>
    </row>
    <row r="12" spans="1:11" x14ac:dyDescent="0.2">
      <c r="A12" s="1504" t="s">
        <v>2080</v>
      </c>
      <c r="B12" s="1505"/>
      <c r="C12" s="1506">
        <f t="shared" si="0"/>
        <v>5797.3794122492163</v>
      </c>
      <c r="D12" s="1507">
        <v>3919.6361650383701</v>
      </c>
      <c r="E12" s="1507">
        <v>0</v>
      </c>
      <c r="F12" s="1507">
        <v>65.532072314185299</v>
      </c>
      <c r="G12" s="1507">
        <v>0</v>
      </c>
      <c r="H12" s="1507">
        <v>0</v>
      </c>
      <c r="I12" s="1507">
        <v>0.416192428650631</v>
      </c>
      <c r="J12" s="1508">
        <v>1811.7949824680099</v>
      </c>
      <c r="K12" s="1509">
        <v>307.13272767124698</v>
      </c>
    </row>
    <row r="13" spans="1:11" x14ac:dyDescent="0.2">
      <c r="A13" s="1504" t="s">
        <v>2081</v>
      </c>
      <c r="B13" s="1505"/>
      <c r="C13" s="1506">
        <f t="shared" si="0"/>
        <v>9970.9715530695612</v>
      </c>
      <c r="D13" s="1507">
        <v>6922.0434040366099</v>
      </c>
      <c r="E13" s="1507">
        <v>0</v>
      </c>
      <c r="F13" s="1507">
        <v>194.45733439344201</v>
      </c>
      <c r="G13" s="1507">
        <v>0</v>
      </c>
      <c r="H13" s="1507">
        <v>0</v>
      </c>
      <c r="I13" s="1507">
        <v>2.7819657197884999</v>
      </c>
      <c r="J13" s="1508">
        <v>2851.6888489197199</v>
      </c>
      <c r="K13" s="1509">
        <v>364.15737091965502</v>
      </c>
    </row>
    <row r="14" spans="1:11" x14ac:dyDescent="0.2">
      <c r="A14" s="1504" t="s">
        <v>2082</v>
      </c>
      <c r="B14" s="1505"/>
      <c r="C14" s="1506">
        <f t="shared" si="0"/>
        <v>95177.104399336415</v>
      </c>
      <c r="D14" s="1507">
        <v>44498.120155482997</v>
      </c>
      <c r="E14" s="1507">
        <v>4786.2624400000004</v>
      </c>
      <c r="F14" s="1507">
        <v>2210.09740389341</v>
      </c>
      <c r="G14" s="1507">
        <v>0</v>
      </c>
      <c r="H14" s="1507">
        <v>1972.5084099999999</v>
      </c>
      <c r="I14" s="1507">
        <v>227.28332106710801</v>
      </c>
      <c r="J14" s="1508">
        <v>41482.832668892901</v>
      </c>
      <c r="K14" s="1509">
        <v>4373.8901803866202</v>
      </c>
    </row>
    <row r="15" spans="1:11" x14ac:dyDescent="0.2">
      <c r="A15" s="1504" t="s">
        <v>2083</v>
      </c>
      <c r="B15" s="1505"/>
      <c r="C15" s="1506">
        <f t="shared" si="0"/>
        <v>11029.056207725729</v>
      </c>
      <c r="D15" s="1507">
        <v>6728.1021769198796</v>
      </c>
      <c r="E15" s="1507">
        <v>0</v>
      </c>
      <c r="F15" s="1507">
        <v>279.55181556045898</v>
      </c>
      <c r="G15" s="1507">
        <v>0</v>
      </c>
      <c r="H15" s="1507">
        <v>0</v>
      </c>
      <c r="I15" s="1507">
        <v>13.808180699600801</v>
      </c>
      <c r="J15" s="1508">
        <v>4007.5940345457898</v>
      </c>
      <c r="K15" s="1509">
        <v>764.33030599619894</v>
      </c>
    </row>
    <row r="16" spans="1:11" x14ac:dyDescent="0.2">
      <c r="A16" s="1504" t="s">
        <v>2084</v>
      </c>
      <c r="B16" s="1505"/>
      <c r="C16" s="1506">
        <f t="shared" si="0"/>
        <v>44419.552854413872</v>
      </c>
      <c r="D16" s="1507">
        <v>21957.248392225199</v>
      </c>
      <c r="E16" s="1507">
        <v>0</v>
      </c>
      <c r="F16" s="1507">
        <v>1243.7387051836099</v>
      </c>
      <c r="G16" s="1507">
        <v>0</v>
      </c>
      <c r="H16" s="1507">
        <v>0</v>
      </c>
      <c r="I16" s="1507">
        <v>92.517512665563402</v>
      </c>
      <c r="J16" s="1508">
        <v>21126.048244339501</v>
      </c>
      <c r="K16" s="1509">
        <v>2510.0847352676201</v>
      </c>
    </row>
    <row r="17" spans="1:11" x14ac:dyDescent="0.2">
      <c r="A17" s="1504" t="s">
        <v>2085</v>
      </c>
      <c r="B17" s="1505"/>
      <c r="C17" s="1506">
        <f t="shared" si="0"/>
        <v>7360.7945745033903</v>
      </c>
      <c r="D17" s="1507">
        <v>4710.3839865515001</v>
      </c>
      <c r="E17" s="1507">
        <v>0</v>
      </c>
      <c r="F17" s="1507">
        <v>286.829305136382</v>
      </c>
      <c r="G17" s="1507">
        <v>0</v>
      </c>
      <c r="H17" s="1507">
        <v>0</v>
      </c>
      <c r="I17" s="1507">
        <v>10.6205311565987</v>
      </c>
      <c r="J17" s="1508">
        <v>2352.9607516589099</v>
      </c>
      <c r="K17" s="1509">
        <v>413.17855546653198</v>
      </c>
    </row>
    <row r="18" spans="1:11" x14ac:dyDescent="0.2">
      <c r="A18" s="1504" t="s">
        <v>2086</v>
      </c>
      <c r="B18" s="1505"/>
      <c r="C18" s="1506">
        <f t="shared" si="0"/>
        <v>11625.290870224961</v>
      </c>
      <c r="D18" s="1507">
        <v>5956.3690069632903</v>
      </c>
      <c r="E18" s="1507">
        <v>0</v>
      </c>
      <c r="F18" s="1507">
        <v>310.96121546376702</v>
      </c>
      <c r="G18" s="1507">
        <v>0</v>
      </c>
      <c r="H18" s="1507">
        <v>0</v>
      </c>
      <c r="I18" s="1507">
        <v>17.384838130843299</v>
      </c>
      <c r="J18" s="1508">
        <v>5340.5758096670597</v>
      </c>
      <c r="K18" s="1509">
        <v>538.23259767795105</v>
      </c>
    </row>
    <row r="19" spans="1:11" x14ac:dyDescent="0.2">
      <c r="A19" s="1504" t="s">
        <v>2087</v>
      </c>
      <c r="B19" s="1510"/>
      <c r="C19" s="1506">
        <f t="shared" si="0"/>
        <v>55689.896353726654</v>
      </c>
      <c r="D19" s="1507">
        <v>23528.553364249001</v>
      </c>
      <c r="E19" s="1507">
        <v>0</v>
      </c>
      <c r="F19" s="1507">
        <v>998.75788519320599</v>
      </c>
      <c r="G19" s="1507">
        <v>0</v>
      </c>
      <c r="H19" s="1507">
        <v>0</v>
      </c>
      <c r="I19" s="1507">
        <v>131.69853658194401</v>
      </c>
      <c r="J19" s="1508">
        <v>31030.886567702499</v>
      </c>
      <c r="K19" s="1509">
        <v>3293.4232556799602</v>
      </c>
    </row>
    <row r="20" spans="1:11" x14ac:dyDescent="0.2">
      <c r="A20" s="1504" t="s">
        <v>2088</v>
      </c>
      <c r="B20" s="1510"/>
      <c r="C20" s="1506">
        <f t="shared" si="0"/>
        <v>7579.2520776154797</v>
      </c>
      <c r="D20" s="1507">
        <v>3315.0144393160199</v>
      </c>
      <c r="E20" s="1507">
        <v>0</v>
      </c>
      <c r="F20" s="1507">
        <v>77.3670345570021</v>
      </c>
      <c r="G20" s="1507">
        <v>0</v>
      </c>
      <c r="H20" s="1507">
        <v>0</v>
      </c>
      <c r="I20" s="1507">
        <v>8.5331060958976792</v>
      </c>
      <c r="J20" s="1508">
        <v>4178.3374976465602</v>
      </c>
      <c r="K20" s="1509">
        <v>469.202766377248</v>
      </c>
    </row>
    <row r="21" spans="1:11" x14ac:dyDescent="0.2">
      <c r="A21" s="1504" t="s">
        <v>2089</v>
      </c>
      <c r="B21" s="1510"/>
      <c r="C21" s="1506">
        <f t="shared" si="0"/>
        <v>22723.606194215296</v>
      </c>
      <c r="D21" s="1507">
        <v>11854.5591305368</v>
      </c>
      <c r="E21" s="1507">
        <v>0</v>
      </c>
      <c r="F21" s="1507">
        <v>563.60908567647698</v>
      </c>
      <c r="G21" s="1507">
        <v>0</v>
      </c>
      <c r="H21" s="1507">
        <v>0</v>
      </c>
      <c r="I21" s="1507">
        <v>22.139963953419301</v>
      </c>
      <c r="J21" s="1508">
        <v>10283.2980140486</v>
      </c>
      <c r="K21" s="1509">
        <v>1237.53480172421</v>
      </c>
    </row>
    <row r="22" spans="1:11" x14ac:dyDescent="0.2">
      <c r="A22" s="1504" t="s">
        <v>2090</v>
      </c>
      <c r="B22" s="1511"/>
      <c r="C22" s="1506">
        <f t="shared" si="0"/>
        <v>5212.2742660380809</v>
      </c>
      <c r="D22" s="1507">
        <v>3082.64003724023</v>
      </c>
      <c r="E22" s="1507">
        <v>0</v>
      </c>
      <c r="F22" s="1507">
        <v>128.97180590935</v>
      </c>
      <c r="G22" s="1507">
        <v>0</v>
      </c>
      <c r="H22" s="1507">
        <v>0</v>
      </c>
      <c r="I22" s="1507">
        <v>38.175258983101699</v>
      </c>
      <c r="J22" s="1508">
        <v>1962.4871639053999</v>
      </c>
      <c r="K22" s="1509">
        <v>267.11543416359302</v>
      </c>
    </row>
    <row r="23" spans="1:11" x14ac:dyDescent="0.2">
      <c r="A23" s="1504" t="s">
        <v>2091</v>
      </c>
      <c r="B23" s="1511"/>
      <c r="C23" s="1506">
        <f t="shared" si="0"/>
        <v>5049.6235202956623</v>
      </c>
      <c r="D23" s="1507">
        <v>3226.8171447126501</v>
      </c>
      <c r="E23" s="1507">
        <v>0</v>
      </c>
      <c r="F23" s="1507">
        <v>64.188325367481298</v>
      </c>
      <c r="G23" s="1507">
        <v>0</v>
      </c>
      <c r="H23" s="1507">
        <v>0</v>
      </c>
      <c r="I23" s="1507">
        <v>0.44118672900095701</v>
      </c>
      <c r="J23" s="1508">
        <v>1758.17686348653</v>
      </c>
      <c r="K23" s="1509">
        <v>223.09641130517301</v>
      </c>
    </row>
    <row r="24" spans="1:11" x14ac:dyDescent="0.2">
      <c r="A24" s="1504" t="s">
        <v>2092</v>
      </c>
      <c r="B24" s="1503"/>
      <c r="C24" s="1506">
        <f t="shared" si="0"/>
        <v>8112.5930482120357</v>
      </c>
      <c r="D24" s="1507">
        <v>4181.2919143651397</v>
      </c>
      <c r="E24" s="1507">
        <v>0</v>
      </c>
      <c r="F24" s="1507">
        <v>319.06227093737601</v>
      </c>
      <c r="G24" s="1507">
        <v>0</v>
      </c>
      <c r="H24" s="1507">
        <v>0</v>
      </c>
      <c r="I24" s="1507">
        <v>0.38020851140995898</v>
      </c>
      <c r="J24" s="1508">
        <v>3611.85865439811</v>
      </c>
      <c r="K24" s="1509">
        <v>462.19974001340802</v>
      </c>
    </row>
    <row r="25" spans="1:11" x14ac:dyDescent="0.2">
      <c r="A25" s="1504" t="s">
        <v>2093</v>
      </c>
      <c r="B25" s="1503"/>
      <c r="C25" s="1506">
        <f t="shared" si="0"/>
        <v>12029.543919245227</v>
      </c>
      <c r="D25" s="1507">
        <v>7541.2990101162204</v>
      </c>
      <c r="E25" s="1507">
        <v>0</v>
      </c>
      <c r="F25" s="1507">
        <v>491.20880674479599</v>
      </c>
      <c r="G25" s="1507">
        <v>0</v>
      </c>
      <c r="H25" s="1507">
        <v>0</v>
      </c>
      <c r="I25" s="1507">
        <v>18.810755817930598</v>
      </c>
      <c r="J25" s="1508">
        <v>3978.2253465662802</v>
      </c>
      <c r="K25" s="1509">
        <v>833.36013729690205</v>
      </c>
    </row>
    <row r="26" spans="1:11" x14ac:dyDescent="0.2">
      <c r="A26" s="1504" t="s">
        <v>2094</v>
      </c>
      <c r="B26" s="1503"/>
      <c r="C26" s="1506">
        <f t="shared" si="0"/>
        <v>5377.8241207768733</v>
      </c>
      <c r="D26" s="1507">
        <v>2592.7035643766098</v>
      </c>
      <c r="E26" s="1507">
        <v>0</v>
      </c>
      <c r="F26" s="1507">
        <v>100.44675180298</v>
      </c>
      <c r="G26" s="1507">
        <v>0</v>
      </c>
      <c r="H26" s="1507">
        <v>0</v>
      </c>
      <c r="I26" s="1507">
        <v>5.1079889998627399</v>
      </c>
      <c r="J26" s="1508">
        <v>2679.5658155974202</v>
      </c>
      <c r="K26" s="1509">
        <v>206.08906156442001</v>
      </c>
    </row>
    <row r="27" spans="1:11" x14ac:dyDescent="0.2">
      <c r="A27" s="1504" t="s">
        <v>2095</v>
      </c>
      <c r="B27" s="1503"/>
      <c r="C27" s="1506">
        <f t="shared" si="0"/>
        <v>8310.4290031358141</v>
      </c>
      <c r="D27" s="1507">
        <v>4515.4097588894601</v>
      </c>
      <c r="E27" s="1507">
        <v>0</v>
      </c>
      <c r="F27" s="1507">
        <v>269.63520962492998</v>
      </c>
      <c r="G27" s="1507">
        <v>0</v>
      </c>
      <c r="H27" s="1507">
        <v>0</v>
      </c>
      <c r="I27" s="1507">
        <v>14.962801106254499</v>
      </c>
      <c r="J27" s="1508">
        <v>3510.4212335151701</v>
      </c>
      <c r="K27" s="1509">
        <v>417.18028481729698</v>
      </c>
    </row>
    <row r="28" spans="1:11" x14ac:dyDescent="0.2">
      <c r="A28" s="1504" t="s">
        <v>2096</v>
      </c>
      <c r="B28" s="1503"/>
      <c r="C28" s="1506">
        <f t="shared" si="0"/>
        <v>574.51306684108192</v>
      </c>
      <c r="D28" s="1507">
        <v>198.93352574733001</v>
      </c>
      <c r="E28" s="1507">
        <v>0</v>
      </c>
      <c r="F28" s="1507">
        <v>24.595600605725402</v>
      </c>
      <c r="G28" s="1507">
        <v>0</v>
      </c>
      <c r="H28" s="1507">
        <v>0</v>
      </c>
      <c r="I28" s="1507">
        <v>0.54733816770052202</v>
      </c>
      <c r="J28" s="1508">
        <v>350.43660232032602</v>
      </c>
      <c r="K28" s="1509"/>
    </row>
    <row r="29" spans="1:11" x14ac:dyDescent="0.2">
      <c r="A29" s="1504" t="s">
        <v>2097</v>
      </c>
      <c r="B29" s="1503"/>
      <c r="C29" s="1506">
        <f t="shared" si="0"/>
        <v>9424.2052277787716</v>
      </c>
      <c r="D29" s="1507">
        <v>3765.9913416761801</v>
      </c>
      <c r="E29" s="1507">
        <v>0</v>
      </c>
      <c r="F29" s="1507">
        <v>184.96286170810501</v>
      </c>
      <c r="G29" s="1507">
        <v>0</v>
      </c>
      <c r="H29" s="1507">
        <v>0</v>
      </c>
      <c r="I29" s="1507">
        <v>5.4495195940665404</v>
      </c>
      <c r="J29" s="1508">
        <v>5467.8015048004199</v>
      </c>
      <c r="K29" s="1509">
        <v>743.32122690467997</v>
      </c>
    </row>
    <row r="30" spans="1:11" x14ac:dyDescent="0.2">
      <c r="A30" s="1504" t="s">
        <v>2098</v>
      </c>
      <c r="B30" s="1503"/>
      <c r="C30" s="1506">
        <f t="shared" si="0"/>
        <v>12930.128986986896</v>
      </c>
      <c r="D30" s="1507">
        <v>6285.6802127724204</v>
      </c>
      <c r="E30" s="1507">
        <v>0</v>
      </c>
      <c r="F30" s="1507">
        <v>344.93071853008502</v>
      </c>
      <c r="G30" s="1507">
        <v>0</v>
      </c>
      <c r="H30" s="1507">
        <v>0</v>
      </c>
      <c r="I30" s="1507">
        <v>99.822791812101897</v>
      </c>
      <c r="J30" s="1508">
        <v>6199.6952638722896</v>
      </c>
      <c r="K30" s="1509">
        <v>741.32036222929696</v>
      </c>
    </row>
    <row r="31" spans="1:11" x14ac:dyDescent="0.2">
      <c r="A31" s="1504" t="s">
        <v>439</v>
      </c>
      <c r="B31" s="1512"/>
      <c r="C31" s="1506">
        <f t="shared" si="0"/>
        <v>2993.8546265917198</v>
      </c>
      <c r="D31" s="1507">
        <v>1849.30991070644</v>
      </c>
      <c r="E31" s="1507">
        <v>0</v>
      </c>
      <c r="F31" s="1507">
        <v>79.361582198578006</v>
      </c>
      <c r="G31" s="1507">
        <v>0</v>
      </c>
      <c r="H31" s="1507">
        <v>0</v>
      </c>
      <c r="I31" s="1507">
        <v>2.2208284719934098E-3</v>
      </c>
      <c r="J31" s="1508">
        <v>1065.1809128582299</v>
      </c>
      <c r="K31" s="1509">
        <v>157.067877017543</v>
      </c>
    </row>
    <row r="32" spans="1:11" x14ac:dyDescent="0.2">
      <c r="A32" s="1504" t="s">
        <v>2099</v>
      </c>
      <c r="B32" s="1513"/>
      <c r="C32" s="1506">
        <f t="shared" si="0"/>
        <v>5279.0766395381361</v>
      </c>
      <c r="D32" s="1507">
        <v>3375.6202004209099</v>
      </c>
      <c r="E32" s="1507">
        <v>0</v>
      </c>
      <c r="F32" s="1507">
        <v>109.996336626594</v>
      </c>
      <c r="G32" s="1507">
        <v>0</v>
      </c>
      <c r="H32" s="1507">
        <v>0</v>
      </c>
      <c r="I32" s="1507">
        <v>4.5085670740021904</v>
      </c>
      <c r="J32" s="1508">
        <v>1788.9515354166299</v>
      </c>
      <c r="K32" s="1509">
        <v>378.16342364733401</v>
      </c>
    </row>
    <row r="33" spans="1:11" x14ac:dyDescent="0.2">
      <c r="A33" s="1504" t="s">
        <v>2100</v>
      </c>
      <c r="B33" s="1513"/>
      <c r="C33" s="1506">
        <f t="shared" si="0"/>
        <v>7444.3424483636109</v>
      </c>
      <c r="D33" s="1507">
        <v>4188.4821609049504</v>
      </c>
      <c r="E33" s="1507">
        <v>0</v>
      </c>
      <c r="F33" s="1507">
        <v>332.99694744875501</v>
      </c>
      <c r="G33" s="1507">
        <v>0</v>
      </c>
      <c r="H33" s="1507">
        <v>0</v>
      </c>
      <c r="I33" s="1507">
        <v>16.180604400395399</v>
      </c>
      <c r="J33" s="1508">
        <v>2906.68273560951</v>
      </c>
      <c r="K33" s="1509">
        <v>637.27539910939595</v>
      </c>
    </row>
    <row r="34" spans="1:11" x14ac:dyDescent="0.2">
      <c r="A34" s="1504" t="s">
        <v>2101</v>
      </c>
      <c r="B34" s="1512"/>
      <c r="C34" s="1506">
        <f t="shared" si="0"/>
        <v>8960.6448990437839</v>
      </c>
      <c r="D34" s="1507">
        <v>5884.1973391735701</v>
      </c>
      <c r="E34" s="1507">
        <v>0</v>
      </c>
      <c r="F34" s="1507">
        <v>320.80055245340799</v>
      </c>
      <c r="G34" s="1507">
        <v>0</v>
      </c>
      <c r="H34" s="1507">
        <v>0</v>
      </c>
      <c r="I34" s="1507">
        <v>9.2837158934854394</v>
      </c>
      <c r="J34" s="1508">
        <v>2746.3632915233202</v>
      </c>
      <c r="K34" s="1509">
        <v>542.23432702871696</v>
      </c>
    </row>
    <row r="35" spans="1:11" x14ac:dyDescent="0.2">
      <c r="A35" s="1504" t="s">
        <v>2102</v>
      </c>
      <c r="B35" s="1512"/>
      <c r="C35" s="1506">
        <f t="shared" si="0"/>
        <v>22022.376930758397</v>
      </c>
      <c r="D35" s="1507">
        <v>9827.8288455866805</v>
      </c>
      <c r="E35" s="1507">
        <v>0</v>
      </c>
      <c r="F35" s="1507">
        <v>509.32861993493202</v>
      </c>
      <c r="G35" s="1507">
        <v>0</v>
      </c>
      <c r="H35" s="1507">
        <v>0</v>
      </c>
      <c r="I35" s="1507">
        <v>244.833137685086</v>
      </c>
      <c r="J35" s="1508">
        <v>11440.3863275517</v>
      </c>
      <c r="K35" s="1509">
        <v>1223.5287489965301</v>
      </c>
    </row>
    <row r="36" spans="1:11" x14ac:dyDescent="0.2">
      <c r="A36" s="1504" t="s">
        <v>2103</v>
      </c>
      <c r="B36" s="1512"/>
      <c r="C36" s="1506">
        <f t="shared" ref="C36:C67" si="1">SUM(D36:J36)</f>
        <v>9839.1434416780066</v>
      </c>
      <c r="D36" s="1507">
        <v>4549.5589358659799</v>
      </c>
      <c r="E36" s="1507">
        <v>0</v>
      </c>
      <c r="F36" s="1507">
        <v>284.78048880455901</v>
      </c>
      <c r="G36" s="1507">
        <v>0</v>
      </c>
      <c r="H36" s="1507">
        <v>0</v>
      </c>
      <c r="I36" s="1507">
        <v>19.219448268537398</v>
      </c>
      <c r="J36" s="1508">
        <v>4985.5845687389301</v>
      </c>
      <c r="K36" s="1509">
        <v>536.23173300256894</v>
      </c>
    </row>
    <row r="37" spans="1:11" x14ac:dyDescent="0.2">
      <c r="A37" s="1504" t="s">
        <v>2104</v>
      </c>
      <c r="B37" s="1512"/>
      <c r="C37" s="1506">
        <f t="shared" si="1"/>
        <v>7330.9120002614</v>
      </c>
      <c r="D37" s="1507">
        <v>4143.89746172589</v>
      </c>
      <c r="E37" s="1507">
        <v>0</v>
      </c>
      <c r="F37" s="1507">
        <v>207.337044840136</v>
      </c>
      <c r="G37" s="1507">
        <v>0</v>
      </c>
      <c r="H37" s="1507">
        <v>0</v>
      </c>
      <c r="I37" s="1507">
        <v>3.3711528003544902</v>
      </c>
      <c r="J37" s="1508">
        <v>2976.3063408950202</v>
      </c>
      <c r="K37" s="1509">
        <v>476.20579274108701</v>
      </c>
    </row>
    <row r="38" spans="1:11" x14ac:dyDescent="0.2">
      <c r="A38" s="1504" t="s">
        <v>2105</v>
      </c>
      <c r="B38" s="1512"/>
      <c r="C38" s="1506">
        <f t="shared" si="1"/>
        <v>4955.1058582071328</v>
      </c>
      <c r="D38" s="1507">
        <v>2835.25765164413</v>
      </c>
      <c r="E38" s="1507">
        <v>0</v>
      </c>
      <c r="F38" s="1507">
        <v>196.10606602520201</v>
      </c>
      <c r="G38" s="1507">
        <v>0</v>
      </c>
      <c r="H38" s="1507">
        <v>0</v>
      </c>
      <c r="I38" s="1507">
        <v>8.7849070226307404</v>
      </c>
      <c r="J38" s="1508">
        <v>1914.9572335151699</v>
      </c>
      <c r="K38" s="1509">
        <v>417.18028481729698</v>
      </c>
    </row>
    <row r="39" spans="1:11" x14ac:dyDescent="0.2">
      <c r="A39" s="1504" t="s">
        <v>2106</v>
      </c>
      <c r="B39" s="1512"/>
      <c r="C39" s="1506">
        <f t="shared" si="1"/>
        <v>19332.500507054559</v>
      </c>
      <c r="D39" s="1507">
        <v>12081.445197610999</v>
      </c>
      <c r="E39" s="1507">
        <v>0</v>
      </c>
      <c r="F39" s="1507">
        <v>660.03844734254005</v>
      </c>
      <c r="G39" s="1507">
        <v>0</v>
      </c>
      <c r="H39" s="1507">
        <v>0</v>
      </c>
      <c r="I39" s="1507">
        <v>21.187766581909699</v>
      </c>
      <c r="J39" s="1508">
        <v>6569.8290955191096</v>
      </c>
      <c r="K39" s="1509">
        <v>723.31258015085302</v>
      </c>
    </row>
    <row r="40" spans="1:11" x14ac:dyDescent="0.2">
      <c r="A40" s="1504" t="s">
        <v>2107</v>
      </c>
      <c r="B40" s="1512"/>
      <c r="C40" s="1506">
        <f t="shared" si="1"/>
        <v>13702.763150107488</v>
      </c>
      <c r="D40" s="1507">
        <v>8283.3014004041306</v>
      </c>
      <c r="E40" s="1507">
        <v>0</v>
      </c>
      <c r="F40" s="1507">
        <v>534.92383646947701</v>
      </c>
      <c r="G40" s="1507">
        <v>0</v>
      </c>
      <c r="H40" s="1507">
        <v>0</v>
      </c>
      <c r="I40" s="1507">
        <v>39.0295651850101</v>
      </c>
      <c r="J40" s="1508">
        <v>4845.5083480488702</v>
      </c>
      <c r="K40" s="1509">
        <v>750.32425326852001</v>
      </c>
    </row>
    <row r="41" spans="1:11" x14ac:dyDescent="0.2">
      <c r="A41" s="1504" t="s">
        <v>2108</v>
      </c>
      <c r="B41" s="1512"/>
      <c r="C41" s="1506">
        <f t="shared" si="1"/>
        <v>3559.1489303702756</v>
      </c>
      <c r="D41" s="1507">
        <v>2278.2502824692001</v>
      </c>
      <c r="E41" s="1507">
        <v>0</v>
      </c>
      <c r="F41" s="1507">
        <v>102.652594340421</v>
      </c>
      <c r="G41" s="1507">
        <v>0</v>
      </c>
      <c r="H41" s="1507">
        <v>0</v>
      </c>
      <c r="I41" s="1507">
        <v>4.1122016757550099</v>
      </c>
      <c r="J41" s="1508">
        <v>1174.1338518849</v>
      </c>
      <c r="K41" s="1509">
        <v>198.085602862889</v>
      </c>
    </row>
    <row r="42" spans="1:11" x14ac:dyDescent="0.2">
      <c r="A42" s="1504" t="s">
        <v>2109</v>
      </c>
      <c r="B42" s="1512"/>
      <c r="C42" s="1506">
        <f t="shared" si="1"/>
        <v>11707.885833633229</v>
      </c>
      <c r="D42" s="1507">
        <v>5996.1203105126397</v>
      </c>
      <c r="E42" s="1507">
        <v>0</v>
      </c>
      <c r="F42" s="1507">
        <v>363.51127554810699</v>
      </c>
      <c r="G42" s="1507">
        <v>0</v>
      </c>
      <c r="H42" s="1507">
        <v>0</v>
      </c>
      <c r="I42" s="1507">
        <v>66.796012833811801</v>
      </c>
      <c r="J42" s="1508">
        <v>5281.4582347386704</v>
      </c>
      <c r="K42" s="1509">
        <v>1023.44228145826</v>
      </c>
    </row>
    <row r="43" spans="1:11" x14ac:dyDescent="0.2">
      <c r="A43" s="1504" t="s">
        <v>2110</v>
      </c>
      <c r="B43" s="1512"/>
      <c r="C43" s="1506">
        <f t="shared" si="1"/>
        <v>6807.0494687702903</v>
      </c>
      <c r="D43" s="1507">
        <v>3447.8260516833202</v>
      </c>
      <c r="E43" s="1507">
        <v>0</v>
      </c>
      <c r="F43" s="1507">
        <v>266.639042403475</v>
      </c>
      <c r="G43" s="1507">
        <v>0</v>
      </c>
      <c r="H43" s="1507">
        <v>0</v>
      </c>
      <c r="I43" s="1507">
        <v>11.3344430697757</v>
      </c>
      <c r="J43" s="1508">
        <v>3081.24993161372</v>
      </c>
      <c r="K43" s="1509">
        <v>456.19714598726</v>
      </c>
    </row>
    <row r="44" spans="1:11" x14ac:dyDescent="0.2">
      <c r="A44" s="1504" t="s">
        <v>2111</v>
      </c>
      <c r="B44" s="1512"/>
      <c r="C44" s="1506">
        <f t="shared" si="1"/>
        <v>7006.6563214268244</v>
      </c>
      <c r="D44" s="1507">
        <v>4507.9115283472402</v>
      </c>
      <c r="E44" s="1507">
        <v>0</v>
      </c>
      <c r="F44" s="1507">
        <v>241.492530155835</v>
      </c>
      <c r="G44" s="1507">
        <v>0</v>
      </c>
      <c r="H44" s="1507">
        <v>0</v>
      </c>
      <c r="I44" s="1507">
        <v>46.595260217668198</v>
      </c>
      <c r="J44" s="1508">
        <v>2210.6570027060802</v>
      </c>
      <c r="K44" s="1509">
        <v>523.22611261258101</v>
      </c>
    </row>
    <row r="45" spans="1:11" x14ac:dyDescent="0.2">
      <c r="A45" s="1504" t="s">
        <v>2112</v>
      </c>
      <c r="B45" s="1512"/>
      <c r="C45" s="1506">
        <f t="shared" si="1"/>
        <v>6536.1663185748021</v>
      </c>
      <c r="D45" s="1507">
        <v>4477.2065476903399</v>
      </c>
      <c r="E45" s="1507">
        <v>0</v>
      </c>
      <c r="F45" s="1507">
        <v>143.74586876146799</v>
      </c>
      <c r="G45" s="1507">
        <v>0</v>
      </c>
      <c r="H45" s="1507">
        <v>0</v>
      </c>
      <c r="I45" s="1507">
        <v>8.0944340833963097E-2</v>
      </c>
      <c r="J45" s="1508">
        <v>1915.13295778216</v>
      </c>
      <c r="K45" s="1509">
        <v>340.14699481506199</v>
      </c>
    </row>
    <row r="46" spans="1:11" x14ac:dyDescent="0.2">
      <c r="A46" s="1504" t="s">
        <v>2113</v>
      </c>
      <c r="B46" s="1512"/>
      <c r="C46" s="1506">
        <f t="shared" si="1"/>
        <v>981.64647337266888</v>
      </c>
      <c r="D46" s="1507">
        <v>417.89991380196602</v>
      </c>
      <c r="E46" s="1507">
        <v>0</v>
      </c>
      <c r="F46" s="1507">
        <v>20.352115484511799</v>
      </c>
      <c r="G46" s="1507">
        <v>0</v>
      </c>
      <c r="H46" s="1507">
        <v>0</v>
      </c>
      <c r="I46" s="1507">
        <v>0</v>
      </c>
      <c r="J46" s="1508">
        <v>543.39444408619102</v>
      </c>
      <c r="K46" s="1509">
        <v>95.0410720806792</v>
      </c>
    </row>
    <row r="47" spans="1:11" x14ac:dyDescent="0.2">
      <c r="A47" s="1504" t="s">
        <v>2114</v>
      </c>
      <c r="B47" s="1512"/>
      <c r="C47" s="1506">
        <f t="shared" si="1"/>
        <v>8247.0404099317857</v>
      </c>
      <c r="D47" s="1507">
        <v>3983.4024524330798</v>
      </c>
      <c r="E47" s="1507">
        <v>0</v>
      </c>
      <c r="F47" s="1507">
        <v>198.495008843259</v>
      </c>
      <c r="G47" s="1507">
        <v>0</v>
      </c>
      <c r="H47" s="1507">
        <v>0</v>
      </c>
      <c r="I47" s="1507">
        <v>0.79963096368651199</v>
      </c>
      <c r="J47" s="1508">
        <v>4064.3433176917601</v>
      </c>
      <c r="K47" s="1509">
        <v>426.184175856519</v>
      </c>
    </row>
    <row r="48" spans="1:11" x14ac:dyDescent="0.2">
      <c r="A48" s="1504" t="s">
        <v>2115</v>
      </c>
      <c r="B48" s="1512"/>
      <c r="C48" s="1506">
        <f t="shared" si="1"/>
        <v>4951.9757845245049</v>
      </c>
      <c r="D48" s="1507">
        <v>2424.0255076202402</v>
      </c>
      <c r="E48" s="1507">
        <v>0</v>
      </c>
      <c r="F48" s="1507">
        <v>75.534897963983099</v>
      </c>
      <c r="G48" s="1507">
        <v>0</v>
      </c>
      <c r="H48" s="1507">
        <v>0</v>
      </c>
      <c r="I48" s="1507">
        <v>5.0917694661014004</v>
      </c>
      <c r="J48" s="1508">
        <v>2447.3236094741801</v>
      </c>
      <c r="K48" s="1509">
        <v>279.120622215889</v>
      </c>
    </row>
    <row r="49" spans="1:11" x14ac:dyDescent="0.2">
      <c r="A49" s="1504" t="s">
        <v>2116</v>
      </c>
      <c r="B49" s="1512"/>
      <c r="C49" s="1506">
        <f t="shared" si="1"/>
        <v>5902.1952008049611</v>
      </c>
      <c r="D49" s="1507">
        <v>3272.1236002629298</v>
      </c>
      <c r="E49" s="1507">
        <v>0</v>
      </c>
      <c r="F49" s="1507">
        <v>124.723708918059</v>
      </c>
      <c r="G49" s="1507">
        <v>0</v>
      </c>
      <c r="H49" s="1507">
        <v>0</v>
      </c>
      <c r="I49" s="1507">
        <v>12.9498975543426</v>
      </c>
      <c r="J49" s="1508">
        <v>2492.3979940696299</v>
      </c>
      <c r="K49" s="1509">
        <v>332.14353611353101</v>
      </c>
    </row>
    <row r="50" spans="1:11" x14ac:dyDescent="0.2">
      <c r="A50" s="1504" t="s">
        <v>2117</v>
      </c>
      <c r="B50" s="1512"/>
      <c r="C50" s="1506">
        <f t="shared" si="1"/>
        <v>10258.702956781934</v>
      </c>
      <c r="D50" s="1507">
        <v>6223.3317277583601</v>
      </c>
      <c r="E50" s="1507">
        <v>0</v>
      </c>
      <c r="F50" s="1507">
        <v>325.67173793833001</v>
      </c>
      <c r="G50" s="1507">
        <v>0</v>
      </c>
      <c r="H50" s="1507">
        <v>0</v>
      </c>
      <c r="I50" s="1507">
        <v>17.302945549572701</v>
      </c>
      <c r="J50" s="1508">
        <v>3692.3965455356702</v>
      </c>
      <c r="K50" s="1509">
        <v>486.210116118001</v>
      </c>
    </row>
    <row r="51" spans="1:11" x14ac:dyDescent="0.2">
      <c r="A51" s="1504" t="s">
        <v>2118</v>
      </c>
      <c r="B51" s="1512"/>
      <c r="C51" s="1506">
        <f t="shared" si="1"/>
        <v>1214.5369549440584</v>
      </c>
      <c r="D51" s="1507">
        <v>973.612113440337</v>
      </c>
      <c r="E51" s="1507">
        <v>0</v>
      </c>
      <c r="F51" s="1507">
        <v>34.018252267616496</v>
      </c>
      <c r="G51" s="1507">
        <v>0</v>
      </c>
      <c r="H51" s="1507">
        <v>0</v>
      </c>
      <c r="I51" s="1507">
        <v>0</v>
      </c>
      <c r="J51" s="1508">
        <v>206.90658923610499</v>
      </c>
      <c r="K51" s="1509">
        <v>63.027237274555702</v>
      </c>
    </row>
    <row r="52" spans="1:11" x14ac:dyDescent="0.2">
      <c r="A52" s="1504" t="s">
        <v>2119</v>
      </c>
      <c r="B52" s="1512"/>
      <c r="C52" s="1506">
        <f t="shared" si="1"/>
        <v>3698.1106634898915</v>
      </c>
      <c r="D52" s="1507">
        <v>2014.88213441065</v>
      </c>
      <c r="E52" s="1507">
        <v>0</v>
      </c>
      <c r="F52" s="1507">
        <v>84.289613931114104</v>
      </c>
      <c r="G52" s="1507">
        <v>0</v>
      </c>
      <c r="H52" s="1507">
        <v>0</v>
      </c>
      <c r="I52" s="1507">
        <v>0.36008646648723103</v>
      </c>
      <c r="J52" s="1508">
        <v>1598.5788286816401</v>
      </c>
      <c r="K52" s="1509">
        <v>148.063985978321</v>
      </c>
    </row>
    <row r="53" spans="1:11" x14ac:dyDescent="0.2">
      <c r="A53" s="1504" t="s">
        <v>2120</v>
      </c>
      <c r="B53" s="1512"/>
      <c r="C53" s="1506">
        <f t="shared" si="1"/>
        <v>20159.237575101521</v>
      </c>
      <c r="D53" s="1507">
        <v>11139.9816434608</v>
      </c>
      <c r="E53" s="1507">
        <v>0</v>
      </c>
      <c r="F53" s="1507">
        <v>594.12169135678198</v>
      </c>
      <c r="G53" s="1507">
        <v>0</v>
      </c>
      <c r="H53" s="1507">
        <v>0</v>
      </c>
      <c r="I53" s="1507">
        <v>93.077210445026793</v>
      </c>
      <c r="J53" s="1508">
        <v>8332.0570298389102</v>
      </c>
      <c r="K53" s="1509">
        <v>1702.7358387506899</v>
      </c>
    </row>
    <row r="54" spans="1:11" x14ac:dyDescent="0.2">
      <c r="A54" s="1504" t="s">
        <v>2121</v>
      </c>
      <c r="B54" s="1512"/>
      <c r="C54" s="1506">
        <f t="shared" si="1"/>
        <v>6306.2275077538961</v>
      </c>
      <c r="D54" s="1507">
        <v>3348.57309823272</v>
      </c>
      <c r="E54" s="1507">
        <v>0</v>
      </c>
      <c r="F54" s="1507">
        <v>292.73353345020098</v>
      </c>
      <c r="G54" s="1507">
        <v>0</v>
      </c>
      <c r="H54" s="1507">
        <v>0</v>
      </c>
      <c r="I54" s="1507">
        <v>3.0234742026261698</v>
      </c>
      <c r="J54" s="1508">
        <v>2661.8974018683498</v>
      </c>
      <c r="K54" s="1509">
        <v>435.18806689574097</v>
      </c>
    </row>
    <row r="55" spans="1:11" x14ac:dyDescent="0.2">
      <c r="A55" s="1504" t="s">
        <v>2122</v>
      </c>
      <c r="B55" s="1512"/>
      <c r="C55" s="1506">
        <f t="shared" si="1"/>
        <v>5893.7965614937148</v>
      </c>
      <c r="D55" s="1507">
        <v>3013.2723312002599</v>
      </c>
      <c r="E55" s="1507">
        <v>0</v>
      </c>
      <c r="F55" s="1507">
        <v>129.83694978933701</v>
      </c>
      <c r="G55" s="1507">
        <v>0</v>
      </c>
      <c r="H55" s="1507">
        <v>0</v>
      </c>
      <c r="I55" s="1507">
        <v>3.82057525171785</v>
      </c>
      <c r="J55" s="1508">
        <v>2746.8667052524002</v>
      </c>
      <c r="K55" s="1509">
        <v>313.13532169739602</v>
      </c>
    </row>
    <row r="56" spans="1:11" x14ac:dyDescent="0.2">
      <c r="A56" s="1504" t="s">
        <v>2123</v>
      </c>
      <c r="B56" s="1512"/>
      <c r="C56" s="1506">
        <f t="shared" si="1"/>
        <v>7207.0687577395702</v>
      </c>
      <c r="D56" s="1507">
        <v>3830.4769879123601</v>
      </c>
      <c r="E56" s="1507">
        <v>0</v>
      </c>
      <c r="F56" s="1507">
        <v>180.57947803652399</v>
      </c>
      <c r="G56" s="1507">
        <v>0</v>
      </c>
      <c r="H56" s="1507">
        <v>0</v>
      </c>
      <c r="I56" s="1507">
        <v>1.92796101470573</v>
      </c>
      <c r="J56" s="1508">
        <v>3194.0843307759801</v>
      </c>
      <c r="K56" s="1509">
        <v>368.15910027042003</v>
      </c>
    </row>
    <row r="57" spans="1:11" x14ac:dyDescent="0.2">
      <c r="A57" s="1504" t="s">
        <v>2124</v>
      </c>
      <c r="B57" s="1512"/>
      <c r="C57" s="1506">
        <f t="shared" si="1"/>
        <v>8639.3038897234765</v>
      </c>
      <c r="D57" s="1507">
        <v>4384.0520006476099</v>
      </c>
      <c r="E57" s="1507">
        <v>0</v>
      </c>
      <c r="F57" s="1507">
        <v>211.36677997116601</v>
      </c>
      <c r="G57" s="1507">
        <v>0</v>
      </c>
      <c r="H57" s="1507">
        <v>0</v>
      </c>
      <c r="I57" s="1507">
        <v>2.5385490022199</v>
      </c>
      <c r="J57" s="1508">
        <v>4041.34656010248</v>
      </c>
      <c r="K57" s="1509">
        <v>345.14915650351901</v>
      </c>
    </row>
    <row r="58" spans="1:11" x14ac:dyDescent="0.2">
      <c r="A58" s="1504" t="s">
        <v>2125</v>
      </c>
      <c r="B58" s="1512"/>
      <c r="C58" s="1506">
        <f t="shared" si="1"/>
        <v>5232.7044341299779</v>
      </c>
      <c r="D58" s="1507">
        <v>3221.6698921986399</v>
      </c>
      <c r="E58" s="1507">
        <v>0</v>
      </c>
      <c r="F58" s="1507">
        <v>222.31706647308999</v>
      </c>
      <c r="G58" s="1507">
        <v>0</v>
      </c>
      <c r="H58" s="1507">
        <v>0</v>
      </c>
      <c r="I58" s="1507">
        <v>1.7060343372381801</v>
      </c>
      <c r="J58" s="1508">
        <v>1787.01144112101</v>
      </c>
      <c r="K58" s="1509">
        <v>261.112840137445</v>
      </c>
    </row>
    <row r="59" spans="1:11" x14ac:dyDescent="0.2">
      <c r="A59" s="1504" t="s">
        <v>2126</v>
      </c>
      <c r="B59" s="1512"/>
      <c r="C59" s="1506">
        <f t="shared" si="1"/>
        <v>4029.7285544000142</v>
      </c>
      <c r="D59" s="1507">
        <v>2574.9095223049399</v>
      </c>
      <c r="E59" s="1507">
        <v>0</v>
      </c>
      <c r="F59" s="1507">
        <v>115.965724251054</v>
      </c>
      <c r="G59" s="1507">
        <v>0</v>
      </c>
      <c r="H59" s="1507">
        <v>0</v>
      </c>
      <c r="I59" s="1507">
        <v>0.41658950740064299</v>
      </c>
      <c r="J59" s="1508">
        <v>1338.4367183366201</v>
      </c>
      <c r="K59" s="1509">
        <v>255.11024611129699</v>
      </c>
    </row>
    <row r="60" spans="1:11" x14ac:dyDescent="0.2">
      <c r="A60" s="1504" t="s">
        <v>2127</v>
      </c>
      <c r="B60" s="1512"/>
      <c r="C60" s="1506">
        <f t="shared" si="1"/>
        <v>6955.0961181193979</v>
      </c>
      <c r="D60" s="1507">
        <v>4331.26341213878</v>
      </c>
      <c r="E60" s="1507">
        <v>0</v>
      </c>
      <c r="F60" s="1507">
        <v>109.97057729518301</v>
      </c>
      <c r="G60" s="1507">
        <v>0</v>
      </c>
      <c r="H60" s="1507">
        <v>0</v>
      </c>
      <c r="I60" s="1507">
        <v>5.5019082544845501</v>
      </c>
      <c r="J60" s="1508">
        <v>2508.36022043095</v>
      </c>
      <c r="K60" s="1509">
        <v>475.20536040339601</v>
      </c>
    </row>
    <row r="61" spans="1:11" x14ac:dyDescent="0.2">
      <c r="A61" s="1504" t="s">
        <v>2128</v>
      </c>
      <c r="B61" s="1512"/>
      <c r="C61" s="1506">
        <f t="shared" si="1"/>
        <v>54824.52823340446</v>
      </c>
      <c r="D61" s="1507">
        <v>30623.3337188105</v>
      </c>
      <c r="E61" s="1507">
        <v>0</v>
      </c>
      <c r="F61" s="1507">
        <v>1722.57193980533</v>
      </c>
      <c r="G61" s="1507">
        <v>0</v>
      </c>
      <c r="H61" s="1507">
        <v>0</v>
      </c>
      <c r="I61" s="1507">
        <v>263.94621076232801</v>
      </c>
      <c r="J61" s="1508">
        <v>22214.676364026302</v>
      </c>
      <c r="K61" s="1509">
        <v>4578.9788096133498</v>
      </c>
    </row>
    <row r="62" spans="1:11" x14ac:dyDescent="0.2">
      <c r="A62" s="1504" t="s">
        <v>2129</v>
      </c>
      <c r="B62" s="1512"/>
      <c r="C62" s="1506">
        <f t="shared" si="1"/>
        <v>7038.7596586442542</v>
      </c>
      <c r="D62" s="1507">
        <v>4156.6491239882398</v>
      </c>
      <c r="E62" s="1507">
        <v>0</v>
      </c>
      <c r="F62" s="1507">
        <v>284.32615016934301</v>
      </c>
      <c r="G62" s="1507">
        <v>0</v>
      </c>
      <c r="H62" s="1507">
        <v>0</v>
      </c>
      <c r="I62" s="1507">
        <v>3.31565751361136</v>
      </c>
      <c r="J62" s="1508">
        <v>2594.4687269730598</v>
      </c>
      <c r="K62" s="1509">
        <v>446.19282261034601</v>
      </c>
    </row>
    <row r="63" spans="1:11" ht="12.75" customHeight="1" x14ac:dyDescent="0.2">
      <c r="A63" s="1504" t="s">
        <v>2130</v>
      </c>
      <c r="B63" s="1512"/>
      <c r="C63" s="1506">
        <f t="shared" si="1"/>
        <v>3335.6121713783177</v>
      </c>
      <c r="D63" s="1507">
        <v>1931.66131089378</v>
      </c>
      <c r="E63" s="1507">
        <v>0</v>
      </c>
      <c r="F63" s="1507">
        <v>116.231618337565</v>
      </c>
      <c r="G63" s="1507">
        <v>0</v>
      </c>
      <c r="H63" s="1507">
        <v>0</v>
      </c>
      <c r="I63" s="1507">
        <v>0.186210307273005</v>
      </c>
      <c r="J63" s="1508">
        <v>1287.5330318397</v>
      </c>
      <c r="K63" s="1509">
        <v>241.104193383618</v>
      </c>
    </row>
    <row r="64" spans="1:11" ht="12.75" customHeight="1" x14ac:dyDescent="0.2">
      <c r="A64" s="1504" t="s">
        <v>412</v>
      </c>
      <c r="B64" s="1512"/>
      <c r="C64" s="1506">
        <f t="shared" si="1"/>
        <v>10217.503520632388</v>
      </c>
      <c r="D64" s="1507">
        <v>1626.30379740528</v>
      </c>
      <c r="E64" s="1507">
        <v>0</v>
      </c>
      <c r="F64" s="1507">
        <v>92.289197691816597</v>
      </c>
      <c r="G64" s="1507">
        <v>0</v>
      </c>
      <c r="H64" s="1507">
        <v>0</v>
      </c>
      <c r="I64" s="1507">
        <v>18.808492472091199</v>
      </c>
      <c r="J64" s="1508">
        <v>8480.1020330632</v>
      </c>
      <c r="K64" s="1509">
        <v>847.36619002458201</v>
      </c>
    </row>
    <row r="65" spans="1:11" ht="12.75" customHeight="1" x14ac:dyDescent="0.2">
      <c r="A65" s="1504" t="s">
        <v>2131</v>
      </c>
      <c r="B65" s="1512"/>
      <c r="C65" s="1506">
        <f t="shared" si="1"/>
        <v>7354.4910023556822</v>
      </c>
      <c r="D65" s="1507">
        <v>4212.0346696958904</v>
      </c>
      <c r="E65" s="1507">
        <v>0</v>
      </c>
      <c r="F65" s="1507">
        <v>299.98325244592297</v>
      </c>
      <c r="G65" s="1507">
        <v>0</v>
      </c>
      <c r="H65" s="1507">
        <v>0</v>
      </c>
      <c r="I65" s="1507">
        <v>0.482945442088696</v>
      </c>
      <c r="J65" s="1508">
        <v>2841.99013477178</v>
      </c>
      <c r="K65" s="1509">
        <v>549.23735339255597</v>
      </c>
    </row>
    <row r="66" spans="1:11" ht="12.75" customHeight="1" x14ac:dyDescent="0.2">
      <c r="A66" s="1504" t="s">
        <v>2132</v>
      </c>
      <c r="B66" s="1512"/>
      <c r="C66" s="1506">
        <f t="shared" si="1"/>
        <v>7039.606055124319</v>
      </c>
      <c r="D66" s="1507">
        <v>3713.2243601475602</v>
      </c>
      <c r="E66" s="1507">
        <v>0</v>
      </c>
      <c r="F66" s="1507">
        <v>223.46960343841599</v>
      </c>
      <c r="G66" s="1507">
        <v>0</v>
      </c>
      <c r="H66" s="1507">
        <v>0</v>
      </c>
      <c r="I66" s="1507">
        <v>1.12266794933305</v>
      </c>
      <c r="J66" s="1508">
        <v>3101.7894235890099</v>
      </c>
      <c r="K66" s="1509">
        <v>568.24556780869204</v>
      </c>
    </row>
    <row r="67" spans="1:11" ht="12.75" customHeight="1" x14ac:dyDescent="0.2">
      <c r="A67" s="1504" t="s">
        <v>2133</v>
      </c>
      <c r="B67" s="1512"/>
      <c r="C67" s="1506">
        <f t="shared" si="1"/>
        <v>8977.0430612231612</v>
      </c>
      <c r="D67" s="1507">
        <v>5332.7335765764101</v>
      </c>
      <c r="E67" s="1507">
        <v>0</v>
      </c>
      <c r="F67" s="1507">
        <v>283.89214610419702</v>
      </c>
      <c r="G67" s="1507">
        <v>0</v>
      </c>
      <c r="H67" s="1507">
        <v>0</v>
      </c>
      <c r="I67" s="1507">
        <v>14.7359774094628</v>
      </c>
      <c r="J67" s="1508">
        <v>3345.6813611330899</v>
      </c>
      <c r="K67" s="1509">
        <v>692.29917768242103</v>
      </c>
    </row>
    <row r="68" spans="1:11" ht="12.75" customHeight="1" x14ac:dyDescent="0.2">
      <c r="A68" s="1504" t="s">
        <v>415</v>
      </c>
      <c r="B68" s="93">
        <v>119295.86378648299</v>
      </c>
      <c r="C68" s="1506">
        <f t="shared" ref="C68:C99" si="2">SUM(D68:J68)</f>
        <v>188045.718024078</v>
      </c>
      <c r="D68" s="1507">
        <v>62654.659084393097</v>
      </c>
      <c r="E68" s="1507">
        <v>34608.036919999999</v>
      </c>
      <c r="F68" s="1507">
        <v>2601.6845397584698</v>
      </c>
      <c r="G68" s="1507">
        <v>0</v>
      </c>
      <c r="H68" s="1507">
        <v>22186.91733</v>
      </c>
      <c r="I68" s="1507">
        <v>669.64272894813098</v>
      </c>
      <c r="J68" s="1508">
        <v>65324.777420978302</v>
      </c>
      <c r="K68" s="1509">
        <v>5935.5628978343802</v>
      </c>
    </row>
    <row r="69" spans="1:11" ht="12.75" customHeight="1" x14ac:dyDescent="0.2">
      <c r="A69" s="1504" t="s">
        <v>2134</v>
      </c>
      <c r="B69" s="1512"/>
      <c r="C69" s="1506">
        <f t="shared" si="2"/>
        <v>7458.3063160732108</v>
      </c>
      <c r="D69" s="1507">
        <v>3468.1639116750298</v>
      </c>
      <c r="E69" s="1507">
        <v>0</v>
      </c>
      <c r="F69" s="1507">
        <v>236.052246306418</v>
      </c>
      <c r="G69" s="1507">
        <v>0</v>
      </c>
      <c r="H69" s="1507">
        <v>0</v>
      </c>
      <c r="I69" s="1507">
        <v>12.593865085853</v>
      </c>
      <c r="J69" s="1508">
        <v>3741.49629300591</v>
      </c>
      <c r="K69" s="1509">
        <v>459.19844300033401</v>
      </c>
    </row>
    <row r="70" spans="1:11" ht="12.75" customHeight="1" x14ac:dyDescent="0.2">
      <c r="A70" s="1504" t="s">
        <v>2135</v>
      </c>
      <c r="B70" s="1512"/>
      <c r="C70" s="1506">
        <f t="shared" si="2"/>
        <v>8612.022362379781</v>
      </c>
      <c r="D70" s="1507">
        <v>5206.1769507276304</v>
      </c>
      <c r="E70" s="1507">
        <v>0</v>
      </c>
      <c r="F70" s="1507">
        <v>289.41942500906299</v>
      </c>
      <c r="G70" s="1507">
        <v>0</v>
      </c>
      <c r="H70" s="1507">
        <v>0</v>
      </c>
      <c r="I70" s="1507">
        <v>4.0632858384675199</v>
      </c>
      <c r="J70" s="1508">
        <v>3112.3627008046201</v>
      </c>
      <c r="K70" s="1509">
        <v>562.24297378254403</v>
      </c>
    </row>
    <row r="71" spans="1:11" x14ac:dyDescent="0.2">
      <c r="A71" s="1504" t="s">
        <v>2136</v>
      </c>
      <c r="B71" s="1512"/>
      <c r="C71" s="1506">
        <f t="shared" si="2"/>
        <v>6896.7234708244241</v>
      </c>
      <c r="D71" s="1507">
        <v>4572.5390055753696</v>
      </c>
      <c r="E71" s="1507">
        <v>0</v>
      </c>
      <c r="F71" s="1507">
        <v>261.88802028364103</v>
      </c>
      <c r="G71" s="1507">
        <v>0</v>
      </c>
      <c r="H71" s="1507">
        <v>0</v>
      </c>
      <c r="I71" s="1507">
        <v>0.34932031267359398</v>
      </c>
      <c r="J71" s="1508">
        <v>2061.9471246527401</v>
      </c>
      <c r="K71" s="1509">
        <v>441.19066092189001</v>
      </c>
    </row>
    <row r="72" spans="1:11" x14ac:dyDescent="0.2">
      <c r="A72" s="1504" t="s">
        <v>2137</v>
      </c>
      <c r="B72" s="1512"/>
      <c r="C72" s="1506">
        <f t="shared" si="2"/>
        <v>14026.115884277777</v>
      </c>
      <c r="D72" s="1507">
        <v>6808.0407501254504</v>
      </c>
      <c r="E72" s="1507">
        <v>0</v>
      </c>
      <c r="F72" s="1507">
        <v>470.838982023602</v>
      </c>
      <c r="G72" s="1507">
        <v>0</v>
      </c>
      <c r="H72" s="1507">
        <v>0</v>
      </c>
      <c r="I72" s="1507">
        <v>215.11361252341601</v>
      </c>
      <c r="J72" s="1508">
        <v>6532.1225396053096</v>
      </c>
      <c r="K72" s="1509">
        <v>818.35365223153201</v>
      </c>
    </row>
    <row r="73" spans="1:11" x14ac:dyDescent="0.2">
      <c r="A73" s="1504" t="s">
        <v>2138</v>
      </c>
      <c r="B73" s="1512"/>
      <c r="C73" s="1506">
        <f t="shared" si="2"/>
        <v>32661.797472811188</v>
      </c>
      <c r="D73" s="1507">
        <v>15465.7155431007</v>
      </c>
      <c r="E73" s="1507">
        <v>0</v>
      </c>
      <c r="F73" s="1507">
        <v>662.60000479152404</v>
      </c>
      <c r="G73" s="1507">
        <v>0</v>
      </c>
      <c r="H73" s="1507">
        <v>0</v>
      </c>
      <c r="I73" s="1507">
        <v>30.938314480365801</v>
      </c>
      <c r="J73" s="1508">
        <v>16502.543610438599</v>
      </c>
      <c r="K73" s="1509">
        <v>1574.6804995262</v>
      </c>
    </row>
    <row r="74" spans="1:11" x14ac:dyDescent="0.2">
      <c r="A74" s="1504" t="s">
        <v>2139</v>
      </c>
      <c r="B74" s="1512"/>
      <c r="C74" s="1506">
        <f t="shared" si="2"/>
        <v>17782.163525364751</v>
      </c>
      <c r="D74" s="1507">
        <v>7044.3503521490802</v>
      </c>
      <c r="E74" s="1507">
        <v>0</v>
      </c>
      <c r="F74" s="1507">
        <v>367.053207672562</v>
      </c>
      <c r="G74" s="1507">
        <v>0</v>
      </c>
      <c r="H74" s="1507">
        <v>0</v>
      </c>
      <c r="I74" s="1507">
        <v>37.960224262309197</v>
      </c>
      <c r="J74" s="1508">
        <v>10332.7997412808</v>
      </c>
      <c r="K74" s="1509">
        <v>994.42974366521105</v>
      </c>
    </row>
    <row r="75" spans="1:11" x14ac:dyDescent="0.2">
      <c r="A75" s="1504" t="s">
        <v>2140</v>
      </c>
      <c r="B75" s="1512"/>
      <c r="C75" s="1506">
        <f t="shared" si="2"/>
        <v>7652.0383766492741</v>
      </c>
      <c r="D75" s="1507">
        <v>5125.1624037778402</v>
      </c>
      <c r="E75" s="1507">
        <v>0</v>
      </c>
      <c r="F75" s="1507">
        <v>255.83946214065401</v>
      </c>
      <c r="G75" s="1507">
        <v>0</v>
      </c>
      <c r="H75" s="1507">
        <v>0</v>
      </c>
      <c r="I75" s="1507">
        <v>0</v>
      </c>
      <c r="J75" s="1508">
        <v>2271.0365107307798</v>
      </c>
      <c r="K75" s="1509">
        <v>411.17769079114902</v>
      </c>
    </row>
    <row r="76" spans="1:11" x14ac:dyDescent="0.2">
      <c r="A76" s="1504" t="s">
        <v>2141</v>
      </c>
      <c r="B76" s="1512"/>
      <c r="C76" s="1506">
        <f t="shared" si="2"/>
        <v>12578.020666139004</v>
      </c>
      <c r="D76" s="1507">
        <v>7134.9700233903905</v>
      </c>
      <c r="E76" s="1507">
        <v>0</v>
      </c>
      <c r="F76" s="1507">
        <v>404.87306127505002</v>
      </c>
      <c r="G76" s="1507">
        <v>0</v>
      </c>
      <c r="H76" s="1507">
        <v>0</v>
      </c>
      <c r="I76" s="1507">
        <v>15.3115424800041</v>
      </c>
      <c r="J76" s="1508">
        <v>5022.8660389935603</v>
      </c>
      <c r="K76" s="1509">
        <v>515.22265391104997</v>
      </c>
    </row>
    <row r="77" spans="1:11" x14ac:dyDescent="0.2">
      <c r="A77" s="1504" t="s">
        <v>2142</v>
      </c>
      <c r="B77" s="1512"/>
      <c r="C77" s="1506">
        <f t="shared" si="2"/>
        <v>12809.616548769696</v>
      </c>
      <c r="D77" s="1507">
        <v>5249.4791480341501</v>
      </c>
      <c r="E77" s="1507">
        <v>0</v>
      </c>
      <c r="F77" s="1507">
        <v>324.87106246568902</v>
      </c>
      <c r="G77" s="1507">
        <v>0</v>
      </c>
      <c r="H77" s="1507">
        <v>0</v>
      </c>
      <c r="I77" s="1507">
        <v>21.323448873985999</v>
      </c>
      <c r="J77" s="1508">
        <v>7213.9428893958702</v>
      </c>
      <c r="K77" s="1509">
        <v>796.34414080232204</v>
      </c>
    </row>
    <row r="78" spans="1:11" x14ac:dyDescent="0.2">
      <c r="A78" s="1504" t="s">
        <v>2143</v>
      </c>
      <c r="B78" s="1512"/>
      <c r="C78" s="1506">
        <f t="shared" si="2"/>
        <v>2740.897517184053</v>
      </c>
      <c r="D78" s="1507">
        <v>1486.5923327312801</v>
      </c>
      <c r="E78" s="1507">
        <v>0</v>
      </c>
      <c r="F78" s="1507">
        <v>26.626259992912999</v>
      </c>
      <c r="G78" s="1507">
        <v>0</v>
      </c>
      <c r="H78" s="1507">
        <v>0</v>
      </c>
      <c r="I78" s="1507">
        <v>0</v>
      </c>
      <c r="J78" s="1508">
        <v>1227.6789244598599</v>
      </c>
      <c r="K78" s="1509">
        <v>182.078685459827</v>
      </c>
    </row>
    <row r="79" spans="1:11" x14ac:dyDescent="0.2">
      <c r="A79" s="1504" t="s">
        <v>2144</v>
      </c>
      <c r="B79" s="1512"/>
      <c r="C79" s="1506">
        <f t="shared" si="2"/>
        <v>4747.0161980685452</v>
      </c>
      <c r="D79" s="1507">
        <v>2860.4879020549502</v>
      </c>
      <c r="E79" s="1507">
        <v>0</v>
      </c>
      <c r="F79" s="1507">
        <v>202.36273591111501</v>
      </c>
      <c r="G79" s="1507">
        <v>0</v>
      </c>
      <c r="H79" s="1507">
        <v>0</v>
      </c>
      <c r="I79" s="1507">
        <v>0</v>
      </c>
      <c r="J79" s="1508">
        <v>1684.16556010248</v>
      </c>
      <c r="K79" s="1509">
        <v>345.14915650351901</v>
      </c>
    </row>
    <row r="80" spans="1:11" x14ac:dyDescent="0.2">
      <c r="A80" s="1504" t="s">
        <v>2145</v>
      </c>
      <c r="B80" s="1512"/>
      <c r="C80" s="1506">
        <f t="shared" si="2"/>
        <v>7722.8664122381269</v>
      </c>
      <c r="D80" s="1507">
        <v>4399.8483003518704</v>
      </c>
      <c r="E80" s="1507">
        <v>0</v>
      </c>
      <c r="F80" s="1507">
        <v>196.46094845113899</v>
      </c>
      <c r="G80" s="1507">
        <v>0</v>
      </c>
      <c r="H80" s="1507">
        <v>0</v>
      </c>
      <c r="I80" s="1507">
        <v>3.9916643059675398</v>
      </c>
      <c r="J80" s="1508">
        <v>3122.5654991291499</v>
      </c>
      <c r="K80" s="1509">
        <v>386.16688234886499</v>
      </c>
    </row>
    <row r="81" spans="1:11" x14ac:dyDescent="0.2">
      <c r="A81" s="1504" t="s">
        <v>2146</v>
      </c>
      <c r="B81" s="1512"/>
      <c r="C81" s="1506">
        <f t="shared" si="2"/>
        <v>11908.224035811887</v>
      </c>
      <c r="D81" s="1507">
        <v>6772.4407148304299</v>
      </c>
      <c r="E81" s="1507">
        <v>0</v>
      </c>
      <c r="F81" s="1507">
        <v>307.88073392431301</v>
      </c>
      <c r="G81" s="1507">
        <v>0</v>
      </c>
      <c r="H81" s="1507">
        <v>0</v>
      </c>
      <c r="I81" s="1507">
        <v>9.9022651767142893</v>
      </c>
      <c r="J81" s="1508">
        <v>4818.0003218804304</v>
      </c>
      <c r="K81" s="1509">
        <v>866.37440444071694</v>
      </c>
    </row>
    <row r="82" spans="1:11" x14ac:dyDescent="0.2">
      <c r="A82" s="1514"/>
      <c r="B82" s="1515"/>
      <c r="C82" s="1516"/>
      <c r="D82" s="1516"/>
      <c r="E82" s="1516"/>
      <c r="F82" s="1516"/>
      <c r="G82" s="1516"/>
      <c r="H82" s="1516"/>
      <c r="I82" s="1516"/>
      <c r="J82" s="1517"/>
      <c r="K82" s="1190"/>
    </row>
    <row r="83" spans="1:11" x14ac:dyDescent="0.2">
      <c r="A83" s="1518" t="s">
        <v>2147</v>
      </c>
      <c r="B83" s="123">
        <v>116029.497912918</v>
      </c>
      <c r="C83" s="1519">
        <f>SUM(D83:J83)</f>
        <v>1087720.7162336798</v>
      </c>
      <c r="D83" s="1520">
        <f t="shared" ref="D83:K83" si="3">SUM(D4:D81)</f>
        <v>539522.83096178074</v>
      </c>
      <c r="E83" s="1520">
        <f t="shared" si="3"/>
        <v>39394.299359999997</v>
      </c>
      <c r="F83" s="1520">
        <f t="shared" si="3"/>
        <v>27360.194213723076</v>
      </c>
      <c r="G83" s="1520">
        <f t="shared" si="3"/>
        <v>0</v>
      </c>
      <c r="H83" s="1520">
        <f t="shared" si="3"/>
        <v>24159.425739999999</v>
      </c>
      <c r="I83" s="1521">
        <f t="shared" si="3"/>
        <v>2879.7391392308041</v>
      </c>
      <c r="J83" s="1522">
        <f t="shared" si="3"/>
        <v>454404.22681894532</v>
      </c>
      <c r="K83" s="1523">
        <f t="shared" si="3"/>
        <v>59217.588770938477</v>
      </c>
    </row>
    <row r="84" spans="1:11" x14ac:dyDescent="0.2">
      <c r="A84" s="1524"/>
      <c r="B84" s="1525"/>
      <c r="C84" s="1526"/>
      <c r="D84" s="1527"/>
      <c r="E84" s="1527"/>
      <c r="F84" s="1527"/>
      <c r="G84" s="1527"/>
      <c r="H84" s="1527"/>
      <c r="I84" s="1527"/>
      <c r="J84" s="1528"/>
      <c r="K84" s="1529"/>
    </row>
    <row r="85" spans="1:11" x14ac:dyDescent="0.2">
      <c r="A85" s="285" t="s">
        <v>150</v>
      </c>
      <c r="B85" s="40">
        <v>116029.497912918</v>
      </c>
      <c r="C85" s="415">
        <f>SUM(D85:J85)</f>
        <v>1093267.808524895</v>
      </c>
      <c r="D85" s="415">
        <v>545066.30510105903</v>
      </c>
      <c r="E85" s="415">
        <v>39394.299359999997</v>
      </c>
      <c r="F85" s="415">
        <v>27360.194213723102</v>
      </c>
      <c r="G85" s="415">
        <v>0</v>
      </c>
      <c r="H85" s="415">
        <v>24159.425739999999</v>
      </c>
      <c r="I85" s="262">
        <v>2883.3572911678498</v>
      </c>
      <c r="J85" s="1494">
        <v>454404.22681894503</v>
      </c>
      <c r="K85" s="1509">
        <v>59217.590932626903</v>
      </c>
    </row>
    <row r="86" spans="1:11" x14ac:dyDescent="0.2">
      <c r="A86" s="1079"/>
      <c r="B86" s="1496"/>
      <c r="C86" s="49"/>
      <c r="D86" s="49"/>
      <c r="E86" s="49"/>
      <c r="F86" s="49"/>
      <c r="G86" s="49"/>
      <c r="H86" s="49"/>
      <c r="I86" s="268"/>
      <c r="J86" s="1497"/>
      <c r="K86" s="1498"/>
    </row>
    <row r="87" spans="1:11" x14ac:dyDescent="0.2">
      <c r="A87" s="1477" t="s">
        <v>2148</v>
      </c>
      <c r="B87" s="1499">
        <f>SUM(B85:B86)</f>
        <v>116029.497912918</v>
      </c>
      <c r="C87" s="32">
        <f>SUM(D87:J87)</f>
        <v>1093267.808524895</v>
      </c>
      <c r="D87" s="32">
        <f t="shared" ref="D87:K87" si="4">SUM(D85)</f>
        <v>545066.30510105903</v>
      </c>
      <c r="E87" s="32">
        <f t="shared" si="4"/>
        <v>39394.299359999997</v>
      </c>
      <c r="F87" s="32">
        <f t="shared" si="4"/>
        <v>27360.194213723102</v>
      </c>
      <c r="G87" s="32">
        <f t="shared" si="4"/>
        <v>0</v>
      </c>
      <c r="H87" s="32">
        <f t="shared" si="4"/>
        <v>24159.425739999999</v>
      </c>
      <c r="I87" s="33">
        <f t="shared" si="4"/>
        <v>2883.3572911678498</v>
      </c>
      <c r="J87" s="34">
        <f t="shared" si="4"/>
        <v>454404.22681894503</v>
      </c>
      <c r="K87" s="35">
        <f t="shared" si="4"/>
        <v>59217.590932626903</v>
      </c>
    </row>
    <row r="88" spans="1:11" ht="13.5" thickBot="1" x14ac:dyDescent="0.25">
      <c r="A88" s="1514"/>
      <c r="B88" s="1515"/>
      <c r="C88" s="1530"/>
      <c r="D88" s="1531"/>
      <c r="E88" s="1531"/>
      <c r="F88" s="1531"/>
      <c r="G88" s="1531"/>
      <c r="H88" s="1531"/>
      <c r="I88" s="1531"/>
      <c r="J88" s="1532"/>
      <c r="K88" s="1201"/>
    </row>
    <row r="89" spans="1:11" x14ac:dyDescent="0.2">
      <c r="A89" s="132"/>
      <c r="B89" s="133"/>
      <c r="C89" s="134"/>
      <c r="D89" s="134"/>
      <c r="E89" s="134"/>
      <c r="F89" s="134"/>
      <c r="G89" s="134"/>
      <c r="H89" s="134"/>
      <c r="I89" s="134"/>
      <c r="J89" s="134"/>
      <c r="K89" s="135"/>
    </row>
    <row r="90" spans="1:11" x14ac:dyDescent="0.2">
      <c r="A90" s="136" t="s">
        <v>67</v>
      </c>
      <c r="B90" s="137"/>
      <c r="C90" s="138"/>
      <c r="D90" s="138"/>
      <c r="E90" s="138"/>
      <c r="F90" s="138"/>
      <c r="G90" s="138"/>
      <c r="H90" s="138"/>
      <c r="I90" s="138"/>
      <c r="J90" s="138"/>
      <c r="K90" s="139"/>
    </row>
    <row r="91" spans="1:11" ht="12.75" customHeight="1" x14ac:dyDescent="0.2">
      <c r="A91" s="3" t="s">
        <v>69</v>
      </c>
      <c r="B91" s="3"/>
      <c r="C91" s="3"/>
      <c r="D91" s="3"/>
      <c r="E91" s="3"/>
      <c r="F91" s="3"/>
      <c r="G91" s="3"/>
      <c r="H91" s="3"/>
      <c r="I91" s="3"/>
      <c r="J91" s="3"/>
      <c r="K91" s="3"/>
    </row>
    <row r="92" spans="1:11" ht="39.75" customHeight="1" x14ac:dyDescent="0.2">
      <c r="A92" s="3" t="s">
        <v>70</v>
      </c>
      <c r="B92" s="3"/>
      <c r="C92" s="3"/>
      <c r="D92" s="3"/>
      <c r="E92" s="3"/>
      <c r="F92" s="3"/>
      <c r="G92" s="3"/>
      <c r="H92" s="3"/>
      <c r="I92" s="3"/>
      <c r="J92" s="3"/>
      <c r="K92" s="3"/>
    </row>
    <row r="93" spans="1:11" ht="12" customHeight="1" x14ac:dyDescent="0.2">
      <c r="A93" s="3" t="s">
        <v>71</v>
      </c>
      <c r="B93" s="3"/>
      <c r="C93" s="3"/>
      <c r="D93" s="3"/>
      <c r="E93" s="3"/>
      <c r="F93" s="3"/>
      <c r="G93" s="3"/>
      <c r="H93" s="3"/>
      <c r="I93" s="3"/>
      <c r="J93" s="3"/>
      <c r="K93" s="3"/>
    </row>
    <row r="94" spans="1:11" ht="48.75" customHeight="1" x14ac:dyDescent="0.2">
      <c r="A94" s="3" t="s">
        <v>72</v>
      </c>
      <c r="B94" s="3"/>
      <c r="C94" s="3"/>
      <c r="D94" s="3"/>
      <c r="E94" s="3"/>
      <c r="F94" s="3"/>
      <c r="G94" s="3"/>
      <c r="H94" s="3"/>
      <c r="I94" s="3"/>
      <c r="J94" s="3"/>
      <c r="K94" s="3"/>
    </row>
    <row r="95" spans="1:11" ht="23.25" customHeight="1" x14ac:dyDescent="0.2">
      <c r="A95" s="3" t="s">
        <v>73</v>
      </c>
      <c r="B95" s="3"/>
      <c r="C95" s="3"/>
      <c r="D95" s="3"/>
      <c r="E95" s="3"/>
      <c r="F95" s="3"/>
      <c r="G95" s="3"/>
      <c r="H95" s="3"/>
      <c r="I95" s="3"/>
      <c r="J95" s="3"/>
      <c r="K95" s="3"/>
    </row>
    <row r="96" spans="1:11" ht="37.5" customHeight="1" x14ac:dyDescent="0.2">
      <c r="A96" s="3" t="s">
        <v>74</v>
      </c>
      <c r="B96" s="3"/>
      <c r="C96" s="3"/>
      <c r="D96" s="3"/>
      <c r="E96" s="3"/>
      <c r="F96" s="3"/>
      <c r="G96" s="3"/>
      <c r="H96" s="3"/>
      <c r="I96" s="3"/>
      <c r="J96" s="3"/>
      <c r="K96" s="3"/>
    </row>
    <row r="97" spans="1:11" ht="23.25" customHeight="1" x14ac:dyDescent="0.2">
      <c r="A97" s="3" t="s">
        <v>75</v>
      </c>
      <c r="B97" s="3"/>
      <c r="C97" s="3"/>
      <c r="D97" s="3"/>
      <c r="E97" s="3"/>
      <c r="F97" s="3"/>
      <c r="G97" s="3"/>
      <c r="H97" s="3"/>
      <c r="I97" s="3"/>
      <c r="J97" s="3"/>
      <c r="K97" s="3"/>
    </row>
    <row r="98" spans="1:11" ht="13.5" customHeight="1" thickBot="1" x14ac:dyDescent="0.25">
      <c r="A98" s="2" t="s">
        <v>76</v>
      </c>
      <c r="B98" s="2"/>
      <c r="C98" s="2"/>
      <c r="D98" s="2"/>
      <c r="E98" s="2"/>
      <c r="F98" s="2"/>
      <c r="G98" s="2"/>
      <c r="H98" s="2"/>
      <c r="I98" s="2"/>
      <c r="J98" s="2"/>
      <c r="K98" s="2"/>
    </row>
  </sheetData>
  <mergeCells count="10">
    <mergeCell ref="A94:K94"/>
    <mergeCell ref="A95:K95"/>
    <mergeCell ref="A96:K96"/>
    <mergeCell ref="A97:K97"/>
    <mergeCell ref="A98:K98"/>
    <mergeCell ref="A1:K1"/>
    <mergeCell ref="A2:K2"/>
    <mergeCell ref="A91:K91"/>
    <mergeCell ref="A92:K92"/>
    <mergeCell ref="A93:K93"/>
  </mergeCells>
  <pageMargins left="0.75" right="0.75" top="1" bottom="1" header="0.51180555555555496" footer="0.51180555555555496"/>
  <pageSetup paperSize="0" scale="0" firstPageNumber="0" orientation="portrait" usePrinterDefaults="0" horizontalDpi="0" verticalDpi="0" copie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9"/>
  <sheetViews>
    <sheetView windowProtection="1" zoomScaleNormal="100" workbookViewId="0">
      <pane ySplit="3" topLeftCell="A4" activePane="bottomLeft" state="frozen"/>
      <selection pane="bottomLeft" activeCell="A58" sqref="A58"/>
    </sheetView>
  </sheetViews>
  <sheetFormatPr defaultRowHeight="12.75" x14ac:dyDescent="0.2"/>
  <cols>
    <col min="1" max="1" width="17.28515625" style="6"/>
    <col min="2" max="2" width="10.28515625" style="6"/>
    <col min="3" max="3" width="11.28515625" style="6"/>
    <col min="4" max="4" width="13.42578125" style="6"/>
    <col min="5" max="5" width="12"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2" x14ac:dyDescent="0.2">
      <c r="A1" s="1" t="s">
        <v>66</v>
      </c>
      <c r="B1" s="1"/>
      <c r="C1" s="1"/>
      <c r="D1" s="1"/>
      <c r="E1" s="1"/>
      <c r="F1" s="1"/>
      <c r="G1" s="1"/>
      <c r="H1" s="1"/>
      <c r="I1" s="1"/>
      <c r="J1" s="1"/>
      <c r="K1" s="1"/>
    </row>
    <row r="2" spans="1:12" ht="13.5" customHeight="1" x14ac:dyDescent="0.2">
      <c r="A2" s="4" t="s">
        <v>1</v>
      </c>
      <c r="B2" s="4"/>
      <c r="C2" s="4"/>
      <c r="D2" s="4"/>
      <c r="E2" s="4"/>
      <c r="F2" s="4"/>
      <c r="G2" s="4"/>
      <c r="H2" s="4"/>
      <c r="I2" s="4"/>
      <c r="J2" s="4"/>
      <c r="K2" s="4"/>
    </row>
    <row r="3" spans="1:12" s="66" customFormat="1" ht="53.25" customHeight="1" x14ac:dyDescent="0.2">
      <c r="A3" s="14" t="s">
        <v>2</v>
      </c>
      <c r="B3" s="15" t="s">
        <v>3</v>
      </c>
      <c r="C3" s="16" t="s">
        <v>4</v>
      </c>
      <c r="D3" s="17" t="s">
        <v>5</v>
      </c>
      <c r="E3" s="16" t="s">
        <v>79</v>
      </c>
      <c r="F3" s="17" t="s">
        <v>7</v>
      </c>
      <c r="G3" s="17" t="s">
        <v>80</v>
      </c>
      <c r="H3" s="17" t="s">
        <v>9</v>
      </c>
      <c r="I3" s="18" t="s">
        <v>10</v>
      </c>
      <c r="J3" s="19" t="s">
        <v>11</v>
      </c>
      <c r="K3" s="94" t="s">
        <v>81</v>
      </c>
    </row>
    <row r="4" spans="1:12" x14ac:dyDescent="0.2">
      <c r="A4" s="1533" t="s">
        <v>66</v>
      </c>
      <c r="B4" s="1534">
        <v>8227</v>
      </c>
      <c r="C4" s="46">
        <f>SUM(D4:J4)</f>
        <v>32597.657801243797</v>
      </c>
      <c r="D4" s="46">
        <v>25308</v>
      </c>
      <c r="E4" s="46">
        <v>0</v>
      </c>
      <c r="F4" s="46">
        <v>2336.59378563782</v>
      </c>
      <c r="G4" s="46">
        <v>0</v>
      </c>
      <c r="H4" s="46">
        <v>0</v>
      </c>
      <c r="I4" s="46">
        <v>162.05101560598001</v>
      </c>
      <c r="J4" s="239">
        <v>4791.0129999999999</v>
      </c>
      <c r="K4" s="44">
        <v>932</v>
      </c>
    </row>
    <row r="5" spans="1:12" x14ac:dyDescent="0.2">
      <c r="A5" s="1535"/>
      <c r="B5" s="244"/>
      <c r="C5" s="244"/>
      <c r="D5" s="244"/>
      <c r="E5" s="244"/>
      <c r="F5" s="244"/>
      <c r="G5" s="244"/>
      <c r="H5" s="244"/>
      <c r="I5" s="244"/>
      <c r="J5" s="1535"/>
      <c r="K5" s="74"/>
    </row>
    <row r="6" spans="1:12" x14ac:dyDescent="0.2">
      <c r="A6" s="1535"/>
      <c r="B6" s="244"/>
      <c r="C6" s="244"/>
      <c r="D6" s="244"/>
      <c r="E6" s="244"/>
      <c r="F6" s="244"/>
      <c r="G6" s="244"/>
      <c r="H6" s="244"/>
      <c r="I6" s="244"/>
      <c r="J6" s="1535"/>
      <c r="K6" s="74"/>
    </row>
    <row r="7" spans="1:12" x14ac:dyDescent="0.2">
      <c r="A7" s="1536" t="s">
        <v>2149</v>
      </c>
      <c r="B7" s="1537">
        <f>SUM(B4:B6)</f>
        <v>8227</v>
      </c>
      <c r="C7" s="1538">
        <f>SUM(D7:J7)</f>
        <v>32597.657801243797</v>
      </c>
      <c r="D7" s="1539">
        <v>25308</v>
      </c>
      <c r="E7" s="1539">
        <f t="shared" ref="E7:K7" si="0">SUM(E4:E6)</f>
        <v>0</v>
      </c>
      <c r="F7" s="1539">
        <f t="shared" si="0"/>
        <v>2336.59378563782</v>
      </c>
      <c r="G7" s="1539">
        <f t="shared" si="0"/>
        <v>0</v>
      </c>
      <c r="H7" s="1539">
        <f t="shared" si="0"/>
        <v>0</v>
      </c>
      <c r="I7" s="1540">
        <f t="shared" si="0"/>
        <v>162.05101560598001</v>
      </c>
      <c r="J7" s="1541">
        <f t="shared" si="0"/>
        <v>4791.0129999999999</v>
      </c>
      <c r="K7" s="1542">
        <f t="shared" si="0"/>
        <v>932</v>
      </c>
    </row>
    <row r="8" spans="1:12" x14ac:dyDescent="0.2">
      <c r="A8" s="1543"/>
      <c r="B8" s="1544"/>
      <c r="C8" s="1254"/>
      <c r="D8" s="1545"/>
      <c r="E8" s="1545"/>
      <c r="F8" s="1545"/>
      <c r="G8" s="1545"/>
      <c r="H8" s="1545"/>
      <c r="I8" s="1545"/>
      <c r="J8" s="1545"/>
      <c r="K8" s="1546"/>
    </row>
    <row r="9" spans="1:12" x14ac:dyDescent="0.2">
      <c r="A9" s="1547" t="s">
        <v>67</v>
      </c>
      <c r="B9" s="10"/>
      <c r="C9" s="10"/>
      <c r="D9" s="10"/>
      <c r="E9" s="10"/>
      <c r="F9" s="10"/>
      <c r="G9" s="10"/>
      <c r="H9" s="10"/>
      <c r="I9" s="10"/>
      <c r="J9" s="10"/>
      <c r="K9" s="28"/>
      <c r="L9" s="6" t="s">
        <v>68</v>
      </c>
    </row>
    <row r="10" spans="1:12" ht="12" customHeight="1" x14ac:dyDescent="0.2">
      <c r="A10" s="3" t="s">
        <v>69</v>
      </c>
      <c r="B10" s="3"/>
      <c r="C10" s="3"/>
      <c r="D10" s="3"/>
      <c r="E10" s="3"/>
      <c r="F10" s="3"/>
      <c r="G10" s="3"/>
      <c r="H10" s="3"/>
      <c r="I10" s="3"/>
      <c r="J10" s="3"/>
      <c r="K10" s="3"/>
    </row>
    <row r="11" spans="1:12" ht="38.25" customHeight="1" x14ac:dyDescent="0.2">
      <c r="A11" s="3" t="s">
        <v>70</v>
      </c>
      <c r="B11" s="3"/>
      <c r="C11" s="3"/>
      <c r="D11" s="3"/>
      <c r="E11" s="3"/>
      <c r="F11" s="3"/>
      <c r="G11" s="3"/>
      <c r="H11" s="3"/>
      <c r="I11" s="3"/>
      <c r="J11" s="3"/>
      <c r="K11" s="3"/>
    </row>
    <row r="12" spans="1:12" ht="12" customHeight="1" x14ac:dyDescent="0.2">
      <c r="A12" s="3" t="s">
        <v>71</v>
      </c>
      <c r="B12" s="3"/>
      <c r="C12" s="3"/>
      <c r="D12" s="3"/>
      <c r="E12" s="3"/>
      <c r="F12" s="3"/>
      <c r="G12" s="3"/>
      <c r="H12" s="3"/>
      <c r="I12" s="3"/>
      <c r="J12" s="3"/>
      <c r="K12" s="3"/>
    </row>
    <row r="13" spans="1:12" ht="39" customHeight="1" x14ac:dyDescent="0.2">
      <c r="A13" s="3" t="s">
        <v>72</v>
      </c>
      <c r="B13" s="3"/>
      <c r="C13" s="3"/>
      <c r="D13" s="3"/>
      <c r="E13" s="3"/>
      <c r="F13" s="3"/>
      <c r="G13" s="3"/>
      <c r="H13" s="3"/>
      <c r="I13" s="3"/>
      <c r="J13" s="3"/>
      <c r="K13" s="3"/>
    </row>
    <row r="14" spans="1:12" ht="24" customHeight="1" x14ac:dyDescent="0.2">
      <c r="A14" s="3" t="s">
        <v>73</v>
      </c>
      <c r="B14" s="3"/>
      <c r="C14" s="3"/>
      <c r="D14" s="3"/>
      <c r="E14" s="3"/>
      <c r="F14" s="3"/>
      <c r="G14" s="3"/>
      <c r="H14" s="3"/>
      <c r="I14" s="3"/>
      <c r="J14" s="3"/>
      <c r="K14" s="3"/>
    </row>
    <row r="15" spans="1:12" ht="36" customHeight="1" x14ac:dyDescent="0.2">
      <c r="A15" s="3" t="s">
        <v>74</v>
      </c>
      <c r="B15" s="3"/>
      <c r="C15" s="3"/>
      <c r="D15" s="3"/>
      <c r="E15" s="3"/>
      <c r="F15" s="3"/>
      <c r="G15" s="3"/>
      <c r="H15" s="3"/>
      <c r="I15" s="3"/>
      <c r="J15" s="3"/>
      <c r="K15" s="3"/>
    </row>
    <row r="16" spans="1:12" ht="24.75" customHeight="1" x14ac:dyDescent="0.2">
      <c r="A16" s="3" t="s">
        <v>75</v>
      </c>
      <c r="B16" s="3"/>
      <c r="C16" s="3"/>
      <c r="D16" s="3"/>
      <c r="E16" s="3"/>
      <c r="F16" s="3"/>
      <c r="G16" s="3"/>
      <c r="H16" s="3"/>
      <c r="I16" s="3"/>
      <c r="J16" s="3"/>
      <c r="K16" s="3"/>
    </row>
    <row r="17" spans="1:11" ht="12.75" customHeight="1" x14ac:dyDescent="0.2">
      <c r="A17" s="2" t="s">
        <v>76</v>
      </c>
      <c r="B17" s="2"/>
      <c r="C17" s="2"/>
      <c r="D17" s="2"/>
      <c r="E17" s="2"/>
      <c r="F17" s="2"/>
      <c r="G17" s="2"/>
      <c r="H17" s="2"/>
      <c r="I17" s="2"/>
      <c r="J17" s="2"/>
      <c r="K17" s="2"/>
    </row>
    <row r="92" ht="39.75" customHeight="1" x14ac:dyDescent="0.2"/>
    <row r="93" ht="12" customHeight="1" x14ac:dyDescent="0.2"/>
    <row r="94" ht="50.25" customHeight="1" x14ac:dyDescent="0.2"/>
    <row r="95" ht="13.5" customHeight="1" x14ac:dyDescent="0.2"/>
    <row r="96" ht="36.950000000000003" customHeight="1" x14ac:dyDescent="0.2"/>
    <row r="97" ht="27" customHeight="1" x14ac:dyDescent="0.2"/>
    <row r="98" ht="14.25" customHeight="1" x14ac:dyDescent="0.2"/>
    <row r="99" ht="26.25" customHeight="1" x14ac:dyDescent="0.2"/>
  </sheetData>
  <mergeCells count="10">
    <mergeCell ref="A13:K13"/>
    <mergeCell ref="A14:K14"/>
    <mergeCell ref="A15:K15"/>
    <mergeCell ref="A16:K16"/>
    <mergeCell ref="A17:K17"/>
    <mergeCell ref="A1:K1"/>
    <mergeCell ref="A2:K2"/>
    <mergeCell ref="A10:K10"/>
    <mergeCell ref="A11:K11"/>
    <mergeCell ref="A12:K12"/>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GEOGRAPHICH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0"/>
  <sheetViews>
    <sheetView windowProtection="1" zoomScaleNormal="100" workbookViewId="0">
      <pane ySplit="3" topLeftCell="A4" activePane="bottomLeft" state="frozen"/>
      <selection pane="bottomLeft" activeCell="A229" sqref="A229"/>
    </sheetView>
  </sheetViews>
  <sheetFormatPr defaultRowHeight="12.75" x14ac:dyDescent="0.2"/>
  <cols>
    <col min="1" max="1" width="17.5703125" style="6"/>
    <col min="2" max="2" width="10.28515625" style="6"/>
    <col min="3" max="3" width="11" style="6"/>
    <col min="4" max="4" width="13.28515625" style="6"/>
    <col min="5" max="5" width="11.7109375" style="6"/>
    <col min="6" max="6" width="12.42578125" style="6"/>
    <col min="7" max="7" width="8.28515625" style="6"/>
    <col min="8" max="8" width="9.5703125" style="6"/>
    <col min="9" max="9" width="11.28515625" style="6"/>
    <col min="10" max="10" width="12" style="6"/>
    <col min="11" max="11" width="9.140625" style="9"/>
    <col min="12" max="257" width="9.140625" style="6"/>
  </cols>
  <sheetData>
    <row r="1" spans="1:11" x14ac:dyDescent="0.2">
      <c r="A1" s="1" t="s">
        <v>262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6.25"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81" t="s">
        <v>263</v>
      </c>
      <c r="B4" s="117">
        <v>69190.528408007798</v>
      </c>
      <c r="C4" s="262">
        <f t="shared" ref="C4:C35" si="0">SUM(D4:J4)</f>
        <v>296075.73425952881</v>
      </c>
      <c r="D4" s="263">
        <v>105436.28867155399</v>
      </c>
      <c r="E4" s="263">
        <v>545.34316000000001</v>
      </c>
      <c r="F4" s="263">
        <v>9516.5472050104199</v>
      </c>
      <c r="G4" s="263">
        <v>0</v>
      </c>
      <c r="H4" s="263">
        <v>29955.290379999999</v>
      </c>
      <c r="I4" s="263">
        <v>6820.6766415864004</v>
      </c>
      <c r="J4" s="264">
        <v>143801.58820137801</v>
      </c>
      <c r="K4" s="265">
        <v>11083.7898692826</v>
      </c>
    </row>
    <row r="5" spans="1:11" ht="12.75" customHeight="1" x14ac:dyDescent="0.2">
      <c r="A5" s="181" t="s">
        <v>264</v>
      </c>
      <c r="B5" s="117">
        <v>120.79215600321101</v>
      </c>
      <c r="C5" s="262">
        <f t="shared" si="0"/>
        <v>187.92600214158014</v>
      </c>
      <c r="D5" s="263">
        <v>96.524382144727795</v>
      </c>
      <c r="E5" s="263">
        <v>0</v>
      </c>
      <c r="F5" s="263">
        <v>23.419326552088201</v>
      </c>
      <c r="G5" s="263">
        <v>0</v>
      </c>
      <c r="H5" s="263">
        <v>0</v>
      </c>
      <c r="I5" s="263">
        <v>0.57548648378663003</v>
      </c>
      <c r="J5" s="264">
        <v>67.406806960977505</v>
      </c>
      <c r="K5" s="265">
        <v>15.0064850653704</v>
      </c>
    </row>
    <row r="6" spans="1:11" ht="12.75" customHeight="1" x14ac:dyDescent="0.2">
      <c r="A6" s="181" t="s">
        <v>265</v>
      </c>
      <c r="B6" s="117">
        <v>4570.61408881438</v>
      </c>
      <c r="C6" s="262">
        <f t="shared" si="0"/>
        <v>11837.918531793923</v>
      </c>
      <c r="D6" s="263">
        <v>6169.4800522228998</v>
      </c>
      <c r="E6" s="263">
        <v>0</v>
      </c>
      <c r="F6" s="263">
        <v>306.10667382715201</v>
      </c>
      <c r="G6" s="263">
        <v>0</v>
      </c>
      <c r="H6" s="263">
        <v>0</v>
      </c>
      <c r="I6" s="263">
        <v>275.85690178119103</v>
      </c>
      <c r="J6" s="264">
        <v>5086.4749039626804</v>
      </c>
      <c r="K6" s="265">
        <v>655.28318118784102</v>
      </c>
    </row>
    <row r="7" spans="1:11" ht="12.75" customHeight="1" x14ac:dyDescent="0.2">
      <c r="A7" s="181" t="s">
        <v>266</v>
      </c>
      <c r="B7" s="117">
        <v>19253.4186916742</v>
      </c>
      <c r="C7" s="262">
        <f t="shared" si="0"/>
        <v>74988.149061246324</v>
      </c>
      <c r="D7" s="263">
        <v>41079.9020243368</v>
      </c>
      <c r="E7" s="263">
        <v>0</v>
      </c>
      <c r="F7" s="263">
        <v>5568.6976114774898</v>
      </c>
      <c r="G7" s="263">
        <v>0</v>
      </c>
      <c r="H7" s="263">
        <v>0</v>
      </c>
      <c r="I7" s="263">
        <v>1117.9602835784401</v>
      </c>
      <c r="J7" s="264">
        <v>27221.589141853601</v>
      </c>
      <c r="K7" s="265">
        <v>4876.1072139076896</v>
      </c>
    </row>
    <row r="8" spans="1:11" ht="12.75" customHeight="1" x14ac:dyDescent="0.2">
      <c r="A8" s="181" t="s">
        <v>267</v>
      </c>
      <c r="B8" s="117">
        <v>5877.9464884382196</v>
      </c>
      <c r="C8" s="262">
        <f t="shared" si="0"/>
        <v>17315.815091912809</v>
      </c>
      <c r="D8" s="263">
        <v>8119.6311024822398</v>
      </c>
      <c r="E8" s="263">
        <v>0</v>
      </c>
      <c r="F8" s="263">
        <v>352.56059901422998</v>
      </c>
      <c r="G8" s="263">
        <v>0</v>
      </c>
      <c r="H8" s="263">
        <v>0</v>
      </c>
      <c r="I8" s="263">
        <v>372.78761877845199</v>
      </c>
      <c r="J8" s="264">
        <v>8470.8357716378905</v>
      </c>
      <c r="K8" s="265">
        <v>1318.56982107721</v>
      </c>
    </row>
    <row r="9" spans="1:11" ht="12.75" customHeight="1" x14ac:dyDescent="0.2">
      <c r="A9" s="181" t="s">
        <v>268</v>
      </c>
      <c r="B9" s="117">
        <v>1438.6454842482999</v>
      </c>
      <c r="C9" s="262">
        <f t="shared" si="0"/>
        <v>3368.1790661445602</v>
      </c>
      <c r="D9" s="263">
        <v>1751.05906679842</v>
      </c>
      <c r="E9" s="263">
        <v>0</v>
      </c>
      <c r="F9" s="263">
        <v>110.046660850371</v>
      </c>
      <c r="G9" s="263">
        <v>0</v>
      </c>
      <c r="H9" s="263">
        <v>0</v>
      </c>
      <c r="I9" s="263">
        <v>26.982245682739698</v>
      </c>
      <c r="J9" s="264">
        <v>1480.0910928130299</v>
      </c>
      <c r="K9" s="265">
        <v>200.08646753827199</v>
      </c>
    </row>
    <row r="10" spans="1:11" ht="12.75" customHeight="1" x14ac:dyDescent="0.2">
      <c r="A10" s="181" t="s">
        <v>269</v>
      </c>
      <c r="B10" s="117">
        <v>63954.598676691799</v>
      </c>
      <c r="C10" s="262">
        <f t="shared" si="0"/>
        <v>238408.72483485937</v>
      </c>
      <c r="D10" s="263">
        <v>91787.001403824805</v>
      </c>
      <c r="E10" s="263">
        <v>24079.040659999999</v>
      </c>
      <c r="F10" s="263">
        <v>6649.2098797786603</v>
      </c>
      <c r="G10" s="263">
        <v>0</v>
      </c>
      <c r="H10" s="263">
        <v>8762.8654299999998</v>
      </c>
      <c r="I10" s="263">
        <v>6153.9125988959304</v>
      </c>
      <c r="J10" s="264">
        <v>100976.69486236</v>
      </c>
      <c r="K10" s="265">
        <v>9706.1945402815709</v>
      </c>
    </row>
    <row r="11" spans="1:11" ht="12.75" customHeight="1" x14ac:dyDescent="0.2">
      <c r="A11" s="181" t="s">
        <v>270</v>
      </c>
      <c r="B11" s="117">
        <v>3119.68138398368</v>
      </c>
      <c r="C11" s="262">
        <f t="shared" si="0"/>
        <v>14578.997112796469</v>
      </c>
      <c r="D11" s="263">
        <v>9484.7072458451203</v>
      </c>
      <c r="E11" s="263">
        <v>0</v>
      </c>
      <c r="F11" s="263">
        <v>404.145863215639</v>
      </c>
      <c r="G11" s="263">
        <v>0</v>
      </c>
      <c r="H11" s="263">
        <v>0</v>
      </c>
      <c r="I11" s="263">
        <v>61.230513502100401</v>
      </c>
      <c r="J11" s="264">
        <v>4628.91349023361</v>
      </c>
      <c r="K11" s="265">
        <v>884.38218651916202</v>
      </c>
    </row>
    <row r="12" spans="1:11" ht="12.75" customHeight="1" x14ac:dyDescent="0.2">
      <c r="A12" s="181" t="s">
        <v>271</v>
      </c>
      <c r="B12" s="117">
        <v>15889.678333370101</v>
      </c>
      <c r="C12" s="262">
        <f t="shared" si="0"/>
        <v>51372.087319813465</v>
      </c>
      <c r="D12" s="263">
        <v>27221.364389321701</v>
      </c>
      <c r="E12" s="263">
        <v>0</v>
      </c>
      <c r="F12" s="263">
        <v>1593.4219427799801</v>
      </c>
      <c r="G12" s="263">
        <v>0</v>
      </c>
      <c r="H12" s="263">
        <v>0</v>
      </c>
      <c r="I12" s="263">
        <v>1592.0610729247901</v>
      </c>
      <c r="J12" s="264">
        <v>20965.239914786998</v>
      </c>
      <c r="K12" s="265">
        <v>2748.1876316381599</v>
      </c>
    </row>
    <row r="13" spans="1:11" ht="12.75" customHeight="1" x14ac:dyDescent="0.2">
      <c r="A13" s="181" t="s">
        <v>272</v>
      </c>
      <c r="B13" s="117">
        <v>48489.336976217797</v>
      </c>
      <c r="C13" s="262">
        <f t="shared" si="0"/>
        <v>226482.04746442087</v>
      </c>
      <c r="D13" s="263">
        <v>85908.9498903762</v>
      </c>
      <c r="E13" s="263">
        <v>8668.2658800000008</v>
      </c>
      <c r="F13" s="263">
        <v>10873.4442561211</v>
      </c>
      <c r="G13" s="263">
        <v>0</v>
      </c>
      <c r="H13" s="263">
        <v>3487.9294500000001</v>
      </c>
      <c r="I13" s="263">
        <v>2827.0353775235699</v>
      </c>
      <c r="J13" s="264">
        <v>114716.4226104</v>
      </c>
      <c r="K13" s="265">
        <v>11793.0963967057</v>
      </c>
    </row>
    <row r="14" spans="1:11" ht="12.75" customHeight="1" x14ac:dyDescent="0.2">
      <c r="A14" s="181" t="s">
        <v>273</v>
      </c>
      <c r="B14" s="117">
        <v>1769.7807073414001</v>
      </c>
      <c r="C14" s="262">
        <f t="shared" si="0"/>
        <v>5613.1431987465285</v>
      </c>
      <c r="D14" s="263">
        <v>3175.0214693969001</v>
      </c>
      <c r="E14" s="263">
        <v>0</v>
      </c>
      <c r="F14" s="263">
        <v>274.32000242036298</v>
      </c>
      <c r="G14" s="263">
        <v>0</v>
      </c>
      <c r="H14" s="263">
        <v>0</v>
      </c>
      <c r="I14" s="263">
        <v>71.805036243675602</v>
      </c>
      <c r="J14" s="264">
        <v>2091.9966906855898</v>
      </c>
      <c r="K14" s="265">
        <v>454.19628131187699</v>
      </c>
    </row>
    <row r="15" spans="1:11" ht="12.75" customHeight="1" x14ac:dyDescent="0.2">
      <c r="A15" s="181" t="s">
        <v>274</v>
      </c>
      <c r="B15" s="117">
        <v>11773.273005352399</v>
      </c>
      <c r="C15" s="262">
        <f t="shared" si="0"/>
        <v>55236.028407970254</v>
      </c>
      <c r="D15" s="263">
        <v>27398.1006961448</v>
      </c>
      <c r="E15" s="263">
        <v>0</v>
      </c>
      <c r="F15" s="263">
        <v>2716.5109812493201</v>
      </c>
      <c r="G15" s="263">
        <v>0</v>
      </c>
      <c r="H15" s="263">
        <v>0</v>
      </c>
      <c r="I15" s="263">
        <v>692.55745072643299</v>
      </c>
      <c r="J15" s="264">
        <v>24428.859279849701</v>
      </c>
      <c r="K15" s="265">
        <v>4569.9749185741302</v>
      </c>
    </row>
    <row r="16" spans="1:11" ht="12.75" customHeight="1" x14ac:dyDescent="0.2">
      <c r="A16" s="181" t="s">
        <v>275</v>
      </c>
      <c r="B16" s="117">
        <v>7091.4367322859198</v>
      </c>
      <c r="C16" s="262">
        <f t="shared" si="0"/>
        <v>28408.298213820843</v>
      </c>
      <c r="D16" s="263">
        <v>12353.467010935299</v>
      </c>
      <c r="E16" s="263">
        <v>0</v>
      </c>
      <c r="F16" s="263">
        <v>3410.2071688114702</v>
      </c>
      <c r="G16" s="263">
        <v>0</v>
      </c>
      <c r="H16" s="263">
        <v>0</v>
      </c>
      <c r="I16" s="263">
        <v>119.046809713573</v>
      </c>
      <c r="J16" s="264">
        <v>12525.577224360501</v>
      </c>
      <c r="K16" s="265">
        <v>1604.6934696569399</v>
      </c>
    </row>
    <row r="17" spans="1:11" ht="12.75" customHeight="1" x14ac:dyDescent="0.2">
      <c r="A17" s="181" t="s">
        <v>276</v>
      </c>
      <c r="B17" s="117">
        <v>1604.18180007655</v>
      </c>
      <c r="C17" s="262">
        <f t="shared" si="0"/>
        <v>4407.9372033317068</v>
      </c>
      <c r="D17" s="263">
        <v>2395.9384189238699</v>
      </c>
      <c r="E17" s="263">
        <v>0</v>
      </c>
      <c r="F17" s="263">
        <v>78.132564164284005</v>
      </c>
      <c r="G17" s="263">
        <v>0</v>
      </c>
      <c r="H17" s="263">
        <v>0</v>
      </c>
      <c r="I17" s="263">
        <v>109.94580380839299</v>
      </c>
      <c r="J17" s="264">
        <v>1823.92041643516</v>
      </c>
      <c r="K17" s="265">
        <v>294.12710728126001</v>
      </c>
    </row>
    <row r="18" spans="1:11" ht="12.75" customHeight="1" x14ac:dyDescent="0.2">
      <c r="A18" s="181" t="s">
        <v>277</v>
      </c>
      <c r="B18" s="117">
        <v>47488.284012312397</v>
      </c>
      <c r="C18" s="262">
        <f t="shared" si="0"/>
        <v>144943.80557892891</v>
      </c>
      <c r="D18" s="263">
        <v>79134.314083579797</v>
      </c>
      <c r="E18" s="263">
        <v>0</v>
      </c>
      <c r="F18" s="263">
        <v>10074.2268635325</v>
      </c>
      <c r="G18" s="263">
        <v>0</v>
      </c>
      <c r="H18" s="263">
        <v>0</v>
      </c>
      <c r="I18" s="263">
        <v>2413.02177981661</v>
      </c>
      <c r="J18" s="264">
        <v>53322.242852000003</v>
      </c>
      <c r="K18" s="265">
        <v>7614.2905221689398</v>
      </c>
    </row>
    <row r="19" spans="1:11" ht="12.75" customHeight="1" x14ac:dyDescent="0.2">
      <c r="A19" s="181" t="s">
        <v>278</v>
      </c>
      <c r="B19" s="117">
        <v>10652.432347005501</v>
      </c>
      <c r="C19" s="262">
        <f t="shared" si="0"/>
        <v>38662.846992897074</v>
      </c>
      <c r="D19" s="263">
        <v>21164.6684175595</v>
      </c>
      <c r="E19" s="263">
        <v>0</v>
      </c>
      <c r="F19" s="263">
        <v>4705.1412230507904</v>
      </c>
      <c r="G19" s="263">
        <v>0</v>
      </c>
      <c r="H19" s="263">
        <v>0</v>
      </c>
      <c r="I19" s="263">
        <v>603.79325135548504</v>
      </c>
      <c r="J19" s="264">
        <v>12189.244100931301</v>
      </c>
      <c r="K19" s="265">
        <v>1769.7648053760199</v>
      </c>
    </row>
    <row r="20" spans="1:11" ht="12.75" customHeight="1" x14ac:dyDescent="0.2">
      <c r="A20" s="181" t="s">
        <v>279</v>
      </c>
      <c r="B20" s="117">
        <v>7718.7944069329196</v>
      </c>
      <c r="C20" s="262">
        <f t="shared" si="0"/>
        <v>34814.201030589029</v>
      </c>
      <c r="D20" s="263">
        <v>16965.516571536202</v>
      </c>
      <c r="E20" s="263">
        <v>0</v>
      </c>
      <c r="F20" s="263">
        <v>460.50748414051498</v>
      </c>
      <c r="G20" s="263">
        <v>0</v>
      </c>
      <c r="H20" s="263">
        <v>0</v>
      </c>
      <c r="I20" s="263">
        <v>277.617382005715</v>
      </c>
      <c r="J20" s="264">
        <v>17110.5595929066</v>
      </c>
      <c r="K20" s="265">
        <v>1881.81322719745</v>
      </c>
    </row>
    <row r="21" spans="1:11" ht="12.75" customHeight="1" x14ac:dyDescent="0.2">
      <c r="A21" s="181" t="s">
        <v>280</v>
      </c>
      <c r="B21" s="117">
        <v>3825.55583409766</v>
      </c>
      <c r="C21" s="262">
        <f t="shared" si="0"/>
        <v>11392.770118261336</v>
      </c>
      <c r="D21" s="263">
        <v>5629.3824552480701</v>
      </c>
      <c r="E21" s="263">
        <v>0</v>
      </c>
      <c r="F21" s="263">
        <v>788.01628140532796</v>
      </c>
      <c r="G21" s="263">
        <v>0</v>
      </c>
      <c r="H21" s="263">
        <v>0</v>
      </c>
      <c r="I21" s="263">
        <v>214.20385063907801</v>
      </c>
      <c r="J21" s="264">
        <v>4761.1675309688599</v>
      </c>
      <c r="K21" s="265">
        <v>627.27107573248304</v>
      </c>
    </row>
    <row r="22" spans="1:11" ht="12.75" customHeight="1" x14ac:dyDescent="0.2">
      <c r="A22" s="181" t="s">
        <v>281</v>
      </c>
      <c r="B22" s="117">
        <v>359305.598572749</v>
      </c>
      <c r="C22" s="262">
        <f t="shared" si="0"/>
        <v>1480897.116488544</v>
      </c>
      <c r="D22" s="263">
        <v>475317.361934065</v>
      </c>
      <c r="E22" s="263">
        <v>25040.55271</v>
      </c>
      <c r="F22" s="263">
        <v>69318.253735689999</v>
      </c>
      <c r="G22" s="263">
        <v>0</v>
      </c>
      <c r="H22" s="263">
        <v>45860.623010000003</v>
      </c>
      <c r="I22" s="263">
        <v>31385.0964852451</v>
      </c>
      <c r="J22" s="264">
        <v>833975.22861354402</v>
      </c>
      <c r="K22" s="265">
        <v>67678.247212482805</v>
      </c>
    </row>
    <row r="23" spans="1:11" ht="12.75" customHeight="1" x14ac:dyDescent="0.2">
      <c r="A23" s="181" t="s">
        <v>282</v>
      </c>
      <c r="B23" s="117">
        <v>9369.8388168958099</v>
      </c>
      <c r="C23" s="262">
        <f t="shared" si="0"/>
        <v>33374.353850858832</v>
      </c>
      <c r="D23" s="263">
        <v>15154.7979787978</v>
      </c>
      <c r="E23" s="263">
        <v>0</v>
      </c>
      <c r="F23" s="263">
        <v>1233.27902615124</v>
      </c>
      <c r="G23" s="263">
        <v>0</v>
      </c>
      <c r="H23" s="263">
        <v>0</v>
      </c>
      <c r="I23" s="263">
        <v>427.89862896219199</v>
      </c>
      <c r="J23" s="264">
        <v>16558.3782169476</v>
      </c>
      <c r="K23" s="265">
        <v>2019.8728897988501</v>
      </c>
    </row>
    <row r="24" spans="1:11" ht="12.75" customHeight="1" x14ac:dyDescent="0.2">
      <c r="A24" s="181" t="s">
        <v>283</v>
      </c>
      <c r="B24" s="117">
        <v>16300.102913958101</v>
      </c>
      <c r="C24" s="262">
        <f t="shared" si="0"/>
        <v>43828.390883766799</v>
      </c>
      <c r="D24" s="263">
        <v>19611.4606553876</v>
      </c>
      <c r="E24" s="263">
        <v>0</v>
      </c>
      <c r="F24" s="263">
        <v>721.93568703701203</v>
      </c>
      <c r="G24" s="263">
        <v>0</v>
      </c>
      <c r="H24" s="263">
        <v>0</v>
      </c>
      <c r="I24" s="263">
        <v>2709.6564448586901</v>
      </c>
      <c r="J24" s="264">
        <v>20785.338096483501</v>
      </c>
      <c r="K24" s="265">
        <v>2018.8724574611599</v>
      </c>
    </row>
    <row r="25" spans="1:11" ht="12.75" customHeight="1" x14ac:dyDescent="0.2">
      <c r="A25" s="181" t="s">
        <v>284</v>
      </c>
      <c r="B25" s="117">
        <v>2418.45693802902</v>
      </c>
      <c r="C25" s="262">
        <f t="shared" si="0"/>
        <v>8480.6475379064777</v>
      </c>
      <c r="D25" s="263">
        <v>4420.1467211608797</v>
      </c>
      <c r="E25" s="263">
        <v>0</v>
      </c>
      <c r="F25" s="263">
        <v>95.269546743158003</v>
      </c>
      <c r="G25" s="263">
        <v>0</v>
      </c>
      <c r="H25" s="263">
        <v>0</v>
      </c>
      <c r="I25" s="263">
        <v>119.776085858971</v>
      </c>
      <c r="J25" s="264">
        <v>3845.45518414347</v>
      </c>
      <c r="K25" s="265">
        <v>483.20881910492699</v>
      </c>
    </row>
    <row r="26" spans="1:11" ht="12.75" customHeight="1" x14ac:dyDescent="0.2">
      <c r="A26" s="181" t="s">
        <v>285</v>
      </c>
      <c r="B26" s="117">
        <v>7748.3888216179403</v>
      </c>
      <c r="C26" s="262">
        <f t="shared" si="0"/>
        <v>41839.395047293379</v>
      </c>
      <c r="D26" s="263">
        <v>20765.160160977899</v>
      </c>
      <c r="E26" s="263">
        <v>0</v>
      </c>
      <c r="F26" s="263">
        <v>713.42971289048296</v>
      </c>
      <c r="G26" s="263">
        <v>0</v>
      </c>
      <c r="H26" s="263">
        <v>0</v>
      </c>
      <c r="I26" s="263">
        <v>633.29691155349997</v>
      </c>
      <c r="J26" s="264">
        <v>19727.508261871499</v>
      </c>
      <c r="K26" s="265">
        <v>2202.9520075963701</v>
      </c>
    </row>
    <row r="27" spans="1:11" ht="12.75" customHeight="1" x14ac:dyDescent="0.2">
      <c r="A27" s="181" t="s">
        <v>286</v>
      </c>
      <c r="B27" s="117">
        <v>13288.6889761088</v>
      </c>
      <c r="C27" s="262">
        <f t="shared" si="0"/>
        <v>51569.717765022513</v>
      </c>
      <c r="D27" s="263">
        <v>25971.633177916799</v>
      </c>
      <c r="E27" s="263">
        <v>218.3895</v>
      </c>
      <c r="F27" s="263">
        <v>2545.4172638535101</v>
      </c>
      <c r="G27" s="263">
        <v>0</v>
      </c>
      <c r="H27" s="263">
        <v>1361.98065</v>
      </c>
      <c r="I27" s="263">
        <v>704.05786078550398</v>
      </c>
      <c r="J27" s="264">
        <v>20768.2393124667</v>
      </c>
      <c r="K27" s="265">
        <v>2743.1854699497098</v>
      </c>
    </row>
    <row r="28" spans="1:11" ht="12.75" customHeight="1" x14ac:dyDescent="0.2">
      <c r="A28" s="181" t="s">
        <v>287</v>
      </c>
      <c r="B28" s="117">
        <v>872.72772149335697</v>
      </c>
      <c r="C28" s="262">
        <f t="shared" si="0"/>
        <v>5821.6499891088824</v>
      </c>
      <c r="D28" s="263">
        <v>2593.82767127328</v>
      </c>
      <c r="E28" s="263">
        <v>0</v>
      </c>
      <c r="F28" s="263">
        <v>106.043104491389</v>
      </c>
      <c r="G28" s="263">
        <v>0</v>
      </c>
      <c r="H28" s="263">
        <v>0</v>
      </c>
      <c r="I28" s="263">
        <v>78.471315052794097</v>
      </c>
      <c r="J28" s="264">
        <v>3043.3078982914199</v>
      </c>
      <c r="K28" s="265">
        <v>298.12883663202501</v>
      </c>
    </row>
    <row r="29" spans="1:11" ht="12.75" customHeight="1" x14ac:dyDescent="0.2">
      <c r="A29" s="181" t="s">
        <v>288</v>
      </c>
      <c r="B29" s="117">
        <v>843.24583220761701</v>
      </c>
      <c r="C29" s="262">
        <f t="shared" si="0"/>
        <v>1697.819585705518</v>
      </c>
      <c r="D29" s="263">
        <v>907.72602055946504</v>
      </c>
      <c r="E29" s="263">
        <v>0</v>
      </c>
      <c r="F29" s="263">
        <v>34.138037624803196</v>
      </c>
      <c r="G29" s="263">
        <v>0</v>
      </c>
      <c r="H29" s="263">
        <v>0</v>
      </c>
      <c r="I29" s="263">
        <v>11.1343011599307</v>
      </c>
      <c r="J29" s="264">
        <v>744.82122636131896</v>
      </c>
      <c r="K29" s="265">
        <v>143.06182428986401</v>
      </c>
    </row>
    <row r="30" spans="1:11" ht="12.75" customHeight="1" x14ac:dyDescent="0.2">
      <c r="A30" s="181" t="s">
        <v>289</v>
      </c>
      <c r="B30" s="117">
        <v>23324.319132844299</v>
      </c>
      <c r="C30" s="262">
        <f t="shared" si="0"/>
        <v>117227.50188580048</v>
      </c>
      <c r="D30" s="263">
        <v>66566.714831028497</v>
      </c>
      <c r="E30" s="263">
        <v>0</v>
      </c>
      <c r="F30" s="263">
        <v>3940.3929428125998</v>
      </c>
      <c r="G30" s="263">
        <v>0</v>
      </c>
      <c r="H30" s="263">
        <v>0</v>
      </c>
      <c r="I30" s="263">
        <v>2417.9431199625801</v>
      </c>
      <c r="J30" s="264">
        <v>44302.450991996797</v>
      </c>
      <c r="K30" s="265">
        <v>5846.5265814683098</v>
      </c>
    </row>
    <row r="31" spans="1:11" ht="12.75" customHeight="1" x14ac:dyDescent="0.2">
      <c r="A31" s="181" t="s">
        <v>290</v>
      </c>
      <c r="B31" s="117">
        <v>9382.4712856826809</v>
      </c>
      <c r="C31" s="262">
        <f t="shared" si="0"/>
        <v>33014.128572438742</v>
      </c>
      <c r="D31" s="263">
        <v>20237.023055319401</v>
      </c>
      <c r="E31" s="263">
        <v>0</v>
      </c>
      <c r="F31" s="263">
        <v>713.915224888068</v>
      </c>
      <c r="G31" s="263">
        <v>0</v>
      </c>
      <c r="H31" s="263">
        <v>0</v>
      </c>
      <c r="I31" s="263">
        <v>760.04626387497296</v>
      </c>
      <c r="J31" s="264">
        <v>11303.144028356301</v>
      </c>
      <c r="K31" s="265">
        <v>1785.7717227790799</v>
      </c>
    </row>
    <row r="32" spans="1:11" ht="12.75" customHeight="1" x14ac:dyDescent="0.2">
      <c r="A32" s="181" t="s">
        <v>239</v>
      </c>
      <c r="B32" s="117">
        <v>11407.9335038261</v>
      </c>
      <c r="C32" s="262">
        <f t="shared" si="0"/>
        <v>31936.934766630886</v>
      </c>
      <c r="D32" s="263">
        <v>18782.4945939674</v>
      </c>
      <c r="E32" s="263">
        <v>0</v>
      </c>
      <c r="F32" s="263">
        <v>853.41413016950605</v>
      </c>
      <c r="G32" s="263">
        <v>0</v>
      </c>
      <c r="H32" s="263">
        <v>0</v>
      </c>
      <c r="I32" s="263">
        <v>1131.8126848442801</v>
      </c>
      <c r="J32" s="264">
        <v>11169.2133576497</v>
      </c>
      <c r="K32" s="265">
        <v>2236.9667070778801</v>
      </c>
    </row>
    <row r="33" spans="1:11" ht="12.75" customHeight="1" x14ac:dyDescent="0.2">
      <c r="A33" s="181" t="s">
        <v>291</v>
      </c>
      <c r="B33" s="117">
        <v>144089.131533879</v>
      </c>
      <c r="C33" s="262">
        <f t="shared" si="0"/>
        <v>366209.05738616083</v>
      </c>
      <c r="D33" s="263">
        <v>168323.76815217399</v>
      </c>
      <c r="E33" s="263">
        <v>0</v>
      </c>
      <c r="F33" s="263">
        <v>24615.378003626902</v>
      </c>
      <c r="G33" s="263">
        <v>0</v>
      </c>
      <c r="H33" s="263">
        <v>0</v>
      </c>
      <c r="I33" s="263">
        <v>13684.3407034219</v>
      </c>
      <c r="J33" s="264">
        <v>159585.57052693801</v>
      </c>
      <c r="K33" s="265">
        <v>19072.242085748101</v>
      </c>
    </row>
    <row r="34" spans="1:11" ht="12.75" customHeight="1" x14ac:dyDescent="0.2">
      <c r="A34" s="181" t="s">
        <v>292</v>
      </c>
      <c r="B34" s="117">
        <v>32744.504672109601</v>
      </c>
      <c r="C34" s="262">
        <f t="shared" si="0"/>
        <v>82616.034492290593</v>
      </c>
      <c r="D34" s="263">
        <v>46113.2820057633</v>
      </c>
      <c r="E34" s="263">
        <v>0</v>
      </c>
      <c r="F34" s="263">
        <v>4566.5894078515903</v>
      </c>
      <c r="G34" s="263">
        <v>0</v>
      </c>
      <c r="H34" s="263">
        <v>0</v>
      </c>
      <c r="I34" s="263">
        <v>2715.0760266698999</v>
      </c>
      <c r="J34" s="264">
        <v>29221.087052005802</v>
      </c>
      <c r="K34" s="265">
        <v>4509.9489783126501</v>
      </c>
    </row>
    <row r="35" spans="1:11" ht="12.75" customHeight="1" x14ac:dyDescent="0.2">
      <c r="A35" s="181" t="s">
        <v>293</v>
      </c>
      <c r="B35" s="117">
        <v>2467.6872705855799</v>
      </c>
      <c r="C35" s="262">
        <f t="shared" si="0"/>
        <v>10406.74806504196</v>
      </c>
      <c r="D35" s="263">
        <v>5010.8360874919299</v>
      </c>
      <c r="E35" s="263">
        <v>0</v>
      </c>
      <c r="F35" s="263">
        <v>186.092247688903</v>
      </c>
      <c r="G35" s="263">
        <v>0</v>
      </c>
      <c r="H35" s="263">
        <v>0</v>
      </c>
      <c r="I35" s="263">
        <v>134.93863434201799</v>
      </c>
      <c r="J35" s="264">
        <v>5074.8810955191102</v>
      </c>
      <c r="K35" s="265">
        <v>723.31258015085302</v>
      </c>
    </row>
    <row r="36" spans="1:11" ht="12.75" customHeight="1" x14ac:dyDescent="0.2">
      <c r="A36" s="181" t="s">
        <v>294</v>
      </c>
      <c r="B36" s="117">
        <v>132843.96102787499</v>
      </c>
      <c r="C36" s="262">
        <f t="shared" ref="C36:C67" si="1">SUM(D36:J36)</f>
        <v>505832.46660778951</v>
      </c>
      <c r="D36" s="263">
        <v>250402.69973215001</v>
      </c>
      <c r="E36" s="263">
        <v>310.19815</v>
      </c>
      <c r="F36" s="263">
        <v>28353.143801474402</v>
      </c>
      <c r="G36" s="263">
        <v>0</v>
      </c>
      <c r="H36" s="263">
        <v>6160.8573800000004</v>
      </c>
      <c r="I36" s="263">
        <v>8534.1729092860405</v>
      </c>
      <c r="J36" s="264">
        <v>212071.39463487899</v>
      </c>
      <c r="K36" s="265">
        <v>29221.628151626901</v>
      </c>
    </row>
    <row r="37" spans="1:11" ht="12.75" customHeight="1" x14ac:dyDescent="0.2">
      <c r="A37" s="181" t="s">
        <v>295</v>
      </c>
      <c r="B37" s="117">
        <v>101087.87142235199</v>
      </c>
      <c r="C37" s="262">
        <f t="shared" si="1"/>
        <v>390722.58094781707</v>
      </c>
      <c r="D37" s="263">
        <v>198406.72176284599</v>
      </c>
      <c r="E37" s="263">
        <v>0</v>
      </c>
      <c r="F37" s="263">
        <v>22005.001552660298</v>
      </c>
      <c r="G37" s="263">
        <v>0</v>
      </c>
      <c r="H37" s="263">
        <v>0</v>
      </c>
      <c r="I37" s="263">
        <v>7928.6718204847302</v>
      </c>
      <c r="J37" s="264">
        <v>162382.185811826</v>
      </c>
      <c r="K37" s="265">
        <v>17961.7621909107</v>
      </c>
    </row>
    <row r="38" spans="1:11" ht="12.75" customHeight="1" x14ac:dyDescent="0.2">
      <c r="A38" s="181" t="s">
        <v>296</v>
      </c>
      <c r="B38" s="117">
        <v>3067.6252553303698</v>
      </c>
      <c r="C38" s="262">
        <f t="shared" si="1"/>
        <v>10132.204086756024</v>
      </c>
      <c r="D38" s="263">
        <v>4921.9251661156604</v>
      </c>
      <c r="E38" s="263">
        <v>0</v>
      </c>
      <c r="F38" s="263">
        <v>436.45834515114001</v>
      </c>
      <c r="G38" s="263">
        <v>0</v>
      </c>
      <c r="H38" s="263">
        <v>0</v>
      </c>
      <c r="I38" s="263">
        <v>103.995225957765</v>
      </c>
      <c r="J38" s="264">
        <v>4669.8253495314602</v>
      </c>
      <c r="K38" s="265">
        <v>667.28836924013694</v>
      </c>
    </row>
    <row r="39" spans="1:11" ht="12.75" customHeight="1" x14ac:dyDescent="0.2">
      <c r="A39" s="181" t="s">
        <v>297</v>
      </c>
      <c r="B39" s="117">
        <v>119650.80708145601</v>
      </c>
      <c r="C39" s="262">
        <f t="shared" si="1"/>
        <v>478404.81368001946</v>
      </c>
      <c r="D39" s="263">
        <v>203716.03017210201</v>
      </c>
      <c r="E39" s="263">
        <v>7091.3207199999997</v>
      </c>
      <c r="F39" s="263">
        <v>26565.388574876699</v>
      </c>
      <c r="G39" s="263">
        <v>0</v>
      </c>
      <c r="H39" s="263">
        <v>5009.7868799999997</v>
      </c>
      <c r="I39" s="263">
        <v>5355.1244347007696</v>
      </c>
      <c r="J39" s="264">
        <v>230667.16289834</v>
      </c>
      <c r="K39" s="265">
        <v>24378.535204863099</v>
      </c>
    </row>
    <row r="40" spans="1:11" ht="12.75" customHeight="1" x14ac:dyDescent="0.2">
      <c r="A40" s="181" t="s">
        <v>298</v>
      </c>
      <c r="B40" s="117">
        <v>240136.13991996399</v>
      </c>
      <c r="C40" s="262">
        <f t="shared" si="1"/>
        <v>1143399.70317446</v>
      </c>
      <c r="D40" s="263">
        <v>558253.50419412099</v>
      </c>
      <c r="E40" s="263">
        <v>5069.3391700000002</v>
      </c>
      <c r="F40" s="263">
        <v>98441.616392368596</v>
      </c>
      <c r="G40" s="263">
        <v>0</v>
      </c>
      <c r="H40" s="263">
        <v>44173.53817</v>
      </c>
      <c r="I40" s="263">
        <v>22247.4796008304</v>
      </c>
      <c r="J40" s="264">
        <v>415214.22564714</v>
      </c>
      <c r="K40" s="265">
        <v>49426.359643641597</v>
      </c>
    </row>
    <row r="41" spans="1:11" ht="12.75" customHeight="1" x14ac:dyDescent="0.2">
      <c r="A41" s="181" t="s">
        <v>299</v>
      </c>
      <c r="B41" s="117">
        <v>29051.904680792901</v>
      </c>
      <c r="C41" s="262">
        <f t="shared" si="1"/>
        <v>224694.06786843424</v>
      </c>
      <c r="D41" s="263">
        <v>52040.573837288997</v>
      </c>
      <c r="E41" s="263">
        <v>8169.4661800000003</v>
      </c>
      <c r="F41" s="263">
        <v>4010.7180868410101</v>
      </c>
      <c r="G41" s="263">
        <v>0</v>
      </c>
      <c r="H41" s="263">
        <v>10612.61757</v>
      </c>
      <c r="I41" s="263">
        <v>2966.7387032162401</v>
      </c>
      <c r="J41" s="264">
        <v>146893.953491088</v>
      </c>
      <c r="K41" s="265">
        <v>7375.1871934606997</v>
      </c>
    </row>
    <row r="42" spans="1:11" ht="12.75" customHeight="1" x14ac:dyDescent="0.2">
      <c r="A42" s="181" t="s">
        <v>300</v>
      </c>
      <c r="B42" s="117">
        <v>38430.442095830098</v>
      </c>
      <c r="C42" s="262">
        <f t="shared" si="1"/>
        <v>134700.24404884409</v>
      </c>
      <c r="D42" s="263">
        <v>63862.094122672301</v>
      </c>
      <c r="E42" s="263">
        <v>0</v>
      </c>
      <c r="F42" s="263">
        <v>5768.3561661288604</v>
      </c>
      <c r="G42" s="263">
        <v>0</v>
      </c>
      <c r="H42" s="263">
        <v>0</v>
      </c>
      <c r="I42" s="263">
        <v>2021.8126510654399</v>
      </c>
      <c r="J42" s="264">
        <v>63047.981108977503</v>
      </c>
      <c r="K42" s="265">
        <v>7392.19454320146</v>
      </c>
    </row>
    <row r="43" spans="1:11" ht="12.75" customHeight="1" x14ac:dyDescent="0.2">
      <c r="A43" s="181" t="s">
        <v>301</v>
      </c>
      <c r="B43" s="117">
        <v>23071.471902282901</v>
      </c>
      <c r="C43" s="262">
        <f t="shared" si="1"/>
        <v>52122.691887687564</v>
      </c>
      <c r="D43" s="263">
        <v>30925.966394326701</v>
      </c>
      <c r="E43" s="263">
        <v>0</v>
      </c>
      <c r="F43" s="263">
        <v>3043.7948631240902</v>
      </c>
      <c r="G43" s="263">
        <v>0</v>
      </c>
      <c r="H43" s="263">
        <v>0</v>
      </c>
      <c r="I43" s="263">
        <v>2030.0014417175801</v>
      </c>
      <c r="J43" s="264">
        <v>16122.9291885192</v>
      </c>
      <c r="K43" s="265">
        <v>4286.8525670074796</v>
      </c>
    </row>
    <row r="44" spans="1:11" ht="12.75" customHeight="1" x14ac:dyDescent="0.2">
      <c r="A44" s="181" t="s">
        <v>302</v>
      </c>
      <c r="B44" s="117">
        <v>33225.749613524698</v>
      </c>
      <c r="C44" s="262">
        <f t="shared" si="1"/>
        <v>169023.61898052596</v>
      </c>
      <c r="D44" s="263">
        <v>41903.983485160898</v>
      </c>
      <c r="E44" s="263">
        <v>0</v>
      </c>
      <c r="F44" s="263">
        <v>3374.9331086176499</v>
      </c>
      <c r="G44" s="263">
        <v>0</v>
      </c>
      <c r="H44" s="263">
        <v>2566.3487700000001</v>
      </c>
      <c r="I44" s="263">
        <v>4227.5485756384396</v>
      </c>
      <c r="J44" s="264">
        <v>116950.80504110899</v>
      </c>
      <c r="K44" s="265">
        <v>6469.7959278500202</v>
      </c>
    </row>
    <row r="45" spans="1:11" ht="12.75" customHeight="1" x14ac:dyDescent="0.2">
      <c r="A45" s="181" t="s">
        <v>303</v>
      </c>
      <c r="B45" s="117">
        <v>27477.669202025099</v>
      </c>
      <c r="C45" s="262">
        <f t="shared" si="1"/>
        <v>75053.377181738848</v>
      </c>
      <c r="D45" s="263">
        <v>41583.300404267</v>
      </c>
      <c r="E45" s="263">
        <v>0</v>
      </c>
      <c r="F45" s="263">
        <v>4923.8503541517202</v>
      </c>
      <c r="G45" s="263">
        <v>0</v>
      </c>
      <c r="H45" s="263">
        <v>0</v>
      </c>
      <c r="I45" s="263">
        <v>3247.6465658359298</v>
      </c>
      <c r="J45" s="264">
        <v>25298.579857484201</v>
      </c>
      <c r="K45" s="265">
        <v>4607.9913474063997</v>
      </c>
    </row>
    <row r="46" spans="1:11" ht="12.75" customHeight="1" x14ac:dyDescent="0.2">
      <c r="A46" s="181" t="s">
        <v>304</v>
      </c>
      <c r="B46" s="117">
        <v>72091.211955271006</v>
      </c>
      <c r="C46" s="262">
        <f t="shared" si="1"/>
        <v>393644.46989262529</v>
      </c>
      <c r="D46" s="263">
        <v>94864.832206544001</v>
      </c>
      <c r="E46" s="263">
        <v>64317.881139999998</v>
      </c>
      <c r="F46" s="263">
        <v>9998.9367480250003</v>
      </c>
      <c r="G46" s="263">
        <v>0</v>
      </c>
      <c r="H46" s="263">
        <v>18423.383160000001</v>
      </c>
      <c r="I46" s="263">
        <v>7634.1383644162997</v>
      </c>
      <c r="J46" s="264">
        <v>198405.29827363999</v>
      </c>
      <c r="K46" s="265">
        <v>13136.677026225199</v>
      </c>
    </row>
    <row r="47" spans="1:11" ht="12.75" customHeight="1" x14ac:dyDescent="0.2">
      <c r="A47" s="181" t="s">
        <v>199</v>
      </c>
      <c r="B47" s="117">
        <v>14407.7978007194</v>
      </c>
      <c r="C47" s="262">
        <f t="shared" si="1"/>
        <v>53631.582028632816</v>
      </c>
      <c r="D47" s="263">
        <v>24036.5131073634</v>
      </c>
      <c r="E47" s="263">
        <v>0</v>
      </c>
      <c r="F47" s="263">
        <v>1872.40753408666</v>
      </c>
      <c r="G47" s="263">
        <v>0</v>
      </c>
      <c r="H47" s="263">
        <v>0</v>
      </c>
      <c r="I47" s="263">
        <v>1890.39603275736</v>
      </c>
      <c r="J47" s="264">
        <v>25832.265354425399</v>
      </c>
      <c r="K47" s="265">
        <v>3092.33635580399</v>
      </c>
    </row>
    <row r="48" spans="1:11" ht="12.75" customHeight="1" x14ac:dyDescent="0.2">
      <c r="A48" s="181" t="s">
        <v>305</v>
      </c>
      <c r="B48" s="117">
        <v>18402.590182985001</v>
      </c>
      <c r="C48" s="262">
        <f t="shared" si="1"/>
        <v>94565.239094184726</v>
      </c>
      <c r="D48" s="263">
        <v>52409.690914877203</v>
      </c>
      <c r="E48" s="263">
        <v>0</v>
      </c>
      <c r="F48" s="263">
        <v>3419.5936123749002</v>
      </c>
      <c r="G48" s="263">
        <v>0</v>
      </c>
      <c r="H48" s="263">
        <v>0</v>
      </c>
      <c r="I48" s="263">
        <v>1003.46091757253</v>
      </c>
      <c r="J48" s="264">
        <v>37732.493649360098</v>
      </c>
      <c r="K48" s="265">
        <v>6142.6545534249499</v>
      </c>
    </row>
    <row r="49" spans="1:11" ht="12.75" customHeight="1" x14ac:dyDescent="0.2">
      <c r="A49" s="181" t="s">
        <v>306</v>
      </c>
      <c r="B49" s="117">
        <v>373.92406853298598</v>
      </c>
      <c r="C49" s="262">
        <f t="shared" si="1"/>
        <v>1516.7567987921398</v>
      </c>
      <c r="D49" s="263">
        <v>849.40815846790304</v>
      </c>
      <c r="E49" s="263">
        <v>0</v>
      </c>
      <c r="F49" s="263">
        <v>25.9299494862648</v>
      </c>
      <c r="G49" s="263">
        <v>0</v>
      </c>
      <c r="H49" s="263">
        <v>0</v>
      </c>
      <c r="I49" s="263">
        <v>13.499596542348099</v>
      </c>
      <c r="J49" s="264">
        <v>627.91909429562395</v>
      </c>
      <c r="K49" s="265">
        <v>117.05058350988899</v>
      </c>
    </row>
    <row r="50" spans="1:11" ht="12.75" customHeight="1" x14ac:dyDescent="0.2">
      <c r="A50" s="181" t="s">
        <v>307</v>
      </c>
      <c r="B50" s="117">
        <v>4747.9593394180001</v>
      </c>
      <c r="C50" s="262">
        <f t="shared" si="1"/>
        <v>17589.548510183558</v>
      </c>
      <c r="D50" s="263">
        <v>9955.2404795606508</v>
      </c>
      <c r="E50" s="263">
        <v>0</v>
      </c>
      <c r="F50" s="263">
        <v>517.86129901505603</v>
      </c>
      <c r="G50" s="263">
        <v>0</v>
      </c>
      <c r="H50" s="263">
        <v>0</v>
      </c>
      <c r="I50" s="263">
        <v>364.08018929646101</v>
      </c>
      <c r="J50" s="264">
        <v>6752.3665423113898</v>
      </c>
      <c r="K50" s="265">
        <v>1341.5797648441101</v>
      </c>
    </row>
    <row r="51" spans="1:11" ht="12.75" customHeight="1" x14ac:dyDescent="0.2">
      <c r="A51" s="181" t="s">
        <v>308</v>
      </c>
      <c r="B51" s="117">
        <v>40107.2525810312</v>
      </c>
      <c r="C51" s="262">
        <f t="shared" si="1"/>
        <v>177795.25612166664</v>
      </c>
      <c r="D51" s="263">
        <v>112951.941610561</v>
      </c>
      <c r="E51" s="263">
        <v>0</v>
      </c>
      <c r="F51" s="263">
        <v>9152.0894522917697</v>
      </c>
      <c r="G51" s="263">
        <v>0</v>
      </c>
      <c r="H51" s="263">
        <v>0</v>
      </c>
      <c r="I51" s="263">
        <v>3172.1235200578599</v>
      </c>
      <c r="J51" s="264">
        <v>52519.101538755996</v>
      </c>
      <c r="K51" s="265">
        <v>6938.9986942272699</v>
      </c>
    </row>
    <row r="52" spans="1:11" ht="12.75" customHeight="1" x14ac:dyDescent="0.2">
      <c r="A52" s="181" t="s">
        <v>309</v>
      </c>
      <c r="B52" s="117">
        <v>34045.012229808897</v>
      </c>
      <c r="C52" s="262">
        <f t="shared" si="1"/>
        <v>109350.97160484076</v>
      </c>
      <c r="D52" s="263">
        <v>51463.462989326203</v>
      </c>
      <c r="E52" s="263">
        <v>0</v>
      </c>
      <c r="F52" s="263">
        <v>3984.3448101039298</v>
      </c>
      <c r="G52" s="263">
        <v>0</v>
      </c>
      <c r="H52" s="263">
        <v>0</v>
      </c>
      <c r="I52" s="263">
        <v>3213.4359410317202</v>
      </c>
      <c r="J52" s="264">
        <v>50689.727864378903</v>
      </c>
      <c r="K52" s="265">
        <v>5571.4076886031798</v>
      </c>
    </row>
    <row r="53" spans="1:11" ht="12.75" customHeight="1" x14ac:dyDescent="0.2">
      <c r="A53" s="181" t="s">
        <v>310</v>
      </c>
      <c r="B53" s="117">
        <v>27662.1689856591</v>
      </c>
      <c r="C53" s="262">
        <f t="shared" si="1"/>
        <v>110748.11220294909</v>
      </c>
      <c r="D53" s="263">
        <v>51788.076956016797</v>
      </c>
      <c r="E53" s="263">
        <v>0</v>
      </c>
      <c r="F53" s="263">
        <v>5630.3053481281204</v>
      </c>
      <c r="G53" s="263">
        <v>0</v>
      </c>
      <c r="H53" s="263">
        <v>0</v>
      </c>
      <c r="I53" s="263">
        <v>1381.49567896348</v>
      </c>
      <c r="J53" s="264">
        <v>51948.234219840699</v>
      </c>
      <c r="K53" s="265">
        <v>5906.55252172979</v>
      </c>
    </row>
    <row r="54" spans="1:11" ht="12.75" customHeight="1" x14ac:dyDescent="0.2">
      <c r="A54" s="181" t="s">
        <v>311</v>
      </c>
      <c r="B54" s="117">
        <v>7151.9140896967001</v>
      </c>
      <c r="C54" s="262">
        <f t="shared" si="1"/>
        <v>27638.286050997056</v>
      </c>
      <c r="D54" s="263">
        <v>18241.752607156799</v>
      </c>
      <c r="E54" s="263">
        <v>0</v>
      </c>
      <c r="F54" s="263">
        <v>1537.8947490155199</v>
      </c>
      <c r="G54" s="263">
        <v>0</v>
      </c>
      <c r="H54" s="263">
        <v>0</v>
      </c>
      <c r="I54" s="263">
        <v>423.96146305125899</v>
      </c>
      <c r="J54" s="264">
        <v>7434.6772317734803</v>
      </c>
      <c r="K54" s="265">
        <v>1189.5140495150299</v>
      </c>
    </row>
    <row r="55" spans="1:11" ht="12.75" customHeight="1" x14ac:dyDescent="0.2">
      <c r="A55" s="181" t="s">
        <v>312</v>
      </c>
      <c r="B55" s="117">
        <v>6532.7125569791096</v>
      </c>
      <c r="C55" s="262">
        <f t="shared" si="1"/>
        <v>28194.453247192352</v>
      </c>
      <c r="D55" s="263">
        <v>14164.8113870957</v>
      </c>
      <c r="E55" s="263">
        <v>0</v>
      </c>
      <c r="F55" s="263">
        <v>777.73301284979198</v>
      </c>
      <c r="G55" s="263">
        <v>0</v>
      </c>
      <c r="H55" s="263">
        <v>0</v>
      </c>
      <c r="I55" s="263">
        <v>309.88918176535799</v>
      </c>
      <c r="J55" s="264">
        <v>12942.019665481501</v>
      </c>
      <c r="K55" s="265">
        <v>1865.80630979439</v>
      </c>
    </row>
    <row r="56" spans="1:11" ht="12.75" customHeight="1" x14ac:dyDescent="0.2">
      <c r="A56" s="181" t="s">
        <v>313</v>
      </c>
      <c r="B56" s="117">
        <v>1611.8425498014301</v>
      </c>
      <c r="C56" s="262">
        <f t="shared" si="1"/>
        <v>7736.1989797565911</v>
      </c>
      <c r="D56" s="263">
        <v>4121.1603803525904</v>
      </c>
      <c r="E56" s="263">
        <v>0</v>
      </c>
      <c r="F56" s="263">
        <v>81.490756213215107</v>
      </c>
      <c r="G56" s="263">
        <v>0</v>
      </c>
      <c r="H56" s="263">
        <v>0</v>
      </c>
      <c r="I56" s="263">
        <v>108.734214961116</v>
      </c>
      <c r="J56" s="264">
        <v>3424.81362822967</v>
      </c>
      <c r="K56" s="265">
        <v>578.24989118560597</v>
      </c>
    </row>
    <row r="57" spans="1:11" ht="12.75" customHeight="1" x14ac:dyDescent="0.2">
      <c r="A57" s="181" t="s">
        <v>314</v>
      </c>
      <c r="B57" s="117">
        <v>18940.6478145496</v>
      </c>
      <c r="C57" s="262">
        <f t="shared" si="1"/>
        <v>79285.235222576564</v>
      </c>
      <c r="D57" s="263">
        <v>41858.836490993803</v>
      </c>
      <c r="E57" s="263">
        <v>0</v>
      </c>
      <c r="F57" s="263">
        <v>4738.1127266604599</v>
      </c>
      <c r="G57" s="263">
        <v>0</v>
      </c>
      <c r="H57" s="263">
        <v>0</v>
      </c>
      <c r="I57" s="263">
        <v>1183.4746947154999</v>
      </c>
      <c r="J57" s="264">
        <v>31504.811310206798</v>
      </c>
      <c r="K57" s="265">
        <v>4894.1149959861305</v>
      </c>
    </row>
    <row r="58" spans="1:11" ht="12.75" customHeight="1" x14ac:dyDescent="0.2">
      <c r="A58" s="181" t="s">
        <v>315</v>
      </c>
      <c r="B58" s="117">
        <v>7352.1462256690002</v>
      </c>
      <c r="C58" s="262">
        <f t="shared" si="1"/>
        <v>26653.310456055173</v>
      </c>
      <c r="D58" s="263">
        <v>12703.3789313573</v>
      </c>
      <c r="E58" s="263">
        <v>0</v>
      </c>
      <c r="F58" s="263">
        <v>353.39849035810198</v>
      </c>
      <c r="G58" s="263">
        <v>0</v>
      </c>
      <c r="H58" s="263">
        <v>0</v>
      </c>
      <c r="I58" s="263">
        <v>444.93133553596999</v>
      </c>
      <c r="J58" s="264">
        <v>13151.601698803801</v>
      </c>
      <c r="K58" s="265">
        <v>2023.87461914962</v>
      </c>
    </row>
    <row r="59" spans="1:11" ht="12.75" customHeight="1" x14ac:dyDescent="0.2">
      <c r="A59" s="181" t="s">
        <v>316</v>
      </c>
      <c r="B59" s="117">
        <v>52799.086690646502</v>
      </c>
      <c r="C59" s="262">
        <f t="shared" si="1"/>
        <v>123838.9290549354</v>
      </c>
      <c r="D59" s="263">
        <v>65204.616290058701</v>
      </c>
      <c r="E59" s="263">
        <v>0</v>
      </c>
      <c r="F59" s="263">
        <v>8708.79694002223</v>
      </c>
      <c r="G59" s="263">
        <v>0</v>
      </c>
      <c r="H59" s="263">
        <v>0</v>
      </c>
      <c r="I59" s="263">
        <v>4617.1597783328798</v>
      </c>
      <c r="J59" s="264">
        <v>45308.3560465216</v>
      </c>
      <c r="K59" s="265">
        <v>7516.2481530751802</v>
      </c>
    </row>
    <row r="60" spans="1:11" ht="12.75" customHeight="1" x14ac:dyDescent="0.2">
      <c r="A60" s="181" t="s">
        <v>317</v>
      </c>
      <c r="B60" s="117">
        <v>8785.5948620937506</v>
      </c>
      <c r="C60" s="262">
        <f t="shared" si="1"/>
        <v>38040.40693559689</v>
      </c>
      <c r="D60" s="263">
        <v>20133.091440945402</v>
      </c>
      <c r="E60" s="263">
        <v>0</v>
      </c>
      <c r="F60" s="263">
        <v>2904.3990577109898</v>
      </c>
      <c r="G60" s="263">
        <v>0</v>
      </c>
      <c r="H60" s="263">
        <v>0</v>
      </c>
      <c r="I60" s="263">
        <v>854.778131368598</v>
      </c>
      <c r="J60" s="264">
        <v>14148.1383055719</v>
      </c>
      <c r="K60" s="265">
        <v>1779.7691287529301</v>
      </c>
    </row>
    <row r="61" spans="1:11" ht="12.75" customHeight="1" x14ac:dyDescent="0.2">
      <c r="A61" s="181" t="s">
        <v>318</v>
      </c>
      <c r="B61" s="117">
        <v>5485.9608120249904</v>
      </c>
      <c r="C61" s="262">
        <f t="shared" si="1"/>
        <v>27589.435521022166</v>
      </c>
      <c r="D61" s="263">
        <v>17087.3155228859</v>
      </c>
      <c r="E61" s="263">
        <v>0</v>
      </c>
      <c r="F61" s="263">
        <v>2345.7883175243301</v>
      </c>
      <c r="G61" s="263">
        <v>0</v>
      </c>
      <c r="H61" s="263">
        <v>0</v>
      </c>
      <c r="I61" s="263">
        <v>301.51275073991701</v>
      </c>
      <c r="J61" s="264">
        <v>7854.8189298720199</v>
      </c>
      <c r="K61" s="265">
        <v>1228.53091068499</v>
      </c>
    </row>
    <row r="62" spans="1:11" ht="12.75" customHeight="1" x14ac:dyDescent="0.2">
      <c r="A62" s="266"/>
      <c r="B62" s="267"/>
      <c r="C62" s="268"/>
      <c r="D62" s="269"/>
      <c r="E62" s="269"/>
      <c r="F62" s="269"/>
      <c r="G62" s="269"/>
      <c r="H62" s="269"/>
      <c r="I62" s="269"/>
      <c r="J62" s="270"/>
      <c r="K62" s="271"/>
    </row>
    <row r="63" spans="1:11" ht="12.75" customHeight="1" x14ac:dyDescent="0.2">
      <c r="A63" s="272" t="s">
        <v>319</v>
      </c>
      <c r="B63" s="273">
        <f>SUM(B4:B62)</f>
        <v>2025933.5404711608</v>
      </c>
      <c r="C63" s="208">
        <f>SUM(D63:J63)</f>
        <v>8068918.0659918543</v>
      </c>
      <c r="D63" s="274">
        <f t="shared" ref="D63:K63" si="2">SUM(D4:D61)</f>
        <v>3472898.4791427297</v>
      </c>
      <c r="E63" s="274">
        <f t="shared" si="2"/>
        <v>143509.79726999998</v>
      </c>
      <c r="F63" s="274">
        <f t="shared" si="2"/>
        <v>420520.55470818176</v>
      </c>
      <c r="G63" s="274">
        <f t="shared" si="2"/>
        <v>0</v>
      </c>
      <c r="H63" s="274">
        <f t="shared" si="2"/>
        <v>176375.22085000001</v>
      </c>
      <c r="I63" s="275">
        <f t="shared" si="2"/>
        <v>166244.87929148076</v>
      </c>
      <c r="J63" s="276">
        <f t="shared" si="2"/>
        <v>3689369.1347294627</v>
      </c>
      <c r="K63" s="277">
        <f t="shared" si="2"/>
        <v>388970.09375907597</v>
      </c>
    </row>
    <row r="64" spans="1:11" ht="12.75" customHeight="1" x14ac:dyDescent="0.2">
      <c r="A64" s="278"/>
      <c r="B64" s="279"/>
      <c r="C64" s="280"/>
      <c r="D64" s="281"/>
      <c r="E64" s="281"/>
      <c r="F64" s="281"/>
      <c r="G64" s="281"/>
      <c r="H64" s="282"/>
      <c r="I64" s="281"/>
      <c r="J64" s="283"/>
      <c r="K64" s="284"/>
    </row>
    <row r="65" spans="1:11" ht="12.75" customHeight="1" x14ac:dyDescent="0.2">
      <c r="A65" s="285" t="s">
        <v>150</v>
      </c>
      <c r="B65" s="286">
        <v>51935.185387331003</v>
      </c>
      <c r="C65" s="262">
        <f t="shared" ref="C65:C96" si="3">SUM(D65:J65)</f>
        <v>226469.9575123596</v>
      </c>
      <c r="D65" s="121">
        <v>118415.79831342</v>
      </c>
      <c r="E65" s="46">
        <v>0</v>
      </c>
      <c r="F65" s="46">
        <v>8055.5084740094499</v>
      </c>
      <c r="G65" s="46">
        <v>0</v>
      </c>
      <c r="H65" s="46">
        <v>0</v>
      </c>
      <c r="I65" s="46">
        <v>3730.1254383297601</v>
      </c>
      <c r="J65" s="287">
        <v>96268.525286600401</v>
      </c>
      <c r="K65" s="265">
        <v>13638.894059746301</v>
      </c>
    </row>
    <row r="66" spans="1:11" ht="12.75" customHeight="1" x14ac:dyDescent="0.2">
      <c r="A66" s="285" t="s">
        <v>151</v>
      </c>
      <c r="B66" s="40">
        <v>63026.362889401898</v>
      </c>
      <c r="C66" s="262">
        <f t="shared" si="3"/>
        <v>277558.83617231663</v>
      </c>
      <c r="D66" s="121">
        <v>157823.89634148401</v>
      </c>
      <c r="E66" s="46">
        <v>0</v>
      </c>
      <c r="F66" s="46">
        <v>14400.953242441101</v>
      </c>
      <c r="G66" s="46">
        <v>0</v>
      </c>
      <c r="H66" s="46">
        <v>0</v>
      </c>
      <c r="I66" s="46">
        <v>3557.3746760805402</v>
      </c>
      <c r="J66" s="287">
        <v>101776.611912311</v>
      </c>
      <c r="K66" s="265">
        <v>17057.371357637701</v>
      </c>
    </row>
    <row r="67" spans="1:11" ht="12.75" customHeight="1" x14ac:dyDescent="0.2">
      <c r="A67" s="285" t="s">
        <v>152</v>
      </c>
      <c r="B67" s="40">
        <v>62591.341783391901</v>
      </c>
      <c r="C67" s="262">
        <f t="shared" si="3"/>
        <v>219223.49337792251</v>
      </c>
      <c r="D67" s="121">
        <v>116198.444513639</v>
      </c>
      <c r="E67" s="46">
        <v>0</v>
      </c>
      <c r="F67" s="46">
        <v>10949.492819093501</v>
      </c>
      <c r="G67" s="46">
        <v>0</v>
      </c>
      <c r="H67" s="46">
        <v>0</v>
      </c>
      <c r="I67" s="46">
        <v>5600.3332394094195</v>
      </c>
      <c r="J67" s="287">
        <v>86475.222805780606</v>
      </c>
      <c r="K67" s="265">
        <v>10877.7008077182</v>
      </c>
    </row>
    <row r="68" spans="1:11" ht="12.75" customHeight="1" x14ac:dyDescent="0.2">
      <c r="A68" s="285" t="s">
        <v>153</v>
      </c>
      <c r="B68" s="40">
        <v>75451.433484834502</v>
      </c>
      <c r="C68" s="262">
        <f t="shared" si="3"/>
        <v>225336.97850600583</v>
      </c>
      <c r="D68" s="121">
        <v>122437.50413790101</v>
      </c>
      <c r="E68" s="46">
        <v>0</v>
      </c>
      <c r="F68" s="46">
        <v>9169.3352514341204</v>
      </c>
      <c r="G68" s="46">
        <v>0</v>
      </c>
      <c r="H68" s="46">
        <v>0</v>
      </c>
      <c r="I68" s="46">
        <v>6412.7296599753899</v>
      </c>
      <c r="J68" s="287">
        <v>87317.409456695299</v>
      </c>
      <c r="K68" s="265">
        <v>12884.568077127</v>
      </c>
    </row>
    <row r="69" spans="1:11" ht="12.75" customHeight="1" x14ac:dyDescent="0.2">
      <c r="A69" s="285" t="s">
        <v>154</v>
      </c>
      <c r="B69" s="40">
        <v>46847.766195529897</v>
      </c>
      <c r="C69" s="262">
        <f t="shared" si="3"/>
        <v>193589.00906551635</v>
      </c>
      <c r="D69" s="121">
        <v>93758.2821247268</v>
      </c>
      <c r="E69" s="46">
        <v>0</v>
      </c>
      <c r="F69" s="46">
        <v>11403.2910645837</v>
      </c>
      <c r="G69" s="46">
        <v>0</v>
      </c>
      <c r="H69" s="46">
        <v>0</v>
      </c>
      <c r="I69" s="46">
        <v>2736.8369854714701</v>
      </c>
      <c r="J69" s="287">
        <v>85690.5988907344</v>
      </c>
      <c r="K69" s="265">
        <v>8818.8110567493295</v>
      </c>
    </row>
    <row r="70" spans="1:11" ht="12.75" customHeight="1" x14ac:dyDescent="0.2">
      <c r="A70" s="285" t="s">
        <v>155</v>
      </c>
      <c r="B70" s="40">
        <v>45463.842873745001</v>
      </c>
      <c r="C70" s="262">
        <f t="shared" si="3"/>
        <v>137555.85655077576</v>
      </c>
      <c r="D70" s="121">
        <v>63236.8782749487</v>
      </c>
      <c r="E70" s="46">
        <v>0</v>
      </c>
      <c r="F70" s="46">
        <v>4264.0175990461203</v>
      </c>
      <c r="G70" s="46">
        <v>0</v>
      </c>
      <c r="H70" s="46">
        <v>0</v>
      </c>
      <c r="I70" s="46">
        <v>5330.9392308379502</v>
      </c>
      <c r="J70" s="287">
        <v>64724.021445942999</v>
      </c>
      <c r="K70" s="265">
        <v>6738.9122266889999</v>
      </c>
    </row>
    <row r="71" spans="1:11" ht="12.75" customHeight="1" x14ac:dyDescent="0.2">
      <c r="A71" s="285" t="s">
        <v>156</v>
      </c>
      <c r="B71" s="40">
        <v>47918.6028957901</v>
      </c>
      <c r="C71" s="262">
        <f t="shared" si="3"/>
        <v>227884.11036870192</v>
      </c>
      <c r="D71" s="121">
        <v>100174.563923102</v>
      </c>
      <c r="E71" s="46">
        <v>22473.78342</v>
      </c>
      <c r="F71" s="46">
        <v>7689.5421162398998</v>
      </c>
      <c r="G71" s="46">
        <v>0</v>
      </c>
      <c r="H71" s="46">
        <v>8762.8654299999998</v>
      </c>
      <c r="I71" s="46">
        <v>2973.67400107702</v>
      </c>
      <c r="J71" s="287">
        <v>85809.681478283004</v>
      </c>
      <c r="K71" s="265">
        <v>8274.5758650452408</v>
      </c>
    </row>
    <row r="72" spans="1:11" ht="12.75" customHeight="1" x14ac:dyDescent="0.2">
      <c r="A72" s="285" t="s">
        <v>203</v>
      </c>
      <c r="B72" s="40">
        <v>23357.411501228798</v>
      </c>
      <c r="C72" s="262">
        <f t="shared" si="3"/>
        <v>200482.49639697111</v>
      </c>
      <c r="D72" s="121">
        <v>43968.437539057901</v>
      </c>
      <c r="E72" s="46">
        <v>8162.92868</v>
      </c>
      <c r="F72" s="46">
        <v>3140.1495807184701</v>
      </c>
      <c r="G72" s="46">
        <v>0</v>
      </c>
      <c r="H72" s="46">
        <v>10613.0249</v>
      </c>
      <c r="I72" s="46">
        <v>2252.2217427467699</v>
      </c>
      <c r="J72" s="287">
        <v>132345.73395444799</v>
      </c>
      <c r="K72" s="265">
        <v>6390.7617731724104</v>
      </c>
    </row>
    <row r="73" spans="1:11" ht="12.75" customHeight="1" x14ac:dyDescent="0.2">
      <c r="A73" s="285" t="s">
        <v>320</v>
      </c>
      <c r="B73" s="40">
        <v>28797.499233389299</v>
      </c>
      <c r="C73" s="262">
        <f t="shared" si="3"/>
        <v>146406.14487569133</v>
      </c>
      <c r="D73" s="121">
        <v>49365.935002154103</v>
      </c>
      <c r="E73" s="46">
        <v>763.93955000000005</v>
      </c>
      <c r="F73" s="46">
        <v>3395.4784835416699</v>
      </c>
      <c r="G73" s="46">
        <v>0</v>
      </c>
      <c r="H73" s="46">
        <v>29405.41979</v>
      </c>
      <c r="I73" s="46">
        <v>3045.5775208403602</v>
      </c>
      <c r="J73" s="287">
        <v>60429.794529155202</v>
      </c>
      <c r="K73" s="265">
        <v>5452.3562404179102</v>
      </c>
    </row>
    <row r="74" spans="1:11" ht="12.75" customHeight="1" x14ac:dyDescent="0.2">
      <c r="A74" s="285" t="s">
        <v>321</v>
      </c>
      <c r="B74" s="40">
        <v>51157.770063774602</v>
      </c>
      <c r="C74" s="262">
        <f t="shared" si="3"/>
        <v>179958.4507996185</v>
      </c>
      <c r="D74" s="121">
        <v>95821.918014624302</v>
      </c>
      <c r="E74" s="46">
        <v>227.78958</v>
      </c>
      <c r="F74" s="46">
        <v>7488.5869876092602</v>
      </c>
      <c r="G74" s="46">
        <v>0</v>
      </c>
      <c r="H74" s="46">
        <v>0</v>
      </c>
      <c r="I74" s="46">
        <v>6196.1563799517298</v>
      </c>
      <c r="J74" s="287">
        <v>70223.999837433206</v>
      </c>
      <c r="K74" s="265">
        <v>7755.3514817834202</v>
      </c>
    </row>
    <row r="75" spans="1:11" ht="12.75" customHeight="1" x14ac:dyDescent="0.2">
      <c r="A75" s="285" t="s">
        <v>322</v>
      </c>
      <c r="B75" s="40">
        <v>44055.617422179297</v>
      </c>
      <c r="C75" s="262">
        <f t="shared" si="3"/>
        <v>139236.24196295752</v>
      </c>
      <c r="D75" s="121">
        <v>64142.289665113298</v>
      </c>
      <c r="E75" s="46">
        <v>2285.9360700000002</v>
      </c>
      <c r="F75" s="46">
        <v>6391.1414498398399</v>
      </c>
      <c r="G75" s="46">
        <v>0</v>
      </c>
      <c r="H75" s="46">
        <v>0</v>
      </c>
      <c r="I75" s="46">
        <v>3660.0500072157902</v>
      </c>
      <c r="J75" s="287">
        <v>62756.824770788597</v>
      </c>
      <c r="K75" s="265">
        <v>7439.2148630729498</v>
      </c>
    </row>
    <row r="76" spans="1:11" ht="12.75" customHeight="1" x14ac:dyDescent="0.2">
      <c r="A76" s="285" t="s">
        <v>323</v>
      </c>
      <c r="B76" s="40">
        <v>29586.450220397899</v>
      </c>
      <c r="C76" s="262">
        <f t="shared" si="3"/>
        <v>114371.19686522876</v>
      </c>
      <c r="D76" s="121">
        <v>37364.697844210401</v>
      </c>
      <c r="E76" s="46">
        <v>6.5374999999999996</v>
      </c>
      <c r="F76" s="46">
        <v>3510.8016711854898</v>
      </c>
      <c r="G76" s="46">
        <v>0</v>
      </c>
      <c r="H76" s="46">
        <v>87.015309999999999</v>
      </c>
      <c r="I76" s="46">
        <v>3712.5331876673699</v>
      </c>
      <c r="J76" s="287">
        <v>69689.611352165506</v>
      </c>
      <c r="K76" s="265">
        <v>5243.2658818404198</v>
      </c>
    </row>
    <row r="77" spans="1:11" ht="12.75" customHeight="1" x14ac:dyDescent="0.2">
      <c r="A77" s="285" t="s">
        <v>324</v>
      </c>
      <c r="B77" s="40">
        <v>31337.160504342199</v>
      </c>
      <c r="C77" s="262">
        <f t="shared" si="3"/>
        <v>105494.46235022388</v>
      </c>
      <c r="D77" s="121">
        <v>44216.140022097898</v>
      </c>
      <c r="E77" s="46">
        <v>52.177050000000001</v>
      </c>
      <c r="F77" s="46">
        <v>4646.1203461094301</v>
      </c>
      <c r="G77" s="46">
        <v>0</v>
      </c>
      <c r="H77" s="46">
        <v>0</v>
      </c>
      <c r="I77" s="46">
        <v>2215.60175509897</v>
      </c>
      <c r="J77" s="287">
        <v>54364.423176917597</v>
      </c>
      <c r="K77" s="265">
        <v>4261.8417585651896</v>
      </c>
    </row>
    <row r="78" spans="1:11" ht="12.75" customHeight="1" x14ac:dyDescent="0.2">
      <c r="A78" s="285" t="s">
        <v>325</v>
      </c>
      <c r="B78" s="40">
        <v>32964.596701304901</v>
      </c>
      <c r="C78" s="262">
        <f t="shared" si="3"/>
        <v>272513.18351241038</v>
      </c>
      <c r="D78" s="121">
        <v>38207.276070698703</v>
      </c>
      <c r="E78" s="46">
        <v>54136.54737</v>
      </c>
      <c r="F78" s="46">
        <v>2984.9655536620298</v>
      </c>
      <c r="G78" s="46">
        <v>0</v>
      </c>
      <c r="H78" s="46">
        <v>21452.17988</v>
      </c>
      <c r="I78" s="46">
        <v>5140.3322172686803</v>
      </c>
      <c r="J78" s="287">
        <v>150591.88242078101</v>
      </c>
      <c r="K78" s="265">
        <v>6339.7397239501497</v>
      </c>
    </row>
    <row r="79" spans="1:11" ht="12.75" customHeight="1" x14ac:dyDescent="0.2">
      <c r="A79" s="285" t="s">
        <v>326</v>
      </c>
      <c r="B79" s="40">
        <v>27700.344793088301</v>
      </c>
      <c r="C79" s="262">
        <f t="shared" si="3"/>
        <v>108173.39856497024</v>
      </c>
      <c r="D79" s="121">
        <v>34644.043362623102</v>
      </c>
      <c r="E79" s="46">
        <v>8323.5939400000007</v>
      </c>
      <c r="F79" s="46">
        <v>3729.9124858892401</v>
      </c>
      <c r="G79" s="46">
        <v>0</v>
      </c>
      <c r="H79" s="46">
        <v>0</v>
      </c>
      <c r="I79" s="46">
        <v>2432.6979799471001</v>
      </c>
      <c r="J79" s="287">
        <v>59043.150796510803</v>
      </c>
      <c r="K79" s="265">
        <v>4649.0090732517501</v>
      </c>
    </row>
    <row r="80" spans="1:11" ht="12.75" customHeight="1" x14ac:dyDescent="0.2">
      <c r="A80" s="285" t="s">
        <v>327</v>
      </c>
      <c r="B80" s="40">
        <v>23354.110464221299</v>
      </c>
      <c r="C80" s="262">
        <f t="shared" si="3"/>
        <v>106484.40955018447</v>
      </c>
      <c r="D80" s="121">
        <v>36959.162448120398</v>
      </c>
      <c r="E80" s="46">
        <v>635.43064000000004</v>
      </c>
      <c r="F80" s="46">
        <v>4151.8548048612902</v>
      </c>
      <c r="G80" s="46">
        <v>0</v>
      </c>
      <c r="H80" s="46">
        <v>0</v>
      </c>
      <c r="I80" s="46">
        <v>1704.8796358131799</v>
      </c>
      <c r="J80" s="287">
        <v>63033.0820213896</v>
      </c>
      <c r="K80" s="265">
        <v>4875.1067815699998</v>
      </c>
    </row>
    <row r="81" spans="1:11" ht="12.75" customHeight="1" x14ac:dyDescent="0.2">
      <c r="A81" s="285" t="s">
        <v>328</v>
      </c>
      <c r="B81" s="40">
        <v>36043.944109618198</v>
      </c>
      <c r="C81" s="262">
        <f t="shared" si="3"/>
        <v>166461.91014922917</v>
      </c>
      <c r="D81" s="121">
        <v>90245.433966431097</v>
      </c>
      <c r="E81" s="46">
        <v>21.533670000000001</v>
      </c>
      <c r="F81" s="46">
        <v>5817.2708062010997</v>
      </c>
      <c r="G81" s="46">
        <v>0</v>
      </c>
      <c r="H81" s="46">
        <v>0</v>
      </c>
      <c r="I81" s="46">
        <v>3920.9633673285598</v>
      </c>
      <c r="J81" s="287">
        <v>66456.7083392684</v>
      </c>
      <c r="K81" s="265">
        <v>8664.7444767448706</v>
      </c>
    </row>
    <row r="82" spans="1:11" ht="12.75" customHeight="1" x14ac:dyDescent="0.2">
      <c r="A82" s="285" t="s">
        <v>329</v>
      </c>
      <c r="B82" s="40">
        <v>36870.626560747303</v>
      </c>
      <c r="C82" s="262">
        <f t="shared" si="3"/>
        <v>149017.02269265021</v>
      </c>
      <c r="D82" s="121">
        <v>70877.481217762193</v>
      </c>
      <c r="E82" s="46">
        <v>366.73442</v>
      </c>
      <c r="F82" s="46">
        <v>6715.11897805639</v>
      </c>
      <c r="G82" s="46">
        <v>0</v>
      </c>
      <c r="H82" s="46">
        <v>1361.98065</v>
      </c>
      <c r="I82" s="46">
        <v>1568.12007273733</v>
      </c>
      <c r="J82" s="287">
        <v>68127.587354094299</v>
      </c>
      <c r="K82" s="265">
        <v>7834.3856364610401</v>
      </c>
    </row>
    <row r="83" spans="1:11" ht="12.75" customHeight="1" x14ac:dyDescent="0.2">
      <c r="A83" s="285" t="s">
        <v>330</v>
      </c>
      <c r="B83" s="40">
        <v>49775.868054569</v>
      </c>
      <c r="C83" s="262">
        <f t="shared" si="3"/>
        <v>204514.53327979357</v>
      </c>
      <c r="D83" s="121">
        <v>89138.468207146594</v>
      </c>
      <c r="E83" s="46">
        <v>5508.8026200000004</v>
      </c>
      <c r="F83" s="46">
        <v>8669.8046594440493</v>
      </c>
      <c r="G83" s="46">
        <v>0</v>
      </c>
      <c r="H83" s="46">
        <v>1190.5188700000001</v>
      </c>
      <c r="I83" s="46">
        <v>3048.7933309586401</v>
      </c>
      <c r="J83" s="287">
        <v>96958.145592244298</v>
      </c>
      <c r="K83" s="265">
        <v>11365.911788511499</v>
      </c>
    </row>
    <row r="84" spans="1:11" ht="12.75" customHeight="1" x14ac:dyDescent="0.2">
      <c r="A84" s="285" t="s">
        <v>331</v>
      </c>
      <c r="B84" s="40">
        <v>30133.4580768042</v>
      </c>
      <c r="C84" s="262">
        <f t="shared" si="3"/>
        <v>123915.46715623231</v>
      </c>
      <c r="D84" s="121">
        <v>55014.532077787699</v>
      </c>
      <c r="E84" s="46">
        <v>3032.6520099999998</v>
      </c>
      <c r="F84" s="46">
        <v>8520.54120003969</v>
      </c>
      <c r="G84" s="46">
        <v>0</v>
      </c>
      <c r="H84" s="46">
        <v>2297.4105800000002</v>
      </c>
      <c r="I84" s="46">
        <v>1451.6781200181199</v>
      </c>
      <c r="J84" s="287">
        <v>53598.653168386802</v>
      </c>
      <c r="K84" s="265">
        <v>6183.6722792702903</v>
      </c>
    </row>
    <row r="85" spans="1:11" ht="12.75" customHeight="1" x14ac:dyDescent="0.2">
      <c r="A85" s="285" t="s">
        <v>332</v>
      </c>
      <c r="B85" s="40">
        <v>38540.469325953003</v>
      </c>
      <c r="C85" s="262">
        <f t="shared" si="3"/>
        <v>161750.38855262671</v>
      </c>
      <c r="D85" s="121">
        <v>74028.228705308706</v>
      </c>
      <c r="E85" s="46">
        <v>0</v>
      </c>
      <c r="F85" s="46">
        <v>9296.3932914490506</v>
      </c>
      <c r="G85" s="46">
        <v>0</v>
      </c>
      <c r="H85" s="46">
        <v>0</v>
      </c>
      <c r="I85" s="46">
        <v>2190.2614259480702</v>
      </c>
      <c r="J85" s="287">
        <v>76235.505129920901</v>
      </c>
      <c r="K85" s="265">
        <v>9593.1456861224506</v>
      </c>
    </row>
    <row r="86" spans="1:11" ht="12.75" customHeight="1" x14ac:dyDescent="0.2">
      <c r="A86" s="285" t="s">
        <v>333</v>
      </c>
      <c r="B86" s="40">
        <v>56987.2835855761</v>
      </c>
      <c r="C86" s="262">
        <f t="shared" si="3"/>
        <v>167636.90244000792</v>
      </c>
      <c r="D86" s="121">
        <v>92990.5070437783</v>
      </c>
      <c r="E86" s="46">
        <v>164.39603</v>
      </c>
      <c r="F86" s="46">
        <v>11318.6961351269</v>
      </c>
      <c r="G86" s="46">
        <v>0</v>
      </c>
      <c r="H86" s="46">
        <v>0</v>
      </c>
      <c r="I86" s="46">
        <v>3452.4143043399299</v>
      </c>
      <c r="J86" s="287">
        <v>59710.888926762796</v>
      </c>
      <c r="K86" s="265">
        <v>9500.1054787171506</v>
      </c>
    </row>
    <row r="87" spans="1:11" ht="12.75" customHeight="1" x14ac:dyDescent="0.2">
      <c r="A87" s="285" t="s">
        <v>334</v>
      </c>
      <c r="B87" s="40">
        <v>42615.009661038501</v>
      </c>
      <c r="C87" s="262">
        <f t="shared" si="3"/>
        <v>117111.8505207632</v>
      </c>
      <c r="D87" s="121">
        <v>61977.057446022904</v>
      </c>
      <c r="E87" s="46">
        <v>0</v>
      </c>
      <c r="F87" s="46">
        <v>8247.1013890533304</v>
      </c>
      <c r="G87" s="46">
        <v>0</v>
      </c>
      <c r="H87" s="46">
        <v>0</v>
      </c>
      <c r="I87" s="46">
        <v>4058.8640906645601</v>
      </c>
      <c r="J87" s="287">
        <v>42828.827595022398</v>
      </c>
      <c r="K87" s="265">
        <v>7836.3865011364196</v>
      </c>
    </row>
    <row r="88" spans="1:11" ht="12.75" customHeight="1" x14ac:dyDescent="0.2">
      <c r="A88" s="285" t="s">
        <v>335</v>
      </c>
      <c r="B88" s="40">
        <v>49379.592465803602</v>
      </c>
      <c r="C88" s="262">
        <f t="shared" si="3"/>
        <v>108091.39623104333</v>
      </c>
      <c r="D88" s="121">
        <v>59209.824013438403</v>
      </c>
      <c r="E88" s="46">
        <v>-2.1351499999999999</v>
      </c>
      <c r="F88" s="46">
        <v>7123.3791177394996</v>
      </c>
      <c r="G88" s="46">
        <v>0</v>
      </c>
      <c r="H88" s="46">
        <v>0</v>
      </c>
      <c r="I88" s="46">
        <v>4860.4033553885201</v>
      </c>
      <c r="J88" s="287">
        <v>36899.924894476899</v>
      </c>
      <c r="K88" s="265">
        <v>6584.84564668453</v>
      </c>
    </row>
    <row r="89" spans="1:11" ht="12.75" customHeight="1" x14ac:dyDescent="0.2">
      <c r="A89" s="285" t="s">
        <v>336</v>
      </c>
      <c r="B89" s="40">
        <v>40611.452436936997</v>
      </c>
      <c r="C89" s="262">
        <f t="shared" si="3"/>
        <v>157235.83230969496</v>
      </c>
      <c r="D89" s="121">
        <v>73468.668633119596</v>
      </c>
      <c r="E89" s="46">
        <v>37.919899999999998</v>
      </c>
      <c r="F89" s="46">
        <v>11072.0761755648</v>
      </c>
      <c r="G89" s="46">
        <v>0</v>
      </c>
      <c r="H89" s="46">
        <v>0</v>
      </c>
      <c r="I89" s="46">
        <v>2585.2006100501799</v>
      </c>
      <c r="J89" s="287">
        <v>70071.966990960398</v>
      </c>
      <c r="K89" s="265">
        <v>8603.7181041456897</v>
      </c>
    </row>
    <row r="90" spans="1:11" ht="12.75" customHeight="1" x14ac:dyDescent="0.2">
      <c r="A90" s="285" t="s">
        <v>337</v>
      </c>
      <c r="B90" s="40">
        <v>37238.632374526504</v>
      </c>
      <c r="C90" s="262">
        <f t="shared" si="3"/>
        <v>78659.189725392513</v>
      </c>
      <c r="D90" s="121">
        <v>37943.788897758401</v>
      </c>
      <c r="E90" s="46">
        <v>50.574629999999999</v>
      </c>
      <c r="F90" s="46">
        <v>6144.5044898012902</v>
      </c>
      <c r="G90" s="46">
        <v>0</v>
      </c>
      <c r="H90" s="46">
        <v>0</v>
      </c>
      <c r="I90" s="46">
        <v>3093.6699012029198</v>
      </c>
      <c r="J90" s="287">
        <v>31426.6518066299</v>
      </c>
      <c r="K90" s="265">
        <v>4757.0557657224099</v>
      </c>
    </row>
    <row r="91" spans="1:11" ht="12.75" customHeight="1" x14ac:dyDescent="0.2">
      <c r="A91" s="285" t="s">
        <v>338</v>
      </c>
      <c r="B91" s="40">
        <v>28259.216215770699</v>
      </c>
      <c r="C91" s="262">
        <f t="shared" si="3"/>
        <v>113075.22662316868</v>
      </c>
      <c r="D91" s="121">
        <v>36710.943149225401</v>
      </c>
      <c r="E91" s="46">
        <v>0</v>
      </c>
      <c r="F91" s="46">
        <v>4649.7889950460703</v>
      </c>
      <c r="G91" s="46">
        <v>0</v>
      </c>
      <c r="H91" s="46">
        <v>0</v>
      </c>
      <c r="I91" s="46">
        <v>2798.6575839021002</v>
      </c>
      <c r="J91" s="287">
        <v>68915.836894995096</v>
      </c>
      <c r="K91" s="265">
        <v>5206.2498853458401</v>
      </c>
    </row>
    <row r="92" spans="1:11" ht="12.75" customHeight="1" x14ac:dyDescent="0.2">
      <c r="A92" s="285" t="s">
        <v>339</v>
      </c>
      <c r="B92" s="40">
        <v>19141.2519701684</v>
      </c>
      <c r="C92" s="262">
        <f t="shared" si="3"/>
        <v>72068.015951068446</v>
      </c>
      <c r="D92" s="121">
        <v>24260.627557012001</v>
      </c>
      <c r="E92" s="46">
        <v>0</v>
      </c>
      <c r="F92" s="46">
        <v>4142.7031795004696</v>
      </c>
      <c r="G92" s="46">
        <v>0</v>
      </c>
      <c r="H92" s="46">
        <v>0</v>
      </c>
      <c r="I92" s="46">
        <v>2189.3768544592699</v>
      </c>
      <c r="J92" s="287">
        <v>41475.3083600967</v>
      </c>
      <c r="K92" s="265">
        <v>3449.49070035981</v>
      </c>
    </row>
    <row r="93" spans="1:11" ht="12.75" customHeight="1" x14ac:dyDescent="0.2">
      <c r="A93" s="285" t="s">
        <v>340</v>
      </c>
      <c r="B93" s="40">
        <v>23642.818347617202</v>
      </c>
      <c r="C93" s="262">
        <f t="shared" si="3"/>
        <v>58879.738271674789</v>
      </c>
      <c r="D93" s="121">
        <v>22949.6966827707</v>
      </c>
      <c r="E93" s="46">
        <v>0</v>
      </c>
      <c r="F93" s="46">
        <v>4180.6329219940098</v>
      </c>
      <c r="G93" s="46">
        <v>0</v>
      </c>
      <c r="H93" s="46">
        <v>1464.9806100000001</v>
      </c>
      <c r="I93" s="46">
        <v>2455.28734405768</v>
      </c>
      <c r="J93" s="287">
        <v>27829.140712852401</v>
      </c>
      <c r="K93" s="265">
        <v>3261.4094208738302</v>
      </c>
    </row>
    <row r="94" spans="1:11" ht="12.75" customHeight="1" x14ac:dyDescent="0.2">
      <c r="A94" s="285" t="s">
        <v>341</v>
      </c>
      <c r="B94" s="40">
        <v>31804.2487486549</v>
      </c>
      <c r="C94" s="262">
        <f t="shared" si="3"/>
        <v>188594.71245113265</v>
      </c>
      <c r="D94" s="121">
        <v>38110.264766848901</v>
      </c>
      <c r="E94" s="46">
        <v>4275.4216900000001</v>
      </c>
      <c r="F94" s="46">
        <v>3403.2213517825498</v>
      </c>
      <c r="G94" s="46">
        <v>0</v>
      </c>
      <c r="H94" s="46">
        <v>10090.830690000001</v>
      </c>
      <c r="I94" s="46">
        <v>5975.6903288002104</v>
      </c>
      <c r="J94" s="287">
        <v>126739.28362370101</v>
      </c>
      <c r="K94" s="265">
        <v>6216.6865464141101</v>
      </c>
    </row>
    <row r="95" spans="1:11" ht="12.75" customHeight="1" x14ac:dyDescent="0.2">
      <c r="A95" s="285" t="s">
        <v>342</v>
      </c>
      <c r="B95" s="40">
        <v>11701.882111978301</v>
      </c>
      <c r="C95" s="262">
        <f t="shared" si="3"/>
        <v>50764.528066487968</v>
      </c>
      <c r="D95" s="121">
        <v>15561.5090486065</v>
      </c>
      <c r="E95" s="46">
        <v>0</v>
      </c>
      <c r="F95" s="46">
        <v>3269.0596985780899</v>
      </c>
      <c r="G95" s="46">
        <v>0</v>
      </c>
      <c r="H95" s="46">
        <v>0</v>
      </c>
      <c r="I95" s="46">
        <v>471.603809349882</v>
      </c>
      <c r="J95" s="287">
        <v>31462.355509953501</v>
      </c>
      <c r="K95" s="265">
        <v>2479.0713327991898</v>
      </c>
    </row>
    <row r="96" spans="1:11" ht="12.75" customHeight="1" x14ac:dyDescent="0.2">
      <c r="A96" s="285" t="s">
        <v>343</v>
      </c>
      <c r="B96" s="40">
        <v>19594.2953961526</v>
      </c>
      <c r="C96" s="262">
        <f t="shared" si="3"/>
        <v>59693.884381607917</v>
      </c>
      <c r="D96" s="121">
        <v>21798.6609948841</v>
      </c>
      <c r="E96" s="46">
        <v>1209.1628700000001</v>
      </c>
      <c r="F96" s="46">
        <v>4902.9342884562502</v>
      </c>
      <c r="G96" s="46">
        <v>0</v>
      </c>
      <c r="H96" s="46">
        <v>0</v>
      </c>
      <c r="I96" s="46">
        <v>1207.2985210863701</v>
      </c>
      <c r="J96" s="287">
        <v>30575.827707181201</v>
      </c>
      <c r="K96" s="265">
        <v>2904.2550763180202</v>
      </c>
    </row>
    <row r="97" spans="1:11" ht="12.75" customHeight="1" x14ac:dyDescent="0.2">
      <c r="A97" s="285" t="s">
        <v>344</v>
      </c>
      <c r="B97" s="40">
        <v>22333.658123720601</v>
      </c>
      <c r="C97" s="262">
        <f t="shared" ref="C97:C128" si="4">SUM(D97:J97)</f>
        <v>116062.4149481708</v>
      </c>
      <c r="D97" s="121">
        <v>36370.297131444</v>
      </c>
      <c r="E97" s="46">
        <v>0</v>
      </c>
      <c r="F97" s="46">
        <v>4001.25121528103</v>
      </c>
      <c r="G97" s="46">
        <v>0</v>
      </c>
      <c r="H97" s="46">
        <v>781.84483999999998</v>
      </c>
      <c r="I97" s="46">
        <v>1882.1334863029799</v>
      </c>
      <c r="J97" s="287">
        <v>73026.888275142803</v>
      </c>
      <c r="K97" s="265">
        <v>5508.3804513286304</v>
      </c>
    </row>
    <row r="98" spans="1:11" ht="12.75" customHeight="1" x14ac:dyDescent="0.2">
      <c r="A98" s="285" t="s">
        <v>345</v>
      </c>
      <c r="B98" s="40">
        <v>14709.516613485999</v>
      </c>
      <c r="C98" s="262">
        <f t="shared" si="4"/>
        <v>75731.084503826773</v>
      </c>
      <c r="D98" s="121">
        <v>22188.098092411601</v>
      </c>
      <c r="E98" s="46">
        <v>0</v>
      </c>
      <c r="F98" s="46">
        <v>3833.61647383438</v>
      </c>
      <c r="G98" s="46">
        <v>0</v>
      </c>
      <c r="H98" s="46">
        <v>-3.7499999999999999E-3</v>
      </c>
      <c r="I98" s="46">
        <v>659.65847708178399</v>
      </c>
      <c r="J98" s="287">
        <v>49049.715210499002</v>
      </c>
      <c r="K98" s="265">
        <v>3730.6121872510798</v>
      </c>
    </row>
    <row r="99" spans="1:11" ht="12.75" customHeight="1" x14ac:dyDescent="0.2">
      <c r="A99" s="285" t="s">
        <v>346</v>
      </c>
      <c r="B99" s="40">
        <v>22007.4203419474</v>
      </c>
      <c r="C99" s="262">
        <f t="shared" si="4"/>
        <v>114569.61834832703</v>
      </c>
      <c r="D99" s="121">
        <v>35427.821634900101</v>
      </c>
      <c r="E99" s="46">
        <v>0</v>
      </c>
      <c r="F99" s="46">
        <v>4065.5422170890602</v>
      </c>
      <c r="G99" s="46">
        <v>0</v>
      </c>
      <c r="H99" s="46">
        <v>10.050689999999999</v>
      </c>
      <c r="I99" s="46">
        <v>985.329004414883</v>
      </c>
      <c r="J99" s="287">
        <v>74080.874801922997</v>
      </c>
      <c r="K99" s="265">
        <v>5695.4612984769101</v>
      </c>
    </row>
    <row r="100" spans="1:11" ht="12.75" customHeight="1" x14ac:dyDescent="0.2">
      <c r="A100" s="285" t="s">
        <v>347</v>
      </c>
      <c r="B100" s="40">
        <v>30425.6530000641</v>
      </c>
      <c r="C100" s="262">
        <f t="shared" si="4"/>
        <v>90044.289568063512</v>
      </c>
      <c r="D100" s="121">
        <v>33829.851503792001</v>
      </c>
      <c r="E100" s="46">
        <v>0</v>
      </c>
      <c r="F100" s="46">
        <v>4523.3375755081597</v>
      </c>
      <c r="G100" s="46">
        <v>0</v>
      </c>
      <c r="H100" s="46">
        <v>240.44139000000001</v>
      </c>
      <c r="I100" s="46">
        <v>2922.7290018336498</v>
      </c>
      <c r="J100" s="287">
        <v>48527.930096929696</v>
      </c>
      <c r="K100" s="265">
        <v>4693.0280961101698</v>
      </c>
    </row>
    <row r="101" spans="1:11" ht="12.75" customHeight="1" x14ac:dyDescent="0.2">
      <c r="A101" s="285" t="s">
        <v>348</v>
      </c>
      <c r="B101" s="40">
        <v>24230.5318594159</v>
      </c>
      <c r="C101" s="262">
        <f t="shared" si="4"/>
        <v>154554.96148732243</v>
      </c>
      <c r="D101" s="121">
        <v>47779.797291502698</v>
      </c>
      <c r="E101" s="46">
        <v>0</v>
      </c>
      <c r="F101" s="46">
        <v>6189.4841526586397</v>
      </c>
      <c r="G101" s="46">
        <v>0</v>
      </c>
      <c r="H101" s="46">
        <v>622.13076999999998</v>
      </c>
      <c r="I101" s="46">
        <v>1374.10764159208</v>
      </c>
      <c r="J101" s="287">
        <v>98589.441631569003</v>
      </c>
      <c r="K101" s="265">
        <v>7139.0851617655399</v>
      </c>
    </row>
    <row r="102" spans="1:11" ht="12.75" customHeight="1" x14ac:dyDescent="0.2">
      <c r="A102" s="285" t="s">
        <v>349</v>
      </c>
      <c r="B102" s="40">
        <v>20752.8101276503</v>
      </c>
      <c r="C102" s="262">
        <f t="shared" si="4"/>
        <v>94814.236233992444</v>
      </c>
      <c r="D102" s="121">
        <v>27696.7449973435</v>
      </c>
      <c r="E102" s="46">
        <v>5552.5465000000004</v>
      </c>
      <c r="F102" s="46">
        <v>5324.9732848869799</v>
      </c>
      <c r="G102" s="46">
        <v>0</v>
      </c>
      <c r="H102" s="46">
        <v>19772.850760000001</v>
      </c>
      <c r="I102" s="46">
        <v>755.53038400216201</v>
      </c>
      <c r="J102" s="287">
        <v>35711.590307759798</v>
      </c>
      <c r="K102" s="265">
        <v>3681.5910027042</v>
      </c>
    </row>
    <row r="103" spans="1:11" ht="12.75" customHeight="1" x14ac:dyDescent="0.2">
      <c r="A103" s="285" t="s">
        <v>350</v>
      </c>
      <c r="B103" s="40">
        <v>21500.476104379901</v>
      </c>
      <c r="C103" s="262">
        <f t="shared" si="4"/>
        <v>72200.520387025623</v>
      </c>
      <c r="D103" s="121">
        <v>26638.560787640799</v>
      </c>
      <c r="E103" s="46">
        <v>0</v>
      </c>
      <c r="F103" s="46">
        <v>4745.8240724580401</v>
      </c>
      <c r="G103" s="46">
        <v>0</v>
      </c>
      <c r="H103" s="46">
        <v>-0.45579999999999998</v>
      </c>
      <c r="I103" s="46">
        <v>1155.1999335077901</v>
      </c>
      <c r="J103" s="287">
        <v>39661.391393418999</v>
      </c>
      <c r="K103" s="265">
        <v>3607.5590097150398</v>
      </c>
    </row>
    <row r="104" spans="1:11" ht="12.75" customHeight="1" x14ac:dyDescent="0.2">
      <c r="A104" s="285" t="s">
        <v>351</v>
      </c>
      <c r="B104" s="40">
        <v>35071.305854882201</v>
      </c>
      <c r="C104" s="262">
        <f t="shared" si="4"/>
        <v>90896.825543069222</v>
      </c>
      <c r="D104" s="121">
        <v>34122.7396188727</v>
      </c>
      <c r="E104" s="46">
        <v>0</v>
      </c>
      <c r="F104" s="46">
        <v>6196.2458244722502</v>
      </c>
      <c r="G104" s="46">
        <v>0</v>
      </c>
      <c r="H104" s="46">
        <v>3000</v>
      </c>
      <c r="I104" s="46">
        <v>3387.95354117637</v>
      </c>
      <c r="J104" s="287">
        <v>44189.8865585479</v>
      </c>
      <c r="K104" s="265">
        <v>4480.9364405196002</v>
      </c>
    </row>
    <row r="105" spans="1:11" ht="12.75" customHeight="1" x14ac:dyDescent="0.2">
      <c r="A105" s="285" t="s">
        <v>352</v>
      </c>
      <c r="B105" s="40">
        <v>63851.514281537202</v>
      </c>
      <c r="C105" s="262">
        <f t="shared" si="4"/>
        <v>285977.78431253228</v>
      </c>
      <c r="D105" s="121">
        <v>120194.694993101</v>
      </c>
      <c r="E105" s="46">
        <v>82.181129999999996</v>
      </c>
      <c r="F105" s="46">
        <v>11442.317870126601</v>
      </c>
      <c r="G105" s="46">
        <v>0</v>
      </c>
      <c r="H105" s="46">
        <v>5009.7868799999997</v>
      </c>
      <c r="I105" s="46">
        <v>3122.42518013368</v>
      </c>
      <c r="J105" s="287">
        <v>146126.378259171</v>
      </c>
      <c r="K105" s="265">
        <v>14291.1759439211</v>
      </c>
    </row>
    <row r="106" spans="1:11" ht="12.75" customHeight="1" x14ac:dyDescent="0.2">
      <c r="A106" s="285" t="s">
        <v>353</v>
      </c>
      <c r="B106" s="40">
        <v>32803.809863768001</v>
      </c>
      <c r="C106" s="262">
        <f t="shared" si="4"/>
        <v>67203.834411614604</v>
      </c>
      <c r="D106" s="121">
        <v>33934.622995176403</v>
      </c>
      <c r="E106" s="46">
        <v>310.19815</v>
      </c>
      <c r="F106" s="46">
        <v>5845.3737842821902</v>
      </c>
      <c r="G106" s="46">
        <v>0</v>
      </c>
      <c r="H106" s="46">
        <v>-7.6020000000000004E-2</v>
      </c>
      <c r="I106" s="46">
        <v>2082.4136414476102</v>
      </c>
      <c r="J106" s="287">
        <v>25031.301860708401</v>
      </c>
      <c r="K106" s="265">
        <v>3752.6216986802901</v>
      </c>
    </row>
    <row r="107" spans="1:11" ht="12.75" customHeight="1" x14ac:dyDescent="0.2">
      <c r="A107" s="285" t="s">
        <v>354</v>
      </c>
      <c r="B107" s="40">
        <v>30593.994308630801</v>
      </c>
      <c r="C107" s="262">
        <f t="shared" si="4"/>
        <v>113867.61874084789</v>
      </c>
      <c r="D107" s="121">
        <v>46157.015671734298</v>
      </c>
      <c r="E107" s="46">
        <v>0</v>
      </c>
      <c r="F107" s="46">
        <v>7023.1279812411503</v>
      </c>
      <c r="G107" s="46">
        <v>0</v>
      </c>
      <c r="H107" s="46">
        <v>72.627200000000002</v>
      </c>
      <c r="I107" s="46">
        <v>946.40904399073997</v>
      </c>
      <c r="J107" s="287">
        <v>59668.438843881697</v>
      </c>
      <c r="K107" s="265">
        <v>6044.6121843311903</v>
      </c>
    </row>
    <row r="108" spans="1:11" ht="12.75" customHeight="1" x14ac:dyDescent="0.2">
      <c r="A108" s="285" t="s">
        <v>355</v>
      </c>
      <c r="B108" s="40">
        <v>44084.994288247501</v>
      </c>
      <c r="C108" s="262">
        <f t="shared" si="4"/>
        <v>145639.03653104405</v>
      </c>
      <c r="D108" s="121">
        <v>67769.589131038403</v>
      </c>
      <c r="E108" s="46">
        <v>0</v>
      </c>
      <c r="F108" s="46">
        <v>8579.5168220100695</v>
      </c>
      <c r="G108" s="46">
        <v>0</v>
      </c>
      <c r="H108" s="46">
        <v>333.03534999999999</v>
      </c>
      <c r="I108" s="46">
        <v>2907.64976477965</v>
      </c>
      <c r="J108" s="287">
        <v>66049.245463215906</v>
      </c>
      <c r="K108" s="265">
        <v>7121.0773796870999</v>
      </c>
    </row>
    <row r="109" spans="1:11" ht="12.75" customHeight="1" x14ac:dyDescent="0.2">
      <c r="A109" s="285" t="s">
        <v>356</v>
      </c>
      <c r="B109" s="40">
        <v>60641.491148968002</v>
      </c>
      <c r="C109" s="262">
        <f t="shared" si="4"/>
        <v>231021.08777307085</v>
      </c>
      <c r="D109" s="121">
        <v>116739.635947676</v>
      </c>
      <c r="E109" s="46">
        <v>0</v>
      </c>
      <c r="F109" s="46">
        <v>12148.745454797499</v>
      </c>
      <c r="G109" s="46">
        <v>0</v>
      </c>
      <c r="H109" s="46">
        <v>5704.8086499999999</v>
      </c>
      <c r="I109" s="46">
        <v>4582.3301775376503</v>
      </c>
      <c r="J109" s="287">
        <v>91845.567543059704</v>
      </c>
      <c r="K109" s="265">
        <v>14795.393842117501</v>
      </c>
    </row>
    <row r="110" spans="1:11" ht="12.75" customHeight="1" x14ac:dyDescent="0.2">
      <c r="A110" s="285" t="s">
        <v>357</v>
      </c>
      <c r="B110" s="40">
        <v>41331.493626400697</v>
      </c>
      <c r="C110" s="262">
        <f t="shared" si="4"/>
        <v>149338.65387933527</v>
      </c>
      <c r="D110" s="121">
        <v>45873.841221381503</v>
      </c>
      <c r="E110" s="46">
        <v>20761.805830000001</v>
      </c>
      <c r="F110" s="46">
        <v>5658.6193718531804</v>
      </c>
      <c r="G110" s="46">
        <v>0</v>
      </c>
      <c r="H110" s="46">
        <v>9878.0288299999993</v>
      </c>
      <c r="I110" s="46">
        <v>4457.8198389251802</v>
      </c>
      <c r="J110" s="287">
        <v>62708.538787175399</v>
      </c>
      <c r="K110" s="265">
        <v>6008.5966201743004</v>
      </c>
    </row>
    <row r="111" spans="1:11" ht="12.75" customHeight="1" x14ac:dyDescent="0.2">
      <c r="A111" s="285" t="s">
        <v>358</v>
      </c>
      <c r="B111" s="40">
        <v>16502.093100925402</v>
      </c>
      <c r="C111" s="262">
        <f t="shared" si="4"/>
        <v>52466.622242924364</v>
      </c>
      <c r="D111" s="121">
        <v>21488.401477863201</v>
      </c>
      <c r="E111" s="46">
        <v>0</v>
      </c>
      <c r="F111" s="46">
        <v>4521.9210642118896</v>
      </c>
      <c r="G111" s="46">
        <v>0</v>
      </c>
      <c r="H111" s="46">
        <v>0</v>
      </c>
      <c r="I111" s="46">
        <v>916.01393984867195</v>
      </c>
      <c r="J111" s="287">
        <v>25540.285761000599</v>
      </c>
      <c r="K111" s="265">
        <v>2589.11888994524</v>
      </c>
    </row>
    <row r="112" spans="1:11" ht="12.75" customHeight="1" x14ac:dyDescent="0.2">
      <c r="A112" s="285" t="s">
        <v>359</v>
      </c>
      <c r="B112" s="40">
        <v>38055.722908999604</v>
      </c>
      <c r="C112" s="262">
        <f t="shared" si="4"/>
        <v>87063.020645517448</v>
      </c>
      <c r="D112" s="121">
        <v>46701.417367845999</v>
      </c>
      <c r="E112" s="46">
        <v>0</v>
      </c>
      <c r="F112" s="46">
        <v>4864.3462846393904</v>
      </c>
      <c r="G112" s="46">
        <v>0</v>
      </c>
      <c r="H112" s="46">
        <v>0</v>
      </c>
      <c r="I112" s="46">
        <v>4739.9247277491604</v>
      </c>
      <c r="J112" s="287">
        <v>30757.332265282901</v>
      </c>
      <c r="K112" s="265">
        <v>4711.0358781886098</v>
      </c>
    </row>
    <row r="113" spans="1:18" ht="12.75" customHeight="1" x14ac:dyDescent="0.2">
      <c r="A113" s="285" t="s">
        <v>360</v>
      </c>
      <c r="B113" s="40">
        <v>59626.034079064302</v>
      </c>
      <c r="C113" s="262">
        <f t="shared" si="4"/>
        <v>256632.44433220092</v>
      </c>
      <c r="D113" s="121">
        <v>141585.50086823499</v>
      </c>
      <c r="E113" s="46">
        <v>4192.701</v>
      </c>
      <c r="F113" s="46">
        <v>20049.826182745801</v>
      </c>
      <c r="G113" s="46">
        <v>0</v>
      </c>
      <c r="H113" s="46">
        <v>2069.7680399999999</v>
      </c>
      <c r="I113" s="46">
        <v>4289.2396465288502</v>
      </c>
      <c r="J113" s="287">
        <v>84445.408594691296</v>
      </c>
      <c r="K113" s="265">
        <v>12578.4357817935</v>
      </c>
    </row>
    <row r="114" spans="1:18" ht="12.75" customHeight="1" x14ac:dyDescent="0.2">
      <c r="A114" s="285" t="s">
        <v>361</v>
      </c>
      <c r="B114" s="40">
        <v>52568.4310333713</v>
      </c>
      <c r="C114" s="262">
        <f t="shared" si="4"/>
        <v>202908.09260747195</v>
      </c>
      <c r="D114" s="121">
        <v>108571.10489634</v>
      </c>
      <c r="E114" s="46">
        <v>7.0222899999999999</v>
      </c>
      <c r="F114" s="46">
        <v>15269.716874792901</v>
      </c>
      <c r="G114" s="46">
        <v>0</v>
      </c>
      <c r="H114" s="46">
        <v>0</v>
      </c>
      <c r="I114" s="46">
        <v>5025.7230347879704</v>
      </c>
      <c r="J114" s="287">
        <v>74034.525511551095</v>
      </c>
      <c r="K114" s="265">
        <v>9812.2403680768602</v>
      </c>
    </row>
    <row r="115" spans="1:18" ht="12.75" customHeight="1" x14ac:dyDescent="0.2">
      <c r="A115" s="285" t="s">
        <v>362</v>
      </c>
      <c r="B115" s="40">
        <v>44522.088925880002</v>
      </c>
      <c r="C115" s="262">
        <f t="shared" si="4"/>
        <v>246680.131896623</v>
      </c>
      <c r="D115" s="121">
        <v>134701.691055851</v>
      </c>
      <c r="E115" s="46">
        <v>0</v>
      </c>
      <c r="F115" s="46">
        <v>23707.972297024098</v>
      </c>
      <c r="G115" s="46">
        <v>0</v>
      </c>
      <c r="H115" s="46">
        <v>-0.46382000000000001</v>
      </c>
      <c r="I115" s="46">
        <v>2645.7898964154401</v>
      </c>
      <c r="J115" s="287">
        <v>85625.142467332495</v>
      </c>
      <c r="K115" s="265">
        <v>11614.019008259</v>
      </c>
    </row>
    <row r="116" spans="1:18" ht="12.75" customHeight="1" x14ac:dyDescent="0.2">
      <c r="A116" s="285" t="s">
        <v>363</v>
      </c>
      <c r="B116" s="40">
        <v>61695.022313384099</v>
      </c>
      <c r="C116" s="262">
        <f t="shared" si="4"/>
        <v>237690.72062549414</v>
      </c>
      <c r="D116" s="121">
        <v>122091.15380760899</v>
      </c>
      <c r="E116" s="46">
        <v>90.150599999999997</v>
      </c>
      <c r="F116" s="46">
        <v>23379.071412454799</v>
      </c>
      <c r="G116" s="46">
        <v>0</v>
      </c>
      <c r="H116" s="46">
        <v>0</v>
      </c>
      <c r="I116" s="46">
        <v>6214.8173970703901</v>
      </c>
      <c r="J116" s="287">
        <v>85915.527408359994</v>
      </c>
      <c r="K116" s="265">
        <v>10193.4050887373</v>
      </c>
    </row>
    <row r="117" spans="1:18" ht="12.75" customHeight="1" x14ac:dyDescent="0.2">
      <c r="A117" s="285" t="s">
        <v>364</v>
      </c>
      <c r="B117" s="40">
        <v>50739.932710572401</v>
      </c>
      <c r="C117" s="262">
        <f t="shared" si="4"/>
        <v>309794.15948738036</v>
      </c>
      <c r="D117" s="121">
        <v>106298.81084024999</v>
      </c>
      <c r="E117" s="46">
        <v>779.46528000000001</v>
      </c>
      <c r="F117" s="46">
        <v>26305.345883715301</v>
      </c>
      <c r="G117" s="46">
        <v>0</v>
      </c>
      <c r="H117" s="46">
        <v>42154.620130000003</v>
      </c>
      <c r="I117" s="46">
        <v>5325.3804076550596</v>
      </c>
      <c r="J117" s="287">
        <v>128930.53694576</v>
      </c>
      <c r="K117" s="265">
        <v>11783.0920733288</v>
      </c>
    </row>
    <row r="118" spans="1:18" ht="12.75" customHeight="1" x14ac:dyDescent="0.2">
      <c r="A118" s="285"/>
      <c r="B118" s="288"/>
      <c r="C118" s="268"/>
      <c r="D118" s="289"/>
      <c r="E118" s="289"/>
      <c r="F118" s="289"/>
      <c r="G118" s="289"/>
      <c r="H118" s="289"/>
      <c r="I118" s="289"/>
      <c r="J118" s="290"/>
      <c r="K118" s="271"/>
    </row>
    <row r="119" spans="1:18" ht="12.75" customHeight="1" x14ac:dyDescent="0.2">
      <c r="A119" s="272" t="s">
        <v>319</v>
      </c>
      <c r="B119" s="291">
        <f>SUM(B65:B118)</f>
        <v>2025933.5404711619</v>
      </c>
      <c r="C119" s="208">
        <f>SUM(D119:J119)</f>
        <v>8053365.9837402822</v>
      </c>
      <c r="D119" s="208">
        <f t="shared" ref="D119:K119" si="5">SUM(D65:D117)</f>
        <v>3457182.3513378315</v>
      </c>
      <c r="E119" s="208">
        <f t="shared" si="5"/>
        <v>143509.79727000001</v>
      </c>
      <c r="F119" s="208">
        <f t="shared" si="5"/>
        <v>420520.55470818159</v>
      </c>
      <c r="G119" s="208">
        <f t="shared" si="5"/>
        <v>0</v>
      </c>
      <c r="H119" s="208">
        <f t="shared" si="5"/>
        <v>176375.22085000004</v>
      </c>
      <c r="I119" s="208">
        <f t="shared" si="5"/>
        <v>166408.92484480556</v>
      </c>
      <c r="J119" s="208">
        <f t="shared" si="5"/>
        <v>3689369.1347294645</v>
      </c>
      <c r="K119" s="211">
        <f t="shared" si="5"/>
        <v>388970.09375907597</v>
      </c>
    </row>
    <row r="120" spans="1:18" ht="12.75" customHeight="1" x14ac:dyDescent="0.2">
      <c r="A120" s="243"/>
      <c r="B120" s="244"/>
      <c r="C120" s="292"/>
      <c r="D120" s="292"/>
      <c r="E120" s="292"/>
      <c r="F120" s="292"/>
      <c r="G120" s="292"/>
      <c r="H120" s="214"/>
      <c r="I120" s="292"/>
      <c r="J120" s="293"/>
      <c r="K120" s="294"/>
    </row>
    <row r="121" spans="1:18" ht="12.75" customHeight="1" x14ac:dyDescent="0.2">
      <c r="A121" s="132"/>
      <c r="B121" s="133"/>
      <c r="C121" s="134"/>
      <c r="D121" s="134"/>
      <c r="E121" s="134"/>
      <c r="F121" s="134"/>
      <c r="G121" s="134"/>
      <c r="H121" s="134"/>
      <c r="I121" s="134"/>
      <c r="J121" s="134"/>
      <c r="K121" s="135"/>
    </row>
    <row r="122" spans="1:18" x14ac:dyDescent="0.2">
      <c r="A122" s="136" t="s">
        <v>67</v>
      </c>
      <c r="B122" s="137"/>
      <c r="C122" s="138"/>
      <c r="D122" s="138"/>
      <c r="E122" s="138"/>
      <c r="F122" s="138"/>
      <c r="G122" s="138"/>
      <c r="H122" s="138"/>
      <c r="I122" s="138"/>
      <c r="J122" s="138"/>
      <c r="K122" s="139"/>
    </row>
    <row r="123" spans="1:18" ht="12.75" customHeight="1" x14ac:dyDescent="0.2">
      <c r="A123" s="3" t="s">
        <v>69</v>
      </c>
      <c r="B123" s="3"/>
      <c r="C123" s="3"/>
      <c r="D123" s="3"/>
      <c r="E123" s="3"/>
      <c r="F123" s="3"/>
      <c r="G123" s="3"/>
      <c r="H123" s="3"/>
      <c r="I123" s="3"/>
      <c r="J123" s="3"/>
      <c r="K123" s="3"/>
    </row>
    <row r="124" spans="1:18" ht="36" customHeight="1" x14ac:dyDescent="0.2">
      <c r="A124" s="3" t="s">
        <v>70</v>
      </c>
      <c r="B124" s="3"/>
      <c r="C124" s="3"/>
      <c r="D124" s="3"/>
      <c r="E124" s="3"/>
      <c r="F124" s="3"/>
      <c r="G124" s="3"/>
      <c r="H124" s="3"/>
      <c r="I124" s="3"/>
      <c r="J124" s="3"/>
      <c r="K124" s="3"/>
    </row>
    <row r="125" spans="1:18" ht="12.75" customHeight="1" x14ac:dyDescent="0.2">
      <c r="A125" s="3" t="s">
        <v>71</v>
      </c>
      <c r="B125" s="3"/>
      <c r="C125" s="3"/>
      <c r="D125" s="3"/>
      <c r="E125" s="3"/>
      <c r="F125" s="3"/>
      <c r="G125" s="3"/>
      <c r="H125" s="3"/>
      <c r="I125" s="3"/>
      <c r="J125" s="3"/>
      <c r="K125" s="3"/>
    </row>
    <row r="126" spans="1:18" ht="39" customHeight="1" x14ac:dyDescent="0.2">
      <c r="A126" s="3" t="s">
        <v>72</v>
      </c>
      <c r="B126" s="3"/>
      <c r="C126" s="3"/>
      <c r="D126" s="3"/>
      <c r="E126" s="3"/>
      <c r="F126" s="3"/>
      <c r="G126" s="3"/>
      <c r="H126" s="3"/>
      <c r="I126" s="3"/>
      <c r="J126" s="3"/>
      <c r="K126" s="3"/>
    </row>
    <row r="127" spans="1:18" ht="15" customHeight="1" x14ac:dyDescent="0.2">
      <c r="A127" s="3" t="s">
        <v>73</v>
      </c>
      <c r="B127" s="3"/>
      <c r="C127" s="3"/>
      <c r="D127" s="3"/>
      <c r="E127" s="3"/>
      <c r="F127" s="3"/>
      <c r="G127" s="3"/>
      <c r="H127" s="3"/>
      <c r="I127" s="3"/>
      <c r="J127" s="3"/>
      <c r="K127" s="3"/>
      <c r="L127" s="84"/>
      <c r="M127" s="84"/>
      <c r="N127" s="84"/>
      <c r="O127" s="84"/>
      <c r="P127" s="84"/>
      <c r="Q127" s="84"/>
      <c r="R127" s="84"/>
    </row>
    <row r="128" spans="1:18" ht="36.950000000000003" customHeight="1" x14ac:dyDescent="0.2">
      <c r="A128" s="3" t="s">
        <v>74</v>
      </c>
      <c r="B128" s="3"/>
      <c r="C128" s="3"/>
      <c r="D128" s="3"/>
      <c r="E128" s="3"/>
      <c r="F128" s="3"/>
      <c r="G128" s="3"/>
      <c r="H128" s="3"/>
      <c r="I128" s="3"/>
      <c r="J128" s="3"/>
      <c r="K128" s="3"/>
    </row>
    <row r="129" spans="1:11" ht="24.75" customHeight="1" x14ac:dyDescent="0.2">
      <c r="A129" s="3" t="s">
        <v>75</v>
      </c>
      <c r="B129" s="3"/>
      <c r="C129" s="3"/>
      <c r="D129" s="3"/>
      <c r="E129" s="3"/>
      <c r="F129" s="3"/>
      <c r="G129" s="3"/>
      <c r="H129" s="3"/>
      <c r="I129" s="3"/>
      <c r="J129" s="3"/>
      <c r="K129" s="3"/>
    </row>
    <row r="130" spans="1:11" ht="12.75" customHeight="1" x14ac:dyDescent="0.2">
      <c r="A130" s="2" t="s">
        <v>76</v>
      </c>
      <c r="B130" s="2"/>
      <c r="C130" s="2"/>
      <c r="D130" s="2"/>
      <c r="E130" s="2"/>
      <c r="F130" s="2"/>
      <c r="G130" s="2"/>
      <c r="H130" s="2"/>
      <c r="I130" s="2"/>
      <c r="J130" s="2"/>
      <c r="K130" s="2"/>
    </row>
  </sheetData>
  <mergeCells count="10">
    <mergeCell ref="A126:K126"/>
    <mergeCell ref="A127:K127"/>
    <mergeCell ref="A128:K128"/>
    <mergeCell ref="A129:K129"/>
    <mergeCell ref="A130:K130"/>
    <mergeCell ref="A1:K1"/>
    <mergeCell ref="A2:K2"/>
    <mergeCell ref="A123:K123"/>
    <mergeCell ref="A124:K124"/>
    <mergeCell ref="A125:K125"/>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0"/>
  <sheetViews>
    <sheetView windowProtection="1" zoomScaleNormal="100" workbookViewId="0">
      <pane ySplit="3" topLeftCell="A4" activePane="bottomLeft" state="frozen"/>
      <selection pane="bottomLeft" activeCell="A119" sqref="A119"/>
    </sheetView>
  </sheetViews>
  <sheetFormatPr defaultRowHeight="12.75" x14ac:dyDescent="0.2"/>
  <cols>
    <col min="1" max="1" width="17.28515625" style="6"/>
    <col min="2" max="2" width="10.28515625" style="6"/>
    <col min="3" max="3" width="11" style="6"/>
    <col min="4" max="4" width="13.42578125" style="6"/>
    <col min="5" max="5" width="12.140625" style="6"/>
    <col min="6" max="6" width="12.5703125" style="6"/>
    <col min="7" max="7" width="8.7109375" style="6"/>
    <col min="8" max="8" width="9.140625" style="6"/>
    <col min="9" max="9" width="11.42578125" style="6"/>
    <col min="10" max="10" width="9.5703125" style="6"/>
    <col min="11" max="11" width="9.140625" style="9"/>
    <col min="12" max="257" width="9.140625" style="6"/>
  </cols>
  <sheetData>
    <row r="1" spans="1:11" x14ac:dyDescent="0.2">
      <c r="A1" s="1" t="s">
        <v>365</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7" customHeight="1" x14ac:dyDescent="0.2">
      <c r="A3" s="14" t="s">
        <v>2</v>
      </c>
      <c r="B3" s="15" t="s">
        <v>3</v>
      </c>
      <c r="C3" s="16" t="s">
        <v>4</v>
      </c>
      <c r="D3" s="17" t="s">
        <v>5</v>
      </c>
      <c r="E3" s="16" t="s">
        <v>79</v>
      </c>
      <c r="F3" s="17" t="s">
        <v>7</v>
      </c>
      <c r="G3" s="17" t="s">
        <v>80</v>
      </c>
      <c r="H3" s="17" t="s">
        <v>9</v>
      </c>
      <c r="I3" s="18" t="s">
        <v>10</v>
      </c>
      <c r="J3" s="19" t="s">
        <v>11</v>
      </c>
      <c r="K3" s="94" t="s">
        <v>81</v>
      </c>
    </row>
    <row r="4" spans="1:11" ht="12.75" customHeight="1" x14ac:dyDescent="0.2">
      <c r="A4" s="147" t="s">
        <v>366</v>
      </c>
      <c r="B4" s="40">
        <v>29743.728299435501</v>
      </c>
      <c r="C4" s="142">
        <f t="shared" ref="C4:C35" si="0">SUM(D4:J4)</f>
        <v>93053.333098970747</v>
      </c>
      <c r="D4" s="295">
        <v>45673.810295398602</v>
      </c>
      <c r="E4" s="295">
        <v>0</v>
      </c>
      <c r="F4" s="295">
        <v>6879.5423768451201</v>
      </c>
      <c r="G4" s="295">
        <v>0</v>
      </c>
      <c r="H4" s="295">
        <v>0</v>
      </c>
      <c r="I4" s="295">
        <v>1381.4608696617199</v>
      </c>
      <c r="J4" s="296">
        <v>39118.519557065301</v>
      </c>
      <c r="K4" s="297">
        <v>4563.97232454798</v>
      </c>
    </row>
    <row r="5" spans="1:11" ht="12.75" customHeight="1" x14ac:dyDescent="0.2">
      <c r="A5" s="147" t="s">
        <v>367</v>
      </c>
      <c r="B5" s="40">
        <v>1160.9730089765201</v>
      </c>
      <c r="C5" s="142">
        <f t="shared" si="0"/>
        <v>5088.9870438574362</v>
      </c>
      <c r="D5" s="295">
        <v>3016.7876319095899</v>
      </c>
      <c r="E5" s="295">
        <v>0</v>
      </c>
      <c r="F5" s="295">
        <v>322.84962235025802</v>
      </c>
      <c r="G5" s="295">
        <v>0</v>
      </c>
      <c r="H5" s="295">
        <v>0</v>
      </c>
      <c r="I5" s="295">
        <v>22.351579285668201</v>
      </c>
      <c r="J5" s="296">
        <v>1726.99821031192</v>
      </c>
      <c r="K5" s="297">
        <v>367.15866793272897</v>
      </c>
    </row>
    <row r="6" spans="1:11" ht="12.75" customHeight="1" x14ac:dyDescent="0.2">
      <c r="A6" s="147" t="s">
        <v>368</v>
      </c>
      <c r="B6" s="40">
        <v>47225.669752882903</v>
      </c>
      <c r="C6" s="142">
        <f t="shared" si="0"/>
        <v>141160.44616212943</v>
      </c>
      <c r="D6" s="295">
        <v>76647.316006638895</v>
      </c>
      <c r="E6" s="295">
        <v>0</v>
      </c>
      <c r="F6" s="295">
        <v>9855.3858102010709</v>
      </c>
      <c r="G6" s="295">
        <v>0</v>
      </c>
      <c r="H6" s="295">
        <v>0</v>
      </c>
      <c r="I6" s="295">
        <v>3103.1027904840598</v>
      </c>
      <c r="J6" s="296">
        <v>51554.641554805399</v>
      </c>
      <c r="K6" s="297">
        <v>6714.9018505844097</v>
      </c>
    </row>
    <row r="7" spans="1:11" ht="12.75" customHeight="1" x14ac:dyDescent="0.2">
      <c r="A7" s="147" t="s">
        <v>369</v>
      </c>
      <c r="B7" s="40">
        <v>1437.790090922</v>
      </c>
      <c r="C7" s="142">
        <f t="shared" si="0"/>
        <v>4802.6344408430305</v>
      </c>
      <c r="D7" s="295">
        <v>2566.6485096412398</v>
      </c>
      <c r="E7" s="295">
        <v>0</v>
      </c>
      <c r="F7" s="295">
        <v>102.248305852399</v>
      </c>
      <c r="G7" s="295">
        <v>0</v>
      </c>
      <c r="H7" s="295">
        <v>0</v>
      </c>
      <c r="I7" s="295">
        <v>60.489716938931799</v>
      </c>
      <c r="J7" s="296">
        <v>2073.2479084104598</v>
      </c>
      <c r="K7" s="297">
        <v>406.175529102692</v>
      </c>
    </row>
    <row r="8" spans="1:11" ht="12.75" customHeight="1" x14ac:dyDescent="0.2">
      <c r="A8" s="147" t="s">
        <v>370</v>
      </c>
      <c r="B8" s="40">
        <v>371.380004699339</v>
      </c>
      <c r="C8" s="142">
        <f t="shared" si="0"/>
        <v>1108.1395324696821</v>
      </c>
      <c r="D8" s="295">
        <v>481.64694881441301</v>
      </c>
      <c r="E8" s="295">
        <v>0</v>
      </c>
      <c r="F8" s="295">
        <v>5.0770346385393603</v>
      </c>
      <c r="G8" s="295">
        <v>0</v>
      </c>
      <c r="H8" s="295">
        <v>0</v>
      </c>
      <c r="I8" s="295">
        <v>1.5362979695615699</v>
      </c>
      <c r="J8" s="296">
        <v>619.87925104716805</v>
      </c>
      <c r="K8" s="297">
        <v>110.04755714605</v>
      </c>
    </row>
    <row r="9" spans="1:11" ht="12.75" customHeight="1" x14ac:dyDescent="0.2">
      <c r="A9" s="147" t="s">
        <v>371</v>
      </c>
      <c r="B9" s="40">
        <v>490.90607265018701</v>
      </c>
      <c r="C9" s="142">
        <f t="shared" si="0"/>
        <v>4976.7414103326719</v>
      </c>
      <c r="D9" s="295">
        <v>2551.23568555669</v>
      </c>
      <c r="E9" s="295">
        <v>0</v>
      </c>
      <c r="F9" s="295">
        <v>86.066857758245305</v>
      </c>
      <c r="G9" s="295">
        <v>0</v>
      </c>
      <c r="H9" s="295">
        <v>0</v>
      </c>
      <c r="I9" s="295">
        <v>34.975425896726399</v>
      </c>
      <c r="J9" s="296">
        <v>2304.46344112101</v>
      </c>
      <c r="K9" s="297">
        <v>261.112840137445</v>
      </c>
    </row>
    <row r="10" spans="1:11" ht="12.75" customHeight="1" x14ac:dyDescent="0.2">
      <c r="A10" s="147" t="s">
        <v>372</v>
      </c>
      <c r="B10" s="40">
        <v>18810.197603124801</v>
      </c>
      <c r="C10" s="142">
        <f t="shared" si="0"/>
        <v>35838.169076039463</v>
      </c>
      <c r="D10" s="295">
        <v>20331.578279204001</v>
      </c>
      <c r="E10" s="295">
        <v>0</v>
      </c>
      <c r="F10" s="295">
        <v>3488.2866411763998</v>
      </c>
      <c r="G10" s="295">
        <v>0</v>
      </c>
      <c r="H10" s="295">
        <v>0</v>
      </c>
      <c r="I10" s="295">
        <v>1890.2473637830601</v>
      </c>
      <c r="J10" s="296">
        <v>10128.056791876001</v>
      </c>
      <c r="K10" s="297">
        <v>1534.66320601855</v>
      </c>
    </row>
    <row r="11" spans="1:11" ht="12.75" customHeight="1" x14ac:dyDescent="0.2">
      <c r="A11" s="147" t="s">
        <v>373</v>
      </c>
      <c r="B11" s="40">
        <v>2829.4654195964099</v>
      </c>
      <c r="C11" s="142">
        <f t="shared" si="0"/>
        <v>8318.531862131591</v>
      </c>
      <c r="D11" s="295">
        <v>4403.5733903501496</v>
      </c>
      <c r="E11" s="295">
        <v>0</v>
      </c>
      <c r="F11" s="295">
        <v>898.47888886550902</v>
      </c>
      <c r="G11" s="295">
        <v>0</v>
      </c>
      <c r="H11" s="295">
        <v>0</v>
      </c>
      <c r="I11" s="295">
        <v>487.90791543360098</v>
      </c>
      <c r="J11" s="296">
        <v>2528.5716674823302</v>
      </c>
      <c r="K11" s="297">
        <v>404.17466442730898</v>
      </c>
    </row>
    <row r="12" spans="1:11" ht="12.75" customHeight="1" x14ac:dyDescent="0.2">
      <c r="A12" s="147" t="s">
        <v>374</v>
      </c>
      <c r="B12" s="40">
        <v>2155.5744675885499</v>
      </c>
      <c r="C12" s="142">
        <f t="shared" si="0"/>
        <v>5173.8877185159999</v>
      </c>
      <c r="D12" s="295">
        <v>3135.90282494844</v>
      </c>
      <c r="E12" s="295">
        <v>0</v>
      </c>
      <c r="F12" s="295">
        <v>99.354383561121097</v>
      </c>
      <c r="G12" s="295">
        <v>0</v>
      </c>
      <c r="H12" s="295">
        <v>0</v>
      </c>
      <c r="I12" s="295">
        <v>178.643251805419</v>
      </c>
      <c r="J12" s="296">
        <v>1759.98725820102</v>
      </c>
      <c r="K12" s="297">
        <v>384.16601767348197</v>
      </c>
    </row>
    <row r="13" spans="1:11" ht="12.75" customHeight="1" x14ac:dyDescent="0.2">
      <c r="A13" s="147" t="s">
        <v>375</v>
      </c>
      <c r="B13" s="40">
        <v>139.015410216361</v>
      </c>
      <c r="C13" s="142">
        <f t="shared" si="0"/>
        <v>454.23276100218925</v>
      </c>
      <c r="D13" s="295">
        <v>230.05662142304001</v>
      </c>
      <c r="E13" s="295">
        <v>0</v>
      </c>
      <c r="F13" s="295">
        <v>0</v>
      </c>
      <c r="G13" s="295">
        <v>0</v>
      </c>
      <c r="H13" s="295">
        <v>0</v>
      </c>
      <c r="I13" s="295">
        <v>1.77468240873828</v>
      </c>
      <c r="J13" s="296">
        <v>222.40145717041099</v>
      </c>
      <c r="K13" s="297">
        <v>37.0159964945803</v>
      </c>
    </row>
    <row r="14" spans="1:11" ht="12.75" customHeight="1" x14ac:dyDescent="0.2">
      <c r="A14" s="147" t="s">
        <v>376</v>
      </c>
      <c r="B14" s="40">
        <v>1029.54191731115</v>
      </c>
      <c r="C14" s="142">
        <f t="shared" si="0"/>
        <v>1986.2715578412237</v>
      </c>
      <c r="D14" s="295">
        <v>1115.8086110269001</v>
      </c>
      <c r="E14" s="295">
        <v>0</v>
      </c>
      <c r="F14" s="295">
        <v>50.264280788563703</v>
      </c>
      <c r="G14" s="295">
        <v>0</v>
      </c>
      <c r="H14" s="295">
        <v>0</v>
      </c>
      <c r="I14" s="295">
        <v>37.270692194200997</v>
      </c>
      <c r="J14" s="296">
        <v>782.92797383155903</v>
      </c>
      <c r="K14" s="297">
        <v>116.050151172198</v>
      </c>
    </row>
    <row r="15" spans="1:11" ht="12.75" customHeight="1" x14ac:dyDescent="0.2">
      <c r="A15" s="147" t="s">
        <v>377</v>
      </c>
      <c r="B15" s="40">
        <v>638.29800975036301</v>
      </c>
      <c r="C15" s="142">
        <f t="shared" si="0"/>
        <v>2891.4942692890818</v>
      </c>
      <c r="D15" s="295">
        <v>1915.23498468921</v>
      </c>
      <c r="E15" s="295">
        <v>0</v>
      </c>
      <c r="F15" s="295">
        <v>54.457569353927099</v>
      </c>
      <c r="G15" s="295">
        <v>0</v>
      </c>
      <c r="H15" s="295">
        <v>0</v>
      </c>
      <c r="I15" s="295">
        <v>3.5580447984358798</v>
      </c>
      <c r="J15" s="296">
        <v>918.24367044750898</v>
      </c>
      <c r="K15" s="297">
        <v>238.10289637054399</v>
      </c>
    </row>
    <row r="16" spans="1:11" ht="12.75" customHeight="1" x14ac:dyDescent="0.2">
      <c r="A16" s="147" t="s">
        <v>378</v>
      </c>
      <c r="B16" s="40">
        <v>323.53668232590201</v>
      </c>
      <c r="C16" s="142">
        <f t="shared" si="0"/>
        <v>2345.3134921103438</v>
      </c>
      <c r="D16" s="295">
        <v>1464.1899494202601</v>
      </c>
      <c r="E16" s="295">
        <v>0</v>
      </c>
      <c r="F16" s="295">
        <v>21.627215547932</v>
      </c>
      <c r="G16" s="295">
        <v>0</v>
      </c>
      <c r="H16" s="295">
        <v>0</v>
      </c>
      <c r="I16" s="295">
        <v>4.4826798979003399</v>
      </c>
      <c r="J16" s="296">
        <v>855.01364724425105</v>
      </c>
      <c r="K16" s="297">
        <v>188.08127948597601</v>
      </c>
    </row>
    <row r="17" spans="1:11" ht="12.75" customHeight="1" x14ac:dyDescent="0.2">
      <c r="A17" s="147" t="s">
        <v>379</v>
      </c>
      <c r="B17" s="40">
        <v>621.468180546192</v>
      </c>
      <c r="C17" s="142">
        <f t="shared" si="0"/>
        <v>2336.4699807232637</v>
      </c>
      <c r="D17" s="295">
        <v>1354.36808778057</v>
      </c>
      <c r="E17" s="295">
        <v>0</v>
      </c>
      <c r="F17" s="295">
        <v>54.832241058179903</v>
      </c>
      <c r="G17" s="295">
        <v>0</v>
      </c>
      <c r="H17" s="295">
        <v>0</v>
      </c>
      <c r="I17" s="295">
        <v>0.83999155604264797</v>
      </c>
      <c r="J17" s="296">
        <v>926.42966032847096</v>
      </c>
      <c r="K17" s="297">
        <v>130.056203899877</v>
      </c>
    </row>
    <row r="18" spans="1:11" ht="12.75" customHeight="1" x14ac:dyDescent="0.2">
      <c r="A18" s="147" t="s">
        <v>380</v>
      </c>
      <c r="B18" s="40">
        <v>602.82426266466098</v>
      </c>
      <c r="C18" s="142">
        <f t="shared" si="0"/>
        <v>2097.3927907826019</v>
      </c>
      <c r="D18" s="295">
        <v>1428.6064036508301</v>
      </c>
      <c r="E18" s="295">
        <v>0</v>
      </c>
      <c r="F18" s="295">
        <v>45.211202555081101</v>
      </c>
      <c r="G18" s="295">
        <v>0</v>
      </c>
      <c r="H18" s="295">
        <v>0</v>
      </c>
      <c r="I18" s="295">
        <v>7.75223543098046</v>
      </c>
      <c r="J18" s="296">
        <v>615.82294914571003</v>
      </c>
      <c r="K18" s="297">
        <v>149.06441831601299</v>
      </c>
    </row>
    <row r="19" spans="1:11" ht="12.75" customHeight="1" x14ac:dyDescent="0.2">
      <c r="A19" s="147" t="s">
        <v>381</v>
      </c>
      <c r="B19" s="40">
        <v>3697.3196340278701</v>
      </c>
      <c r="C19" s="142">
        <f t="shared" si="0"/>
        <v>15756.447625905177</v>
      </c>
      <c r="D19" s="295">
        <v>6818.4699719796199</v>
      </c>
      <c r="E19" s="295">
        <v>0</v>
      </c>
      <c r="F19" s="295">
        <v>161.86410298244499</v>
      </c>
      <c r="G19" s="295">
        <v>0</v>
      </c>
      <c r="H19" s="295">
        <v>0</v>
      </c>
      <c r="I19" s="295">
        <v>147.27151072606199</v>
      </c>
      <c r="J19" s="296">
        <v>8628.8420402170505</v>
      </c>
      <c r="K19" s="297">
        <v>1121.48465055201</v>
      </c>
    </row>
    <row r="20" spans="1:11" ht="12.75" customHeight="1" x14ac:dyDescent="0.2">
      <c r="A20" s="147" t="s">
        <v>382</v>
      </c>
      <c r="B20" s="40">
        <v>34801.735857799496</v>
      </c>
      <c r="C20" s="142">
        <f t="shared" si="0"/>
        <v>204237.17310662492</v>
      </c>
      <c r="D20" s="295">
        <v>70961.029012351995</v>
      </c>
      <c r="E20" s="295">
        <v>7884.6597400000001</v>
      </c>
      <c r="F20" s="295">
        <v>6841.6740752194301</v>
      </c>
      <c r="G20" s="295">
        <v>0</v>
      </c>
      <c r="H20" s="295">
        <v>23873.31525</v>
      </c>
      <c r="I20" s="295">
        <v>3661.2743032219801</v>
      </c>
      <c r="J20" s="296">
        <v>91015.220725831503</v>
      </c>
      <c r="K20" s="297">
        <v>7730.3406733411402</v>
      </c>
    </row>
    <row r="21" spans="1:11" ht="12.75" customHeight="1" x14ac:dyDescent="0.2">
      <c r="A21" s="147" t="s">
        <v>383</v>
      </c>
      <c r="B21" s="40">
        <v>188.08621795315599</v>
      </c>
      <c r="C21" s="142">
        <f t="shared" si="0"/>
        <v>669.07798804094796</v>
      </c>
      <c r="D21" s="295">
        <v>359.65187235137699</v>
      </c>
      <c r="E21" s="295">
        <v>0</v>
      </c>
      <c r="F21" s="295">
        <v>22.062314219489899</v>
      </c>
      <c r="G21" s="295">
        <v>0</v>
      </c>
      <c r="H21" s="295">
        <v>0</v>
      </c>
      <c r="I21" s="295">
        <v>10.224657802757999</v>
      </c>
      <c r="J21" s="296">
        <v>277.13914366732303</v>
      </c>
      <c r="K21" s="297">
        <v>51.022049222259298</v>
      </c>
    </row>
    <row r="22" spans="1:11" ht="12.75" customHeight="1" x14ac:dyDescent="0.2">
      <c r="A22" s="147" t="s">
        <v>384</v>
      </c>
      <c r="B22" s="40">
        <v>20298.900649239898</v>
      </c>
      <c r="C22" s="142">
        <f t="shared" si="0"/>
        <v>38481.082384631052</v>
      </c>
      <c r="D22" s="295">
        <v>22607.749372189501</v>
      </c>
      <c r="E22" s="295">
        <v>0</v>
      </c>
      <c r="F22" s="295">
        <v>3393.4163034455901</v>
      </c>
      <c r="G22" s="295">
        <v>0</v>
      </c>
      <c r="H22" s="295">
        <v>0</v>
      </c>
      <c r="I22" s="295">
        <v>1367.48238022076</v>
      </c>
      <c r="J22" s="296">
        <v>11112.4343287752</v>
      </c>
      <c r="K22" s="297">
        <v>1829.7907456375001</v>
      </c>
    </row>
    <row r="23" spans="1:11" ht="12.75" customHeight="1" x14ac:dyDescent="0.2">
      <c r="A23" s="147" t="s">
        <v>385</v>
      </c>
      <c r="B23" s="40">
        <v>2450.4380643069899</v>
      </c>
      <c r="C23" s="142">
        <f t="shared" si="0"/>
        <v>2434.5612805274109</v>
      </c>
      <c r="D23" s="295">
        <v>1334.2921779789599</v>
      </c>
      <c r="E23" s="295">
        <v>0</v>
      </c>
      <c r="F23" s="295">
        <v>115.89237127469001</v>
      </c>
      <c r="G23" s="295">
        <v>0</v>
      </c>
      <c r="H23" s="295">
        <v>0</v>
      </c>
      <c r="I23" s="295">
        <v>150.715854703009</v>
      </c>
      <c r="J23" s="296">
        <v>833.66087657075195</v>
      </c>
      <c r="K23" s="297">
        <v>165.071335719074</v>
      </c>
    </row>
    <row r="24" spans="1:11" ht="12.75" customHeight="1" x14ac:dyDescent="0.2">
      <c r="A24" s="147" t="s">
        <v>386</v>
      </c>
      <c r="B24" s="40">
        <v>3057.1266341266701</v>
      </c>
      <c r="C24" s="142">
        <f t="shared" si="0"/>
        <v>5063.0915713593677</v>
      </c>
      <c r="D24" s="295">
        <v>3494.9604283042099</v>
      </c>
      <c r="E24" s="295">
        <v>0</v>
      </c>
      <c r="F24" s="295">
        <v>284.73123617688401</v>
      </c>
      <c r="G24" s="295">
        <v>0</v>
      </c>
      <c r="H24" s="295">
        <v>0</v>
      </c>
      <c r="I24" s="295">
        <v>46.359718287023398</v>
      </c>
      <c r="J24" s="296">
        <v>1237.0401885912499</v>
      </c>
      <c r="K24" s="297">
        <v>234.10116701977799</v>
      </c>
    </row>
    <row r="25" spans="1:11" ht="12.75" customHeight="1" x14ac:dyDescent="0.2">
      <c r="A25" s="147" t="s">
        <v>387</v>
      </c>
      <c r="B25" s="40">
        <v>77780.302879647599</v>
      </c>
      <c r="C25" s="142">
        <f t="shared" si="0"/>
        <v>355946.44322757318</v>
      </c>
      <c r="D25" s="295">
        <v>254373.520515415</v>
      </c>
      <c r="E25" s="295">
        <v>0</v>
      </c>
      <c r="F25" s="295">
        <v>31608.684185730199</v>
      </c>
      <c r="G25" s="295">
        <v>0</v>
      </c>
      <c r="H25" s="295">
        <v>0</v>
      </c>
      <c r="I25" s="295">
        <v>6321.2415634496601</v>
      </c>
      <c r="J25" s="296">
        <v>63642.996962978301</v>
      </c>
      <c r="K25" s="297">
        <v>13544.853420003299</v>
      </c>
    </row>
    <row r="26" spans="1:11" ht="12.75" customHeight="1" x14ac:dyDescent="0.2">
      <c r="A26" s="147" t="s">
        <v>388</v>
      </c>
      <c r="B26" s="40">
        <v>7359.7966553436199</v>
      </c>
      <c r="C26" s="142">
        <f t="shared" si="0"/>
        <v>22299.548267236816</v>
      </c>
      <c r="D26" s="295">
        <v>14406.126118918601</v>
      </c>
      <c r="E26" s="295">
        <v>0</v>
      </c>
      <c r="F26" s="295">
        <v>608.44628211253905</v>
      </c>
      <c r="G26" s="295">
        <v>0</v>
      </c>
      <c r="H26" s="295">
        <v>0</v>
      </c>
      <c r="I26" s="295">
        <v>311.17457642404798</v>
      </c>
      <c r="J26" s="296">
        <v>6973.8012897816297</v>
      </c>
      <c r="K26" s="297">
        <v>1314.5680917264499</v>
      </c>
    </row>
    <row r="27" spans="1:11" ht="12.75" customHeight="1" x14ac:dyDescent="0.2">
      <c r="A27" s="147" t="s">
        <v>389</v>
      </c>
      <c r="B27" s="40">
        <v>3835.5554600441801</v>
      </c>
      <c r="C27" s="142">
        <f t="shared" si="0"/>
        <v>8947.4871571390286</v>
      </c>
      <c r="D27" s="295">
        <v>3928.9086090789201</v>
      </c>
      <c r="E27" s="295">
        <v>0</v>
      </c>
      <c r="F27" s="295">
        <v>226.595538752083</v>
      </c>
      <c r="G27" s="295">
        <v>0</v>
      </c>
      <c r="H27" s="295">
        <v>0</v>
      </c>
      <c r="I27" s="295">
        <v>219.12187750143599</v>
      </c>
      <c r="J27" s="296">
        <v>4572.8611318065896</v>
      </c>
      <c r="K27" s="297">
        <v>715.30912144932199</v>
      </c>
    </row>
    <row r="28" spans="1:11" ht="12.75" customHeight="1" x14ac:dyDescent="0.2">
      <c r="A28" s="147" t="s">
        <v>390</v>
      </c>
      <c r="B28" s="40">
        <v>584.06192898190204</v>
      </c>
      <c r="C28" s="142">
        <f t="shared" si="0"/>
        <v>1045.5688839350598</v>
      </c>
      <c r="D28" s="295">
        <v>580.20236590216803</v>
      </c>
      <c r="E28" s="295">
        <v>0</v>
      </c>
      <c r="F28" s="295">
        <v>43.538271857425599</v>
      </c>
      <c r="G28" s="295">
        <v>0</v>
      </c>
      <c r="H28" s="295">
        <v>0</v>
      </c>
      <c r="I28" s="295">
        <v>9.3941750831002206</v>
      </c>
      <c r="J28" s="296">
        <v>412.43407109236603</v>
      </c>
      <c r="K28" s="297">
        <v>67.028966625321104</v>
      </c>
    </row>
    <row r="29" spans="1:11" ht="12.75" customHeight="1" x14ac:dyDescent="0.2">
      <c r="A29" s="147" t="s">
        <v>391</v>
      </c>
      <c r="B29" s="40">
        <v>1357.30417245741</v>
      </c>
      <c r="C29" s="142">
        <f t="shared" si="0"/>
        <v>2154.9013892657908</v>
      </c>
      <c r="D29" s="295">
        <v>1208.7452204210299</v>
      </c>
      <c r="E29" s="295">
        <v>0</v>
      </c>
      <c r="F29" s="295">
        <v>40.4314931298631</v>
      </c>
      <c r="G29" s="295">
        <v>0</v>
      </c>
      <c r="H29" s="295">
        <v>0</v>
      </c>
      <c r="I29" s="295">
        <v>110.87936517699301</v>
      </c>
      <c r="J29" s="296">
        <v>794.84531053790499</v>
      </c>
      <c r="K29" s="297">
        <v>152.065715329087</v>
      </c>
    </row>
    <row r="30" spans="1:11" ht="12.75" customHeight="1" x14ac:dyDescent="0.2">
      <c r="A30" s="147" t="s">
        <v>392</v>
      </c>
      <c r="B30" s="40">
        <v>1268.0509626636001</v>
      </c>
      <c r="C30" s="142">
        <f t="shared" si="0"/>
        <v>2627.9175573612265</v>
      </c>
      <c r="D30" s="295">
        <v>1404.8502704565999</v>
      </c>
      <c r="E30" s="295">
        <v>0</v>
      </c>
      <c r="F30" s="295">
        <v>236.16356128163301</v>
      </c>
      <c r="G30" s="295">
        <v>0</v>
      </c>
      <c r="H30" s="295">
        <v>0</v>
      </c>
      <c r="I30" s="295">
        <v>95.241355594351603</v>
      </c>
      <c r="J30" s="296">
        <v>891.66237002864204</v>
      </c>
      <c r="K30" s="297">
        <v>194.083873512124</v>
      </c>
    </row>
    <row r="31" spans="1:11" ht="12.75" customHeight="1" x14ac:dyDescent="0.2">
      <c r="A31" s="147" t="s">
        <v>393</v>
      </c>
      <c r="B31" s="40">
        <v>82.428331977603804</v>
      </c>
      <c r="C31" s="142">
        <f t="shared" si="0"/>
        <v>273.52188876189723</v>
      </c>
      <c r="D31" s="295">
        <v>180.11381425675</v>
      </c>
      <c r="E31" s="295">
        <v>0</v>
      </c>
      <c r="F31" s="295">
        <v>0</v>
      </c>
      <c r="G31" s="295">
        <v>0</v>
      </c>
      <c r="H31" s="295">
        <v>0</v>
      </c>
      <c r="I31" s="295">
        <v>11.570267544169701</v>
      </c>
      <c r="J31" s="296">
        <v>81.837806960977503</v>
      </c>
      <c r="K31" s="297">
        <v>15.0064850653704</v>
      </c>
    </row>
    <row r="32" spans="1:11" ht="12.75" customHeight="1" x14ac:dyDescent="0.2">
      <c r="A32" s="147" t="s">
        <v>394</v>
      </c>
      <c r="B32" s="40">
        <v>1051.90458897907</v>
      </c>
      <c r="C32" s="142">
        <f t="shared" si="0"/>
        <v>5864.7360052692784</v>
      </c>
      <c r="D32" s="295">
        <v>4039.71732282823</v>
      </c>
      <c r="E32" s="295">
        <v>0</v>
      </c>
      <c r="F32" s="295">
        <v>36.509700272081702</v>
      </c>
      <c r="G32" s="295">
        <v>0</v>
      </c>
      <c r="H32" s="295">
        <v>0</v>
      </c>
      <c r="I32" s="295">
        <v>9.8950606742867695</v>
      </c>
      <c r="J32" s="296">
        <v>1778.61392149468</v>
      </c>
      <c r="K32" s="297">
        <v>348.15045351659302</v>
      </c>
    </row>
    <row r="33" spans="1:11" ht="12.75" customHeight="1" x14ac:dyDescent="0.2">
      <c r="A33" s="147" t="s">
        <v>117</v>
      </c>
      <c r="B33" s="40">
        <v>174.022241059127</v>
      </c>
      <c r="C33" s="142">
        <f t="shared" si="0"/>
        <v>463.0412708412465</v>
      </c>
      <c r="D33" s="295">
        <v>222.34293962715199</v>
      </c>
      <c r="E33" s="295">
        <v>0</v>
      </c>
      <c r="F33" s="295">
        <v>0</v>
      </c>
      <c r="G33" s="295">
        <v>0</v>
      </c>
      <c r="H33" s="295">
        <v>0</v>
      </c>
      <c r="I33" s="295">
        <v>5.1116331155534596</v>
      </c>
      <c r="J33" s="296">
        <v>235.58669809854101</v>
      </c>
      <c r="K33" s="297">
        <v>39.016861169963001</v>
      </c>
    </row>
    <row r="34" spans="1:11" ht="12.75" customHeight="1" x14ac:dyDescent="0.2">
      <c r="A34" s="147" t="s">
        <v>118</v>
      </c>
      <c r="B34" s="40">
        <v>48827.294335232502</v>
      </c>
      <c r="C34" s="142">
        <f t="shared" si="0"/>
        <v>144976.98693072508</v>
      </c>
      <c r="D34" s="295">
        <v>56544.687160618902</v>
      </c>
      <c r="E34" s="295">
        <v>17.562709999999999</v>
      </c>
      <c r="F34" s="295">
        <v>14611.2636311146</v>
      </c>
      <c r="G34" s="295">
        <v>0</v>
      </c>
      <c r="H34" s="295">
        <v>30960.988249999999</v>
      </c>
      <c r="I34" s="295">
        <v>4718.3441810643899</v>
      </c>
      <c r="J34" s="296">
        <v>38124.140997927199</v>
      </c>
      <c r="K34" s="297">
        <v>5514.3830453547698</v>
      </c>
    </row>
    <row r="35" spans="1:11" ht="12.75" customHeight="1" x14ac:dyDescent="0.2">
      <c r="A35" s="147" t="s">
        <v>395</v>
      </c>
      <c r="B35" s="40">
        <v>137.731912828535</v>
      </c>
      <c r="C35" s="142">
        <f t="shared" si="0"/>
        <v>352.5064698557502</v>
      </c>
      <c r="D35" s="295">
        <v>227.811118421022</v>
      </c>
      <c r="E35" s="295">
        <v>0</v>
      </c>
      <c r="F35" s="295">
        <v>0.108940732541945</v>
      </c>
      <c r="G35" s="295">
        <v>0</v>
      </c>
      <c r="H35" s="295">
        <v>0</v>
      </c>
      <c r="I35" s="295">
        <v>0.28003770836129099</v>
      </c>
      <c r="J35" s="296">
        <v>124.30637299382499</v>
      </c>
      <c r="K35" s="297">
        <v>28.0121054553581</v>
      </c>
    </row>
    <row r="36" spans="1:11" ht="12.75" customHeight="1" x14ac:dyDescent="0.2">
      <c r="A36" s="147" t="s">
        <v>396</v>
      </c>
      <c r="B36" s="40">
        <v>646.52975163373401</v>
      </c>
      <c r="C36" s="142">
        <f t="shared" ref="C36:C67" si="1">SUM(D36:J36)</f>
        <v>1681.6330373843878</v>
      </c>
      <c r="D36" s="295">
        <v>689.95457743749898</v>
      </c>
      <c r="E36" s="295">
        <v>0</v>
      </c>
      <c r="F36" s="295">
        <v>50.009835989495102</v>
      </c>
      <c r="G36" s="295">
        <v>0</v>
      </c>
      <c r="H36" s="295">
        <v>0</v>
      </c>
      <c r="I36" s="295">
        <v>2.53436279118776</v>
      </c>
      <c r="J36" s="296">
        <v>939.13426116620599</v>
      </c>
      <c r="K36" s="297">
        <v>218.09424961671601</v>
      </c>
    </row>
    <row r="37" spans="1:11" ht="12.75" customHeight="1" x14ac:dyDescent="0.2">
      <c r="A37" s="147" t="s">
        <v>279</v>
      </c>
      <c r="B37" s="40">
        <v>524.14353787815605</v>
      </c>
      <c r="C37" s="142">
        <f t="shared" si="1"/>
        <v>1068.0438813198718</v>
      </c>
      <c r="D37" s="295">
        <v>544.55750207136896</v>
      </c>
      <c r="E37" s="295">
        <v>0</v>
      </c>
      <c r="F37" s="295">
        <v>41.403588553068403</v>
      </c>
      <c r="G37" s="295">
        <v>0</v>
      </c>
      <c r="H37" s="295">
        <v>0</v>
      </c>
      <c r="I37" s="295">
        <v>12.7808400671335</v>
      </c>
      <c r="J37" s="296">
        <v>469.30195062830097</v>
      </c>
      <c r="K37" s="297">
        <v>66.028534287629697</v>
      </c>
    </row>
    <row r="38" spans="1:11" ht="12.75" customHeight="1" x14ac:dyDescent="0.2">
      <c r="A38" s="147" t="s">
        <v>397</v>
      </c>
      <c r="B38" s="40">
        <v>4435.0669316503299</v>
      </c>
      <c r="C38" s="142">
        <f t="shared" si="1"/>
        <v>11811.487437282882</v>
      </c>
      <c r="D38" s="295">
        <v>6053.4644573458199</v>
      </c>
      <c r="E38" s="295">
        <v>0</v>
      </c>
      <c r="F38" s="295">
        <v>481.98682652282997</v>
      </c>
      <c r="G38" s="295">
        <v>0</v>
      </c>
      <c r="H38" s="295">
        <v>0</v>
      </c>
      <c r="I38" s="295">
        <v>488.520773525653</v>
      </c>
      <c r="J38" s="296">
        <v>4787.5153798885804</v>
      </c>
      <c r="K38" s="297">
        <v>991.42844665213704</v>
      </c>
    </row>
    <row r="39" spans="1:11" ht="12.75" customHeight="1" x14ac:dyDescent="0.2">
      <c r="A39" s="147" t="s">
        <v>398</v>
      </c>
      <c r="B39" s="40">
        <v>22986.661870990101</v>
      </c>
      <c r="C39" s="142">
        <f t="shared" si="1"/>
        <v>69216.899597176816</v>
      </c>
      <c r="D39" s="295">
        <v>34824.860775734902</v>
      </c>
      <c r="E39" s="295">
        <v>0</v>
      </c>
      <c r="F39" s="295">
        <v>5435.3503216920499</v>
      </c>
      <c r="G39" s="295">
        <v>0</v>
      </c>
      <c r="H39" s="295">
        <v>0</v>
      </c>
      <c r="I39" s="295">
        <v>2329.2868189962601</v>
      </c>
      <c r="J39" s="296">
        <v>26627.401680753599</v>
      </c>
      <c r="K39" s="297">
        <v>3709.6031081595602</v>
      </c>
    </row>
    <row r="40" spans="1:11" ht="12.75" customHeight="1" x14ac:dyDescent="0.2">
      <c r="A40" s="147" t="s">
        <v>399</v>
      </c>
      <c r="B40" s="40">
        <v>1586.13422097632</v>
      </c>
      <c r="C40" s="142">
        <f t="shared" si="1"/>
        <v>7723.4908379185272</v>
      </c>
      <c r="D40" s="295">
        <v>4761.2063574221802</v>
      </c>
      <c r="E40" s="295">
        <v>0</v>
      </c>
      <c r="F40" s="295">
        <v>177.43375460257101</v>
      </c>
      <c r="G40" s="295">
        <v>0</v>
      </c>
      <c r="H40" s="295">
        <v>0</v>
      </c>
      <c r="I40" s="295">
        <v>55.897434370455798</v>
      </c>
      <c r="J40" s="296">
        <v>2728.9532915233199</v>
      </c>
      <c r="K40" s="297">
        <v>542.23432702871696</v>
      </c>
    </row>
    <row r="41" spans="1:11" ht="12.75" customHeight="1" x14ac:dyDescent="0.2">
      <c r="A41" s="147" t="s">
        <v>233</v>
      </c>
      <c r="B41" s="40">
        <v>644.03059992084297</v>
      </c>
      <c r="C41" s="142">
        <f t="shared" si="1"/>
        <v>1684.1800323803554</v>
      </c>
      <c r="D41" s="295">
        <v>644.749380866293</v>
      </c>
      <c r="E41" s="295">
        <v>0</v>
      </c>
      <c r="F41" s="295">
        <v>32.821571614119897</v>
      </c>
      <c r="G41" s="295">
        <v>0</v>
      </c>
      <c r="H41" s="295">
        <v>0</v>
      </c>
      <c r="I41" s="295">
        <v>2.0351176700124598</v>
      </c>
      <c r="J41" s="296">
        <v>1004.57396222993</v>
      </c>
      <c r="K41" s="297">
        <v>91.039342729913699</v>
      </c>
    </row>
    <row r="42" spans="1:11" ht="12.75" customHeight="1" x14ac:dyDescent="0.2">
      <c r="A42" s="147" t="s">
        <v>235</v>
      </c>
      <c r="B42" s="40">
        <v>1968.7604023871299</v>
      </c>
      <c r="C42" s="142">
        <f t="shared" si="1"/>
        <v>3960.4981652465449</v>
      </c>
      <c r="D42" s="295">
        <v>2010.2796627594901</v>
      </c>
      <c r="E42" s="295">
        <v>0</v>
      </c>
      <c r="F42" s="295">
        <v>151.79863491904899</v>
      </c>
      <c r="G42" s="295">
        <v>0</v>
      </c>
      <c r="H42" s="295">
        <v>0</v>
      </c>
      <c r="I42" s="295">
        <v>38.1656325702359</v>
      </c>
      <c r="J42" s="296">
        <v>1760.25423499777</v>
      </c>
      <c r="K42" s="297">
        <v>334.14440078891403</v>
      </c>
    </row>
    <row r="43" spans="1:11" ht="12.75" customHeight="1" x14ac:dyDescent="0.2">
      <c r="A43" s="147" t="s">
        <v>400</v>
      </c>
      <c r="B43" s="40">
        <v>15190.670256281401</v>
      </c>
      <c r="C43" s="142">
        <f t="shared" si="1"/>
        <v>85207.43233183393</v>
      </c>
      <c r="D43" s="295">
        <v>27903.716806047301</v>
      </c>
      <c r="E43" s="295">
        <v>0</v>
      </c>
      <c r="F43" s="295">
        <v>2275.5144296683402</v>
      </c>
      <c r="G43" s="295">
        <v>0</v>
      </c>
      <c r="H43" s="295">
        <v>1106.4576099999999</v>
      </c>
      <c r="I43" s="295">
        <v>1018.96227104928</v>
      </c>
      <c r="J43" s="296">
        <v>52902.781215069001</v>
      </c>
      <c r="K43" s="297">
        <v>5357.3151683372298</v>
      </c>
    </row>
    <row r="44" spans="1:11" ht="12.75" customHeight="1" x14ac:dyDescent="0.2">
      <c r="A44" s="147" t="s">
        <v>401</v>
      </c>
      <c r="B44" s="40">
        <v>132.09462365096999</v>
      </c>
      <c r="C44" s="142">
        <f t="shared" si="1"/>
        <v>201.57233789958116</v>
      </c>
      <c r="D44" s="295">
        <v>106.244162143902</v>
      </c>
      <c r="E44" s="295">
        <v>0</v>
      </c>
      <c r="F44" s="295">
        <v>7.3949360389790204</v>
      </c>
      <c r="G44" s="295">
        <v>0</v>
      </c>
      <c r="H44" s="295">
        <v>0</v>
      </c>
      <c r="I44" s="295">
        <v>0.30822811507103598</v>
      </c>
      <c r="J44" s="296">
        <v>87.625011601629097</v>
      </c>
      <c r="K44" s="297">
        <v>25.010808442283999</v>
      </c>
    </row>
    <row r="45" spans="1:11" ht="12.75" customHeight="1" x14ac:dyDescent="0.2">
      <c r="A45" s="147" t="s">
        <v>402</v>
      </c>
      <c r="B45" s="40">
        <v>1425.7108215462299</v>
      </c>
      <c r="C45" s="142">
        <f t="shared" si="1"/>
        <v>2931.3623328248732</v>
      </c>
      <c r="D45" s="295">
        <v>1246.08358898914</v>
      </c>
      <c r="E45" s="295">
        <v>0</v>
      </c>
      <c r="F45" s="295">
        <v>100.900313425051</v>
      </c>
      <c r="G45" s="295">
        <v>0</v>
      </c>
      <c r="H45" s="295">
        <v>0</v>
      </c>
      <c r="I45" s="295">
        <v>30.140784649022098</v>
      </c>
      <c r="J45" s="296">
        <v>1554.2376457616599</v>
      </c>
      <c r="K45" s="297">
        <v>271.11716351435803</v>
      </c>
    </row>
    <row r="46" spans="1:11" ht="12.75" customHeight="1" x14ac:dyDescent="0.2">
      <c r="A46" s="147" t="s">
        <v>403</v>
      </c>
      <c r="B46" s="40">
        <v>2866.3368342209801</v>
      </c>
      <c r="C46" s="142">
        <f t="shared" si="1"/>
        <v>6947.3909584491466</v>
      </c>
      <c r="D46" s="295">
        <v>4040.9553453180802</v>
      </c>
      <c r="E46" s="295">
        <v>0</v>
      </c>
      <c r="F46" s="295">
        <v>144.907970961681</v>
      </c>
      <c r="G46" s="295">
        <v>0</v>
      </c>
      <c r="H46" s="295">
        <v>0</v>
      </c>
      <c r="I46" s="295">
        <v>59.838520481825299</v>
      </c>
      <c r="J46" s="296">
        <v>2701.6891216875601</v>
      </c>
      <c r="K46" s="297">
        <v>607.26242897865495</v>
      </c>
    </row>
    <row r="47" spans="1:11" ht="12.75" customHeight="1" x14ac:dyDescent="0.2">
      <c r="A47" s="147" t="s">
        <v>404</v>
      </c>
      <c r="B47" s="40">
        <v>4243.36858256698</v>
      </c>
      <c r="C47" s="142">
        <f t="shared" si="1"/>
        <v>16398.549151616171</v>
      </c>
      <c r="D47" s="295">
        <v>6325.3336084828197</v>
      </c>
      <c r="E47" s="295">
        <v>0</v>
      </c>
      <c r="F47" s="295">
        <v>218.205610264391</v>
      </c>
      <c r="G47" s="295">
        <v>0</v>
      </c>
      <c r="H47" s="295">
        <v>0</v>
      </c>
      <c r="I47" s="295">
        <v>268.28921923922201</v>
      </c>
      <c r="J47" s="296">
        <v>9586.7207136297402</v>
      </c>
      <c r="K47" s="297">
        <v>1193.51577886579</v>
      </c>
    </row>
    <row r="48" spans="1:11" ht="12.75" customHeight="1" x14ac:dyDescent="0.2">
      <c r="A48" s="147" t="s">
        <v>133</v>
      </c>
      <c r="B48" s="40">
        <v>2058.8465123997698</v>
      </c>
      <c r="C48" s="142">
        <f t="shared" si="1"/>
        <v>5551.0148326040635</v>
      </c>
      <c r="D48" s="295">
        <v>2605.9613868602801</v>
      </c>
      <c r="E48" s="295">
        <v>0</v>
      </c>
      <c r="F48" s="295">
        <v>114.36513380347699</v>
      </c>
      <c r="G48" s="295">
        <v>0</v>
      </c>
      <c r="H48" s="295">
        <v>0</v>
      </c>
      <c r="I48" s="295">
        <v>148.24540352984599</v>
      </c>
      <c r="J48" s="296">
        <v>2682.4429084104599</v>
      </c>
      <c r="K48" s="297">
        <v>406.175529102692</v>
      </c>
    </row>
    <row r="49" spans="1:11" ht="12.75" customHeight="1" x14ac:dyDescent="0.2">
      <c r="A49" s="147" t="s">
        <v>405</v>
      </c>
      <c r="B49" s="40">
        <v>2168.8151753772499</v>
      </c>
      <c r="C49" s="142">
        <f t="shared" si="1"/>
        <v>14199.343610318005</v>
      </c>
      <c r="D49" s="295">
        <v>9797.4897199139505</v>
      </c>
      <c r="E49" s="295">
        <v>0</v>
      </c>
      <c r="F49" s="295">
        <v>269.394932466081</v>
      </c>
      <c r="G49" s="295">
        <v>0</v>
      </c>
      <c r="H49" s="295">
        <v>0</v>
      </c>
      <c r="I49" s="295">
        <v>65.961402283262302</v>
      </c>
      <c r="J49" s="296">
        <v>4066.4975556547101</v>
      </c>
      <c r="K49" s="297">
        <v>594.25680858866804</v>
      </c>
    </row>
    <row r="50" spans="1:11" ht="12.75" customHeight="1" x14ac:dyDescent="0.2">
      <c r="A50" s="147" t="s">
        <v>406</v>
      </c>
      <c r="B50" s="40">
        <v>508.66219218233999</v>
      </c>
      <c r="C50" s="142">
        <f t="shared" si="1"/>
        <v>860.08655833093849</v>
      </c>
      <c r="D50" s="295">
        <v>305.67523474586699</v>
      </c>
      <c r="E50" s="295">
        <v>0</v>
      </c>
      <c r="F50" s="295">
        <v>13.460694505657001</v>
      </c>
      <c r="G50" s="295">
        <v>0</v>
      </c>
      <c r="H50" s="295">
        <v>0</v>
      </c>
      <c r="I50" s="295">
        <v>35.959148705745498</v>
      </c>
      <c r="J50" s="296">
        <v>504.99148037366899</v>
      </c>
      <c r="K50" s="297">
        <v>87.037613379148297</v>
      </c>
    </row>
    <row r="51" spans="1:11" ht="12.75" customHeight="1" x14ac:dyDescent="0.2">
      <c r="A51" s="147" t="s">
        <v>407</v>
      </c>
      <c r="B51" s="40">
        <v>2463.52270597595</v>
      </c>
      <c r="C51" s="142">
        <f t="shared" si="1"/>
        <v>5579.7741204473359</v>
      </c>
      <c r="D51" s="295">
        <v>3568.2472218036901</v>
      </c>
      <c r="E51" s="295">
        <v>0</v>
      </c>
      <c r="F51" s="295">
        <v>136.47284124903001</v>
      </c>
      <c r="G51" s="295">
        <v>0</v>
      </c>
      <c r="H51" s="295">
        <v>0</v>
      </c>
      <c r="I51" s="295">
        <v>84.258243279786299</v>
      </c>
      <c r="J51" s="296">
        <v>1790.7958141148299</v>
      </c>
      <c r="K51" s="297">
        <v>289.12494559280299</v>
      </c>
    </row>
    <row r="52" spans="1:11" ht="12.75" customHeight="1" x14ac:dyDescent="0.2">
      <c r="A52" s="147" t="s">
        <v>242</v>
      </c>
      <c r="B52" s="40">
        <v>360.69179336725801</v>
      </c>
      <c r="C52" s="142">
        <f t="shared" si="1"/>
        <v>621.83908978848865</v>
      </c>
      <c r="D52" s="295">
        <v>345.66386589409899</v>
      </c>
      <c r="E52" s="295">
        <v>0</v>
      </c>
      <c r="F52" s="295">
        <v>8.5500739733795701</v>
      </c>
      <c r="G52" s="295">
        <v>0</v>
      </c>
      <c r="H52" s="295">
        <v>0</v>
      </c>
      <c r="I52" s="295">
        <v>15.209030939536101</v>
      </c>
      <c r="J52" s="296">
        <v>252.416118981474</v>
      </c>
      <c r="K52" s="297">
        <v>84.036316366074203</v>
      </c>
    </row>
    <row r="53" spans="1:11" ht="12.75" customHeight="1" x14ac:dyDescent="0.2">
      <c r="A53" s="147" t="s">
        <v>408</v>
      </c>
      <c r="B53" s="40">
        <v>1079.69423737181</v>
      </c>
      <c r="C53" s="142">
        <f t="shared" si="1"/>
        <v>1370.997751502367</v>
      </c>
      <c r="D53" s="295">
        <v>726.99331692738701</v>
      </c>
      <c r="E53" s="295">
        <v>0</v>
      </c>
      <c r="F53" s="295">
        <v>10.218327139520101</v>
      </c>
      <c r="G53" s="295">
        <v>0</v>
      </c>
      <c r="H53" s="295">
        <v>0</v>
      </c>
      <c r="I53" s="295">
        <v>91.353603858532097</v>
      </c>
      <c r="J53" s="296">
        <v>542.43250357692796</v>
      </c>
      <c r="K53" s="297">
        <v>137.05923026371599</v>
      </c>
    </row>
    <row r="54" spans="1:11" ht="12.75" customHeight="1" x14ac:dyDescent="0.2">
      <c r="A54" s="147" t="s">
        <v>409</v>
      </c>
      <c r="B54" s="40">
        <v>753.66533077269901</v>
      </c>
      <c r="C54" s="142">
        <f t="shared" si="1"/>
        <v>3676.8503039060997</v>
      </c>
      <c r="D54" s="295">
        <v>2167.5230123583101</v>
      </c>
      <c r="E54" s="295">
        <v>0</v>
      </c>
      <c r="F54" s="295">
        <v>101.56438125102601</v>
      </c>
      <c r="G54" s="295">
        <v>0</v>
      </c>
      <c r="H54" s="295">
        <v>0</v>
      </c>
      <c r="I54" s="295">
        <v>80.963216645993597</v>
      </c>
      <c r="J54" s="296">
        <v>1326.79969365077</v>
      </c>
      <c r="K54" s="297">
        <v>288.12451325511199</v>
      </c>
    </row>
    <row r="55" spans="1:11" ht="12.75" customHeight="1" x14ac:dyDescent="0.2">
      <c r="A55" s="147" t="s">
        <v>410</v>
      </c>
      <c r="B55" s="40">
        <v>16981.213331123301</v>
      </c>
      <c r="C55" s="142">
        <f t="shared" si="1"/>
        <v>85899.058566407912</v>
      </c>
      <c r="D55" s="295">
        <v>49041.232050831903</v>
      </c>
      <c r="E55" s="295">
        <v>0</v>
      </c>
      <c r="F55" s="295">
        <v>3099.41422071426</v>
      </c>
      <c r="G55" s="295">
        <v>0</v>
      </c>
      <c r="H55" s="295">
        <v>0</v>
      </c>
      <c r="I55" s="295">
        <v>710.22529519285001</v>
      </c>
      <c r="J55" s="296">
        <v>33048.186999668898</v>
      </c>
      <c r="K55" s="297">
        <v>4742.0492806570501</v>
      </c>
    </row>
    <row r="56" spans="1:11" ht="12.75" customHeight="1" x14ac:dyDescent="0.2">
      <c r="A56" s="147" t="s">
        <v>411</v>
      </c>
      <c r="B56" s="40">
        <v>575.33626254560102</v>
      </c>
      <c r="C56" s="142">
        <f t="shared" si="1"/>
        <v>1790.8732368573949</v>
      </c>
      <c r="D56" s="295">
        <v>822.84991603861602</v>
      </c>
      <c r="E56" s="295">
        <v>0</v>
      </c>
      <c r="F56" s="295">
        <v>94.509746455301098</v>
      </c>
      <c r="G56" s="295">
        <v>0</v>
      </c>
      <c r="H56" s="295">
        <v>0</v>
      </c>
      <c r="I56" s="295">
        <v>41.840552642810799</v>
      </c>
      <c r="J56" s="296">
        <v>831.67302172066695</v>
      </c>
      <c r="K56" s="297">
        <v>133.05750091295101</v>
      </c>
    </row>
    <row r="57" spans="1:11" ht="12.75" customHeight="1" x14ac:dyDescent="0.2">
      <c r="A57" s="147" t="s">
        <v>412</v>
      </c>
      <c r="B57" s="40">
        <v>1224.98854797904</v>
      </c>
      <c r="C57" s="142">
        <f t="shared" si="1"/>
        <v>5497.4460999293133</v>
      </c>
      <c r="D57" s="295">
        <v>3180.60300923561</v>
      </c>
      <c r="E57" s="295">
        <v>0</v>
      </c>
      <c r="F57" s="295">
        <v>73.381108040148206</v>
      </c>
      <c r="G57" s="295">
        <v>0</v>
      </c>
      <c r="H57" s="295">
        <v>0</v>
      </c>
      <c r="I57" s="295">
        <v>31.049363060334802</v>
      </c>
      <c r="J57" s="296">
        <v>2212.4126195932199</v>
      </c>
      <c r="K57" s="297">
        <v>387.16731468655598</v>
      </c>
    </row>
    <row r="58" spans="1:11" ht="12.75" customHeight="1" x14ac:dyDescent="0.2">
      <c r="A58" s="147" t="s">
        <v>413</v>
      </c>
      <c r="B58" s="40">
        <v>1771.0550127608201</v>
      </c>
      <c r="C58" s="142">
        <f t="shared" si="1"/>
        <v>2342.1094908409568</v>
      </c>
      <c r="D58" s="295">
        <v>1147.1152945041299</v>
      </c>
      <c r="E58" s="295">
        <v>0</v>
      </c>
      <c r="F58" s="295">
        <v>31.357556119351798</v>
      </c>
      <c r="G58" s="295">
        <v>0</v>
      </c>
      <c r="H58" s="295">
        <v>0</v>
      </c>
      <c r="I58" s="295">
        <v>131.815908796635</v>
      </c>
      <c r="J58" s="296">
        <v>1031.82073142084</v>
      </c>
      <c r="K58" s="297">
        <v>197.08517052519801</v>
      </c>
    </row>
    <row r="59" spans="1:11" ht="12.75" customHeight="1" x14ac:dyDescent="0.2">
      <c r="A59" s="147" t="s">
        <v>414</v>
      </c>
      <c r="B59" s="40">
        <v>575.32243454914499</v>
      </c>
      <c r="C59" s="142">
        <f t="shared" si="1"/>
        <v>1654.2124848012386</v>
      </c>
      <c r="D59" s="295">
        <v>1080.7816395776699</v>
      </c>
      <c r="E59" s="295">
        <v>0</v>
      </c>
      <c r="F59" s="295">
        <v>9.9972042944384203</v>
      </c>
      <c r="G59" s="295">
        <v>0</v>
      </c>
      <c r="H59" s="295">
        <v>0</v>
      </c>
      <c r="I59" s="295">
        <v>13.272980600658199</v>
      </c>
      <c r="J59" s="296">
        <v>550.16066032847198</v>
      </c>
      <c r="K59" s="297">
        <v>130.056203899877</v>
      </c>
    </row>
    <row r="60" spans="1:11" ht="12.75" customHeight="1" x14ac:dyDescent="0.2">
      <c r="A60" s="147" t="s">
        <v>415</v>
      </c>
      <c r="B60" s="40">
        <v>114.548682263682</v>
      </c>
      <c r="C60" s="142">
        <f t="shared" si="1"/>
        <v>114.58278931306981</v>
      </c>
      <c r="D60" s="295">
        <v>76.961920605973901</v>
      </c>
      <c r="E60" s="295">
        <v>0</v>
      </c>
      <c r="F60" s="295">
        <v>0.67256815624626698</v>
      </c>
      <c r="G60" s="295">
        <v>0</v>
      </c>
      <c r="H60" s="295">
        <v>0</v>
      </c>
      <c r="I60" s="295">
        <v>0.330373125806944</v>
      </c>
      <c r="J60" s="296">
        <v>36.617927425042701</v>
      </c>
      <c r="K60" s="297">
        <v>16.006917403061799</v>
      </c>
    </row>
    <row r="61" spans="1:11" ht="12.75" customHeight="1" x14ac:dyDescent="0.2">
      <c r="A61" s="147" t="s">
        <v>416</v>
      </c>
      <c r="B61" s="40">
        <v>629.80876701770796</v>
      </c>
      <c r="C61" s="142">
        <f t="shared" si="1"/>
        <v>720.4721261832683</v>
      </c>
      <c r="D61" s="295">
        <v>306.83031894338399</v>
      </c>
      <c r="E61" s="295">
        <v>0</v>
      </c>
      <c r="F61" s="295">
        <v>3.0415414498202602</v>
      </c>
      <c r="G61" s="295">
        <v>0</v>
      </c>
      <c r="H61" s="295">
        <v>0</v>
      </c>
      <c r="I61" s="295">
        <v>43.2363514492421</v>
      </c>
      <c r="J61" s="296">
        <v>367.36391434082202</v>
      </c>
      <c r="K61" s="297">
        <v>74.031992989160599</v>
      </c>
    </row>
    <row r="62" spans="1:11" ht="12.75" customHeight="1" x14ac:dyDescent="0.2">
      <c r="A62" s="147" t="s">
        <v>417</v>
      </c>
      <c r="B62" s="40">
        <v>338.55044643339102</v>
      </c>
      <c r="C62" s="142">
        <f t="shared" si="1"/>
        <v>842.48754322736659</v>
      </c>
      <c r="D62" s="295">
        <v>506.77777548738999</v>
      </c>
      <c r="E62" s="295">
        <v>0</v>
      </c>
      <c r="F62" s="295">
        <v>0</v>
      </c>
      <c r="G62" s="295">
        <v>0</v>
      </c>
      <c r="H62" s="295">
        <v>0</v>
      </c>
      <c r="I62" s="295">
        <v>0.79040783037252704</v>
      </c>
      <c r="J62" s="296">
        <v>334.919359909604</v>
      </c>
      <c r="K62" s="297">
        <v>86.037181041456904</v>
      </c>
    </row>
    <row r="63" spans="1:11" ht="12.75" customHeight="1" x14ac:dyDescent="0.2">
      <c r="A63" s="147" t="s">
        <v>418</v>
      </c>
      <c r="B63" s="40">
        <v>1611.44178154304</v>
      </c>
      <c r="C63" s="142">
        <f t="shared" si="1"/>
        <v>1845.250662629594</v>
      </c>
      <c r="D63" s="295">
        <v>1036.78790980038</v>
      </c>
      <c r="E63" s="295">
        <v>0</v>
      </c>
      <c r="F63" s="295">
        <v>102.698804971333</v>
      </c>
      <c r="G63" s="295">
        <v>0</v>
      </c>
      <c r="H63" s="295">
        <v>0</v>
      </c>
      <c r="I63" s="295">
        <v>92.181974026322095</v>
      </c>
      <c r="J63" s="296">
        <v>613.58197383155903</v>
      </c>
      <c r="K63" s="297">
        <v>116.050151172198</v>
      </c>
    </row>
    <row r="64" spans="1:11" ht="12.75" customHeight="1" x14ac:dyDescent="0.2">
      <c r="A64" s="147" t="s">
        <v>419</v>
      </c>
      <c r="B64" s="40">
        <v>3342.0005488391998</v>
      </c>
      <c r="C64" s="142">
        <f t="shared" si="1"/>
        <v>10548.947450821863</v>
      </c>
      <c r="D64" s="295">
        <v>7177.7095170086995</v>
      </c>
      <c r="E64" s="295">
        <v>0</v>
      </c>
      <c r="F64" s="295">
        <v>411.00629459127799</v>
      </c>
      <c r="G64" s="295">
        <v>0</v>
      </c>
      <c r="H64" s="295">
        <v>0</v>
      </c>
      <c r="I64" s="295">
        <v>308.22112997369499</v>
      </c>
      <c r="J64" s="296">
        <v>2652.0105092481899</v>
      </c>
      <c r="K64" s="297">
        <v>494.21357481953203</v>
      </c>
    </row>
    <row r="65" spans="1:11" ht="12.75" customHeight="1" x14ac:dyDescent="0.2">
      <c r="A65" s="147" t="s">
        <v>146</v>
      </c>
      <c r="B65" s="40">
        <v>458.94897905117898</v>
      </c>
      <c r="C65" s="142">
        <f t="shared" si="1"/>
        <v>955.44465158799676</v>
      </c>
      <c r="D65" s="295">
        <v>469.63426539108701</v>
      </c>
      <c r="E65" s="295">
        <v>0</v>
      </c>
      <c r="F65" s="295">
        <v>5.5080486670713098</v>
      </c>
      <c r="G65" s="295">
        <v>0</v>
      </c>
      <c r="H65" s="295">
        <v>0</v>
      </c>
      <c r="I65" s="295">
        <v>12.815013907712499</v>
      </c>
      <c r="J65" s="296">
        <v>467.48732362212598</v>
      </c>
      <c r="K65" s="297">
        <v>94.040639742987807</v>
      </c>
    </row>
    <row r="66" spans="1:11" ht="12.75" customHeight="1" x14ac:dyDescent="0.2">
      <c r="A66" s="147" t="s">
        <v>420</v>
      </c>
      <c r="B66" s="40">
        <v>15281.199288005801</v>
      </c>
      <c r="C66" s="142">
        <f t="shared" si="1"/>
        <v>44711.59907589943</v>
      </c>
      <c r="D66" s="295">
        <v>21207.340837930202</v>
      </c>
      <c r="E66" s="295">
        <v>0</v>
      </c>
      <c r="F66" s="295">
        <v>3019.49612343734</v>
      </c>
      <c r="G66" s="295">
        <v>0</v>
      </c>
      <c r="H66" s="295">
        <v>0</v>
      </c>
      <c r="I66" s="295">
        <v>697.56938563008498</v>
      </c>
      <c r="J66" s="296">
        <v>19787.192728901799</v>
      </c>
      <c r="K66" s="297">
        <v>3037.31257723097</v>
      </c>
    </row>
    <row r="67" spans="1:11" ht="12.75" customHeight="1" x14ac:dyDescent="0.2">
      <c r="A67" s="147" t="s">
        <v>201</v>
      </c>
      <c r="B67" s="40">
        <v>747.55918264527895</v>
      </c>
      <c r="C67" s="142">
        <f t="shared" si="1"/>
        <v>1461.2284599037278</v>
      </c>
      <c r="D67" s="295">
        <v>865.01351814120005</v>
      </c>
      <c r="E67" s="295">
        <v>0</v>
      </c>
      <c r="F67" s="295">
        <v>18.118033617940402</v>
      </c>
      <c r="G67" s="295">
        <v>0</v>
      </c>
      <c r="H67" s="295">
        <v>0</v>
      </c>
      <c r="I67" s="295">
        <v>8.0552478161152692</v>
      </c>
      <c r="J67" s="296">
        <v>570.04166032847195</v>
      </c>
      <c r="K67" s="297">
        <v>130.056203899877</v>
      </c>
    </row>
    <row r="68" spans="1:11" ht="12.75" customHeight="1" x14ac:dyDescent="0.2">
      <c r="A68" s="298"/>
      <c r="B68" s="299"/>
      <c r="C68" s="114"/>
      <c r="D68" s="114"/>
      <c r="E68" s="114"/>
      <c r="F68" s="114"/>
      <c r="G68" s="114"/>
      <c r="H68" s="114"/>
      <c r="I68" s="114"/>
      <c r="J68" s="300"/>
      <c r="K68" s="301"/>
    </row>
    <row r="69" spans="1:11" ht="12.75" customHeight="1" x14ac:dyDescent="0.2">
      <c r="A69" s="302" t="s">
        <v>421</v>
      </c>
      <c r="B69" s="303">
        <f>SUM(B4:B68)</f>
        <v>424227.80935526761</v>
      </c>
      <c r="C69" s="124">
        <f>SUM(D69:J69)</f>
        <v>1522302.297208725</v>
      </c>
      <c r="D69" s="304">
        <f t="shared" ref="D69:K69" si="2">SUM(D4:D67)</f>
        <v>804598.5404781712</v>
      </c>
      <c r="E69" s="304">
        <f t="shared" si="2"/>
        <v>7902.2224500000002</v>
      </c>
      <c r="F69" s="304">
        <f t="shared" si="2"/>
        <v>96836.019868008225</v>
      </c>
      <c r="G69" s="304">
        <f t="shared" si="2"/>
        <v>0</v>
      </c>
      <c r="H69" s="304">
        <f t="shared" si="2"/>
        <v>55940.761109999992</v>
      </c>
      <c r="I69" s="305">
        <f t="shared" si="2"/>
        <v>31332.090092663682</v>
      </c>
      <c r="J69" s="306">
        <f t="shared" si="2"/>
        <v>525692.6632098821</v>
      </c>
      <c r="K69" s="307">
        <f t="shared" si="2"/>
        <v>73598.805786940226</v>
      </c>
    </row>
    <row r="70" spans="1:11" ht="12.75" customHeight="1" x14ac:dyDescent="0.2">
      <c r="A70" s="308"/>
      <c r="B70" s="309"/>
      <c r="C70" s="157"/>
      <c r="D70" s="310"/>
      <c r="E70" s="310"/>
      <c r="F70" s="311"/>
      <c r="G70" s="311"/>
      <c r="H70" s="312"/>
      <c r="I70" s="310"/>
      <c r="J70" s="313"/>
      <c r="K70" s="314"/>
    </row>
    <row r="71" spans="1:11" ht="12.75" customHeight="1" x14ac:dyDescent="0.2">
      <c r="A71" s="285" t="s">
        <v>150</v>
      </c>
      <c r="B71" s="286">
        <v>40382.688442833904</v>
      </c>
      <c r="C71" s="142">
        <f t="shared" ref="C71:C77" si="3">SUM(D71:J71)</f>
        <v>216555.58094891623</v>
      </c>
      <c r="D71" s="46">
        <v>77008.570252796897</v>
      </c>
      <c r="E71" s="121">
        <v>6973.4536399999997</v>
      </c>
      <c r="F71" s="46">
        <v>7634.0171725678701</v>
      </c>
      <c r="G71" s="46">
        <v>0</v>
      </c>
      <c r="H71" s="46">
        <v>22043.020069999999</v>
      </c>
      <c r="I71" s="46">
        <v>4120.1618006443796</v>
      </c>
      <c r="J71" s="239">
        <v>98776.358012907105</v>
      </c>
      <c r="K71" s="297">
        <v>8521.6826524549997</v>
      </c>
    </row>
    <row r="72" spans="1:11" ht="12.75" customHeight="1" x14ac:dyDescent="0.2">
      <c r="A72" s="285" t="s">
        <v>151</v>
      </c>
      <c r="B72" s="40">
        <v>47043.230314538101</v>
      </c>
      <c r="C72" s="142">
        <f t="shared" si="3"/>
        <v>101002.54019086275</v>
      </c>
      <c r="D72" s="46">
        <v>51742.476851761101</v>
      </c>
      <c r="E72" s="121">
        <v>-0.36499999999999999</v>
      </c>
      <c r="F72" s="46">
        <v>9423.3460935952007</v>
      </c>
      <c r="G72" s="46">
        <v>0</v>
      </c>
      <c r="H72" s="46">
        <v>0</v>
      </c>
      <c r="I72" s="46">
        <v>3449.9804448069499</v>
      </c>
      <c r="J72" s="239">
        <v>36387.1018006995</v>
      </c>
      <c r="K72" s="297">
        <v>5089.1993018359499</v>
      </c>
    </row>
    <row r="73" spans="1:11" ht="12.75" customHeight="1" x14ac:dyDescent="0.2">
      <c r="A73" s="285" t="s">
        <v>152</v>
      </c>
      <c r="B73" s="40">
        <v>69758.353058358596</v>
      </c>
      <c r="C73" s="142">
        <f t="shared" si="3"/>
        <v>297855.52285681979</v>
      </c>
      <c r="D73" s="46">
        <v>144979.174257854</v>
      </c>
      <c r="E73" s="121">
        <v>0</v>
      </c>
      <c r="F73" s="46">
        <v>8225.4241028549604</v>
      </c>
      <c r="G73" s="46">
        <v>0</v>
      </c>
      <c r="H73" s="46">
        <v>1106.4576099999999</v>
      </c>
      <c r="I73" s="46">
        <v>3691.1278591437699</v>
      </c>
      <c r="J73" s="239">
        <v>139853.33902696701</v>
      </c>
      <c r="K73" s="297">
        <v>19266.325959260201</v>
      </c>
    </row>
    <row r="74" spans="1:11" ht="12.75" customHeight="1" x14ac:dyDescent="0.2">
      <c r="A74" s="285" t="s">
        <v>153</v>
      </c>
      <c r="B74" s="40">
        <v>53296.193227287702</v>
      </c>
      <c r="C74" s="142">
        <f t="shared" si="3"/>
        <v>154692.03544976847</v>
      </c>
      <c r="D74" s="46">
        <v>77115.028021126695</v>
      </c>
      <c r="E74" s="121">
        <v>0</v>
      </c>
      <c r="F74" s="46">
        <v>9862.4489180405708</v>
      </c>
      <c r="G74" s="46">
        <v>0</v>
      </c>
      <c r="H74" s="46">
        <v>0</v>
      </c>
      <c r="I74" s="46">
        <v>3743.9651730745099</v>
      </c>
      <c r="J74" s="239">
        <v>63970.593337526698</v>
      </c>
      <c r="K74" s="297">
        <v>9437.0782414425903</v>
      </c>
    </row>
    <row r="75" spans="1:11" ht="12.75" customHeight="1" x14ac:dyDescent="0.2">
      <c r="A75" s="285" t="s">
        <v>154</v>
      </c>
      <c r="B75" s="40">
        <v>92445.655294150798</v>
      </c>
      <c r="C75" s="142">
        <f t="shared" si="3"/>
        <v>396124.75938846561</v>
      </c>
      <c r="D75" s="46">
        <v>279240.834790238</v>
      </c>
      <c r="E75" s="121">
        <v>0</v>
      </c>
      <c r="F75" s="46">
        <v>32799.1912776635</v>
      </c>
      <c r="G75" s="46">
        <v>0</v>
      </c>
      <c r="H75" s="46">
        <v>0</v>
      </c>
      <c r="I75" s="46">
        <v>7196.6492569135498</v>
      </c>
      <c r="J75" s="239">
        <v>76888.084063650502</v>
      </c>
      <c r="K75" s="297">
        <v>16003.9161060487</v>
      </c>
    </row>
    <row r="76" spans="1:11" ht="12.75" customHeight="1" x14ac:dyDescent="0.2">
      <c r="A76" s="285" t="s">
        <v>155</v>
      </c>
      <c r="B76" s="40">
        <v>61648.443566755697</v>
      </c>
      <c r="C76" s="142">
        <f t="shared" si="3"/>
        <v>136524.15104799729</v>
      </c>
      <c r="D76" s="46">
        <v>78377.354334776304</v>
      </c>
      <c r="E76" s="121">
        <v>169.8904</v>
      </c>
      <c r="F76" s="46">
        <v>10823.770154760099</v>
      </c>
      <c r="G76" s="46">
        <v>0</v>
      </c>
      <c r="H76" s="46">
        <v>1830.2951800000001</v>
      </c>
      <c r="I76" s="46">
        <v>4753.31354411958</v>
      </c>
      <c r="J76" s="239">
        <v>40569.527434341297</v>
      </c>
      <c r="K76" s="297">
        <v>6713.9014182467099</v>
      </c>
    </row>
    <row r="77" spans="1:11" ht="12.75" customHeight="1" x14ac:dyDescent="0.2">
      <c r="A77" s="285" t="s">
        <v>156</v>
      </c>
      <c r="B77" s="40">
        <v>59653.245451342802</v>
      </c>
      <c r="C77" s="142">
        <f t="shared" si="3"/>
        <v>216453.56293310312</v>
      </c>
      <c r="D77" s="46">
        <v>93007.729678623204</v>
      </c>
      <c r="E77" s="121">
        <v>759.24341000000004</v>
      </c>
      <c r="F77" s="46">
        <v>18067.822148525898</v>
      </c>
      <c r="G77" s="46">
        <v>0</v>
      </c>
      <c r="H77" s="46">
        <v>30960.988249999999</v>
      </c>
      <c r="I77" s="46">
        <v>4410.1199121640102</v>
      </c>
      <c r="J77" s="239">
        <v>69247.659533790007</v>
      </c>
      <c r="K77" s="297">
        <v>8566.7021076511101</v>
      </c>
    </row>
    <row r="78" spans="1:11" ht="12.75" customHeight="1" x14ac:dyDescent="0.2">
      <c r="A78" s="285"/>
      <c r="B78" s="315"/>
      <c r="C78" s="114"/>
      <c r="D78" s="114"/>
      <c r="E78" s="114"/>
      <c r="F78" s="114"/>
      <c r="G78" s="114"/>
      <c r="H78" s="114"/>
      <c r="I78" s="114"/>
      <c r="J78" s="316"/>
      <c r="K78" s="301"/>
    </row>
    <row r="79" spans="1:11" ht="12.75" customHeight="1" x14ac:dyDescent="0.2">
      <c r="A79" s="302" t="s">
        <v>421</v>
      </c>
      <c r="B79" s="303">
        <f>SUM(B71:B78)</f>
        <v>424227.80935526756</v>
      </c>
      <c r="C79" s="124">
        <f>SUM(D79:J79)</f>
        <v>1519208.1528159331</v>
      </c>
      <c r="D79" s="124">
        <f t="shared" ref="D79:K79" si="4">SUM(D71:D77)</f>
        <v>801471.16818717611</v>
      </c>
      <c r="E79" s="124">
        <f t="shared" si="4"/>
        <v>7902.2224500000002</v>
      </c>
      <c r="F79" s="124">
        <f t="shared" si="4"/>
        <v>96836.019868008108</v>
      </c>
      <c r="G79" s="124">
        <f t="shared" si="4"/>
        <v>0</v>
      </c>
      <c r="H79" s="124">
        <f t="shared" si="4"/>
        <v>55940.761109999999</v>
      </c>
      <c r="I79" s="125">
        <f t="shared" si="4"/>
        <v>31365.317990866748</v>
      </c>
      <c r="J79" s="126">
        <f t="shared" si="4"/>
        <v>525692.66320988222</v>
      </c>
      <c r="K79" s="153">
        <f t="shared" si="4"/>
        <v>73598.805786940269</v>
      </c>
    </row>
    <row r="80" spans="1:11" ht="12.75" customHeight="1" x14ac:dyDescent="0.2">
      <c r="A80" s="308"/>
      <c r="B80" s="309"/>
      <c r="C80" s="317"/>
      <c r="D80" s="310"/>
      <c r="E80" s="310"/>
      <c r="F80" s="310"/>
      <c r="G80" s="310"/>
      <c r="H80" s="310"/>
      <c r="I80" s="310"/>
      <c r="J80" s="313"/>
      <c r="K80" s="318"/>
    </row>
    <row r="81" spans="1:18" ht="12.75" customHeight="1" x14ac:dyDescent="0.2">
      <c r="A81" s="132"/>
      <c r="B81" s="133"/>
      <c r="C81" s="134"/>
      <c r="D81" s="134"/>
      <c r="E81" s="134"/>
      <c r="F81" s="134"/>
      <c r="G81" s="134"/>
      <c r="H81" s="134"/>
      <c r="I81" s="134"/>
      <c r="J81" s="134"/>
      <c r="K81" s="135"/>
    </row>
    <row r="82" spans="1:18" x14ac:dyDescent="0.2">
      <c r="A82" s="136" t="s">
        <v>67</v>
      </c>
      <c r="B82" s="137"/>
      <c r="C82" s="138"/>
      <c r="D82" s="138"/>
      <c r="E82" s="138"/>
      <c r="F82" s="138"/>
      <c r="G82" s="138"/>
      <c r="H82" s="138"/>
      <c r="I82" s="138"/>
      <c r="J82" s="138"/>
      <c r="K82" s="139"/>
    </row>
    <row r="83" spans="1:18" ht="12" customHeight="1" x14ac:dyDescent="0.2">
      <c r="A83" s="3" t="s">
        <v>69</v>
      </c>
      <c r="B83" s="3"/>
      <c r="C83" s="3"/>
      <c r="D83" s="3"/>
      <c r="E83" s="3"/>
      <c r="F83" s="3"/>
      <c r="G83" s="3"/>
      <c r="H83" s="3"/>
      <c r="I83" s="3"/>
      <c r="J83" s="3"/>
      <c r="K83" s="3"/>
    </row>
    <row r="84" spans="1:18" ht="36" customHeight="1" x14ac:dyDescent="0.2">
      <c r="A84" s="3" t="s">
        <v>70</v>
      </c>
      <c r="B84" s="3"/>
      <c r="C84" s="3"/>
      <c r="D84" s="3"/>
      <c r="E84" s="3"/>
      <c r="F84" s="3"/>
      <c r="G84" s="3"/>
      <c r="H84" s="3"/>
      <c r="I84" s="3"/>
      <c r="J84" s="3"/>
      <c r="K84" s="3"/>
    </row>
    <row r="85" spans="1:18" ht="12.75" customHeight="1" x14ac:dyDescent="0.2">
      <c r="A85" s="3" t="s">
        <v>71</v>
      </c>
      <c r="B85" s="3"/>
      <c r="C85" s="3"/>
      <c r="D85" s="3"/>
      <c r="E85" s="3"/>
      <c r="F85" s="3"/>
      <c r="G85" s="3"/>
      <c r="H85" s="3"/>
      <c r="I85" s="3"/>
      <c r="J85" s="3"/>
      <c r="K85" s="3"/>
    </row>
    <row r="86" spans="1:18" ht="49.5" customHeight="1" x14ac:dyDescent="0.2">
      <c r="A86" s="3" t="s">
        <v>72</v>
      </c>
      <c r="B86" s="3"/>
      <c r="C86" s="3"/>
      <c r="D86" s="3"/>
      <c r="E86" s="3"/>
      <c r="F86" s="3"/>
      <c r="G86" s="3"/>
      <c r="H86" s="3"/>
      <c r="I86" s="3"/>
      <c r="J86" s="3"/>
      <c r="K86" s="3"/>
    </row>
    <row r="87" spans="1:18" ht="24" customHeight="1" x14ac:dyDescent="0.2">
      <c r="A87" s="3" t="s">
        <v>73</v>
      </c>
      <c r="B87" s="3"/>
      <c r="C87" s="3"/>
      <c r="D87" s="3"/>
      <c r="E87" s="3"/>
      <c r="F87" s="3"/>
      <c r="G87" s="3"/>
      <c r="H87" s="3"/>
      <c r="I87" s="3"/>
      <c r="J87" s="3"/>
      <c r="K87" s="3"/>
      <c r="L87" s="84"/>
      <c r="M87" s="84"/>
      <c r="N87" s="84"/>
      <c r="O87" s="84"/>
      <c r="P87" s="84"/>
      <c r="Q87" s="84"/>
      <c r="R87" s="84"/>
    </row>
    <row r="88" spans="1:18" ht="36.950000000000003" customHeight="1" x14ac:dyDescent="0.2">
      <c r="A88" s="3" t="s">
        <v>74</v>
      </c>
      <c r="B88" s="3"/>
      <c r="C88" s="3"/>
      <c r="D88" s="3"/>
      <c r="E88" s="3"/>
      <c r="F88" s="3"/>
      <c r="G88" s="3"/>
      <c r="H88" s="3"/>
      <c r="I88" s="3"/>
      <c r="J88" s="3"/>
      <c r="K88" s="3"/>
    </row>
    <row r="89" spans="1:18" ht="26.1" customHeight="1" x14ac:dyDescent="0.2">
      <c r="A89" s="3" t="s">
        <v>75</v>
      </c>
      <c r="B89" s="3"/>
      <c r="C89" s="3"/>
      <c r="D89" s="3"/>
      <c r="E89" s="3"/>
      <c r="F89" s="3"/>
      <c r="G89" s="3"/>
      <c r="H89" s="3"/>
      <c r="I89" s="3"/>
      <c r="J89" s="3"/>
      <c r="K89" s="3"/>
    </row>
    <row r="90" spans="1:18" ht="14.25" customHeight="1" x14ac:dyDescent="0.2">
      <c r="A90" s="2" t="s">
        <v>76</v>
      </c>
      <c r="B90" s="2"/>
      <c r="C90" s="2"/>
      <c r="D90" s="2"/>
      <c r="E90" s="2"/>
      <c r="F90" s="2"/>
      <c r="G90" s="2"/>
      <c r="H90" s="2"/>
      <c r="I90" s="2"/>
      <c r="J90" s="2"/>
      <c r="K90" s="2"/>
    </row>
  </sheetData>
  <mergeCells count="10">
    <mergeCell ref="A86:K86"/>
    <mergeCell ref="A87:K87"/>
    <mergeCell ref="A88:K88"/>
    <mergeCell ref="A89:K89"/>
    <mergeCell ref="A90:K90"/>
    <mergeCell ref="A1:K1"/>
    <mergeCell ref="A2:K2"/>
    <mergeCell ref="A83:K83"/>
    <mergeCell ref="A84:K84"/>
    <mergeCell ref="A85:K85"/>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2"/>
  <sheetViews>
    <sheetView windowProtection="1" zoomScaleNormal="100" workbookViewId="0">
      <pane ySplit="3" topLeftCell="A4" activePane="bottomLeft" state="frozen"/>
      <selection pane="bottomLeft" activeCell="A62" sqref="A62"/>
    </sheetView>
  </sheetViews>
  <sheetFormatPr defaultRowHeight="12.75" x14ac:dyDescent="0.2"/>
  <cols>
    <col min="1" max="1" width="19.42578125" style="6"/>
    <col min="2" max="2" width="10.28515625" style="6"/>
    <col min="3" max="3" width="10.7109375" style="6"/>
    <col min="4" max="4" width="13.28515625" style="6"/>
    <col min="5" max="5" width="12.140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1" x14ac:dyDescent="0.2">
      <c r="A1" s="1" t="s">
        <v>422</v>
      </c>
      <c r="B1" s="1"/>
      <c r="C1" s="1"/>
      <c r="D1" s="1"/>
      <c r="E1" s="1"/>
      <c r="F1" s="1"/>
      <c r="G1" s="1"/>
      <c r="H1" s="1"/>
      <c r="I1" s="1"/>
      <c r="J1" s="1"/>
      <c r="K1" s="1"/>
    </row>
    <row r="2" spans="1:11" ht="13.5" customHeight="1" x14ac:dyDescent="0.2">
      <c r="A2" s="4" t="s">
        <v>1</v>
      </c>
      <c r="B2" s="4"/>
      <c r="C2" s="4"/>
      <c r="D2" s="4"/>
      <c r="E2" s="4"/>
      <c r="F2" s="4"/>
      <c r="G2" s="4"/>
      <c r="H2" s="4"/>
      <c r="I2" s="4"/>
      <c r="J2" s="4"/>
      <c r="K2" s="4"/>
    </row>
    <row r="3" spans="1:11" ht="51" customHeight="1" x14ac:dyDescent="0.2">
      <c r="A3" s="14" t="s">
        <v>2</v>
      </c>
      <c r="B3" s="15" t="s">
        <v>3</v>
      </c>
      <c r="C3" s="16" t="s">
        <v>4</v>
      </c>
      <c r="D3" s="17" t="s">
        <v>5</v>
      </c>
      <c r="E3" s="16" t="s">
        <v>79</v>
      </c>
      <c r="F3" s="17" t="s">
        <v>7</v>
      </c>
      <c r="G3" s="17" t="s">
        <v>80</v>
      </c>
      <c r="H3" s="17" t="s">
        <v>9</v>
      </c>
      <c r="I3" s="18" t="s">
        <v>10</v>
      </c>
      <c r="J3" s="19" t="s">
        <v>11</v>
      </c>
      <c r="K3" s="94" t="s">
        <v>81</v>
      </c>
    </row>
    <row r="4" spans="1:11" x14ac:dyDescent="0.2">
      <c r="A4" s="319" t="s">
        <v>423</v>
      </c>
      <c r="B4" s="40">
        <v>46612.316917938799</v>
      </c>
      <c r="C4" s="142">
        <f t="shared" ref="C4:C11" si="0">SUM(D4:J4)</f>
        <v>108216.98205864721</v>
      </c>
      <c r="D4" s="320">
        <v>36836.314995777699</v>
      </c>
      <c r="E4" s="320">
        <v>0</v>
      </c>
      <c r="F4" s="320">
        <v>3341.5463144086398</v>
      </c>
      <c r="G4" s="320">
        <v>0</v>
      </c>
      <c r="H4" s="320">
        <v>0</v>
      </c>
      <c r="I4" s="320">
        <v>6340.5329317839696</v>
      </c>
      <c r="J4" s="321">
        <v>61698.587816676903</v>
      </c>
      <c r="K4" s="322">
        <v>8917.8538581807807</v>
      </c>
    </row>
    <row r="5" spans="1:11" x14ac:dyDescent="0.2">
      <c r="A5" s="319" t="s">
        <v>424</v>
      </c>
      <c r="B5" s="40">
        <v>58676.7399127545</v>
      </c>
      <c r="C5" s="142">
        <f t="shared" si="0"/>
        <v>190625.71398197307</v>
      </c>
      <c r="D5" s="320">
        <v>69851.694706113398</v>
      </c>
      <c r="E5" s="320">
        <v>53.567480000000003</v>
      </c>
      <c r="F5" s="320">
        <v>15844.832474552701</v>
      </c>
      <c r="G5" s="320">
        <v>0</v>
      </c>
      <c r="H5" s="320">
        <v>8633.65978</v>
      </c>
      <c r="I5" s="320">
        <v>6396.20767461165</v>
      </c>
      <c r="J5" s="321">
        <v>89845.751866695296</v>
      </c>
      <c r="K5" s="322">
        <v>12884.568077127</v>
      </c>
    </row>
    <row r="6" spans="1:11" x14ac:dyDescent="0.2">
      <c r="A6" s="319" t="s">
        <v>425</v>
      </c>
      <c r="B6" s="40">
        <v>15808.271418673599</v>
      </c>
      <c r="C6" s="142">
        <f t="shared" si="0"/>
        <v>34312.574042191256</v>
      </c>
      <c r="D6" s="320">
        <v>14818.1455087289</v>
      </c>
      <c r="E6" s="320">
        <v>0</v>
      </c>
      <c r="F6" s="320">
        <v>1086.63065993598</v>
      </c>
      <c r="G6" s="320">
        <v>0</v>
      </c>
      <c r="H6" s="320">
        <v>0</v>
      </c>
      <c r="I6" s="320">
        <v>1190.9804857786801</v>
      </c>
      <c r="J6" s="321">
        <v>17216.817387747698</v>
      </c>
      <c r="K6" s="322">
        <v>3250.4046651592298</v>
      </c>
    </row>
    <row r="7" spans="1:11" x14ac:dyDescent="0.2">
      <c r="A7" s="319" t="s">
        <v>426</v>
      </c>
      <c r="B7" s="40">
        <v>13743.628836956001</v>
      </c>
      <c r="C7" s="142">
        <f t="shared" si="0"/>
        <v>35992.94371796232</v>
      </c>
      <c r="D7" s="320">
        <v>14725.7402222459</v>
      </c>
      <c r="E7" s="320">
        <v>0</v>
      </c>
      <c r="F7" s="320">
        <v>1144.5601605254601</v>
      </c>
      <c r="G7" s="320">
        <v>0</v>
      </c>
      <c r="H7" s="320">
        <v>0</v>
      </c>
      <c r="I7" s="320">
        <v>1311.8705727077599</v>
      </c>
      <c r="J7" s="321">
        <v>18810.7727624832</v>
      </c>
      <c r="K7" s="322">
        <v>2506.0830059168602</v>
      </c>
    </row>
    <row r="8" spans="1:11" x14ac:dyDescent="0.2">
      <c r="A8" s="319" t="s">
        <v>427</v>
      </c>
      <c r="B8" s="40">
        <v>54662.984675482599</v>
      </c>
      <c r="C8" s="142">
        <f t="shared" si="0"/>
        <v>284347.88107153052</v>
      </c>
      <c r="D8" s="320">
        <v>73748.842441301793</v>
      </c>
      <c r="E8" s="320">
        <v>2674.7284300000001</v>
      </c>
      <c r="F8" s="320">
        <v>15084.1608691245</v>
      </c>
      <c r="G8" s="320">
        <v>0</v>
      </c>
      <c r="H8" s="320">
        <v>7117.8919500000002</v>
      </c>
      <c r="I8" s="320">
        <v>6191.4675809932196</v>
      </c>
      <c r="J8" s="321">
        <v>179530.789800111</v>
      </c>
      <c r="K8" s="322">
        <v>14724.363146141401</v>
      </c>
    </row>
    <row r="9" spans="1:11" x14ac:dyDescent="0.2">
      <c r="A9" s="319" t="s">
        <v>428</v>
      </c>
      <c r="B9" s="40">
        <v>26825.010698911301</v>
      </c>
      <c r="C9" s="142">
        <f t="shared" si="0"/>
        <v>76077.154557697737</v>
      </c>
      <c r="D9" s="320">
        <v>36976.785435276797</v>
      </c>
      <c r="E9" s="320">
        <v>0</v>
      </c>
      <c r="F9" s="320">
        <v>12678.3689075685</v>
      </c>
      <c r="G9" s="320">
        <v>0</v>
      </c>
      <c r="H9" s="320">
        <v>0</v>
      </c>
      <c r="I9" s="320">
        <v>2244.7217086414398</v>
      </c>
      <c r="J9" s="321">
        <v>24177.278506211002</v>
      </c>
      <c r="K9" s="322">
        <v>4713.0367428640002</v>
      </c>
    </row>
    <row r="10" spans="1:11" x14ac:dyDescent="0.2">
      <c r="A10" s="319" t="s">
        <v>429</v>
      </c>
      <c r="B10" s="40">
        <v>11577.381377527599</v>
      </c>
      <c r="C10" s="142">
        <f t="shared" si="0"/>
        <v>22580.736588211919</v>
      </c>
      <c r="D10" s="320">
        <v>10859.086573200701</v>
      </c>
      <c r="E10" s="320">
        <v>0</v>
      </c>
      <c r="F10" s="320">
        <v>1724.92777420425</v>
      </c>
      <c r="G10" s="320">
        <v>0</v>
      </c>
      <c r="H10" s="320">
        <v>0</v>
      </c>
      <c r="I10" s="320">
        <v>818.30809198658096</v>
      </c>
      <c r="J10" s="321">
        <v>9178.4141488203895</v>
      </c>
      <c r="K10" s="322">
        <v>1786.7721551167699</v>
      </c>
    </row>
    <row r="11" spans="1:11" x14ac:dyDescent="0.2">
      <c r="A11" s="319" t="s">
        <v>430</v>
      </c>
      <c r="B11" s="40">
        <v>9789.6138302102499</v>
      </c>
      <c r="C11" s="142">
        <f t="shared" si="0"/>
        <v>29640.685684795957</v>
      </c>
      <c r="D11" s="320">
        <v>13011.6975123549</v>
      </c>
      <c r="E11" s="320">
        <v>0</v>
      </c>
      <c r="F11" s="320">
        <v>5886.8913888931602</v>
      </c>
      <c r="G11" s="320">
        <v>0</v>
      </c>
      <c r="H11" s="320">
        <v>0</v>
      </c>
      <c r="I11" s="320">
        <v>617.46774210739397</v>
      </c>
      <c r="J11" s="321">
        <v>10124.629041440499</v>
      </c>
      <c r="K11" s="322">
        <v>1727.7466471929799</v>
      </c>
    </row>
    <row r="12" spans="1:11" x14ac:dyDescent="0.2">
      <c r="A12" s="319"/>
      <c r="B12" s="323"/>
      <c r="C12" s="114"/>
      <c r="D12" s="324"/>
      <c r="E12" s="324"/>
      <c r="F12" s="324"/>
      <c r="G12" s="324"/>
      <c r="H12" s="324"/>
      <c r="I12" s="324"/>
      <c r="J12" s="325"/>
      <c r="K12" s="326"/>
    </row>
    <row r="13" spans="1:11" x14ac:dyDescent="0.2">
      <c r="A13" s="327" t="s">
        <v>431</v>
      </c>
      <c r="B13" s="328">
        <f>SUM(B4:B12)</f>
        <v>237695.94766845467</v>
      </c>
      <c r="C13" s="124">
        <f>SUM(D13:J13)</f>
        <v>781794.67170300987</v>
      </c>
      <c r="D13" s="329">
        <f t="shared" ref="D13:K13" si="1">SUM(D4:D11)</f>
        <v>270828.30739500007</v>
      </c>
      <c r="E13" s="329">
        <f t="shared" si="1"/>
        <v>2728.2959100000003</v>
      </c>
      <c r="F13" s="329">
        <f t="shared" si="1"/>
        <v>56791.91854921318</v>
      </c>
      <c r="G13" s="329">
        <f t="shared" si="1"/>
        <v>0</v>
      </c>
      <c r="H13" s="329">
        <f t="shared" si="1"/>
        <v>15751.551729999999</v>
      </c>
      <c r="I13" s="330">
        <f t="shared" si="1"/>
        <v>25111.556788610695</v>
      </c>
      <c r="J13" s="331">
        <f t="shared" si="1"/>
        <v>410583.04133018595</v>
      </c>
      <c r="K13" s="332">
        <f t="shared" si="1"/>
        <v>50510.828297699023</v>
      </c>
    </row>
    <row r="14" spans="1:11" x14ac:dyDescent="0.2">
      <c r="A14" s="333"/>
      <c r="B14" s="334"/>
      <c r="C14" s="335"/>
      <c r="D14" s="335"/>
      <c r="E14" s="335"/>
      <c r="F14" s="335"/>
      <c r="G14" s="335"/>
      <c r="H14" s="335"/>
      <c r="I14" s="335"/>
      <c r="J14" s="336"/>
      <c r="K14" s="337"/>
    </row>
    <row r="15" spans="1:11" x14ac:dyDescent="0.2">
      <c r="A15" s="285" t="s">
        <v>150</v>
      </c>
      <c r="B15" s="286">
        <v>47650.794214007699</v>
      </c>
      <c r="C15" s="142">
        <f>SUM(D15:J15)</f>
        <v>163617.17852495497</v>
      </c>
      <c r="D15" s="121">
        <v>58287.504302461901</v>
      </c>
      <c r="E15" s="46">
        <v>2357.9234799999999</v>
      </c>
      <c r="F15" s="46">
        <v>14364.036258734301</v>
      </c>
      <c r="G15" s="46">
        <v>0</v>
      </c>
      <c r="H15" s="46">
        <v>8299.4994499999993</v>
      </c>
      <c r="I15" s="46">
        <v>4798.7169129925596</v>
      </c>
      <c r="J15" s="338">
        <v>75509.498120766206</v>
      </c>
      <c r="K15" s="322">
        <v>10780.658870962099</v>
      </c>
    </row>
    <row r="16" spans="1:11" x14ac:dyDescent="0.2">
      <c r="A16" s="285" t="s">
        <v>151</v>
      </c>
      <c r="B16" s="40">
        <v>63399.632480124303</v>
      </c>
      <c r="C16" s="142">
        <f>SUM(D16:J16)</f>
        <v>165539.07161628801</v>
      </c>
      <c r="D16" s="121">
        <v>76623.711323177398</v>
      </c>
      <c r="E16" s="46">
        <v>2.2551800000000002</v>
      </c>
      <c r="F16" s="46">
        <v>21553.699836470001</v>
      </c>
      <c r="G16" s="46">
        <v>0</v>
      </c>
      <c r="H16" s="46">
        <v>0</v>
      </c>
      <c r="I16" s="46">
        <v>5258.2309541989198</v>
      </c>
      <c r="J16" s="338">
        <v>62101.1743224417</v>
      </c>
      <c r="K16" s="322">
        <v>10956.7349623958</v>
      </c>
    </row>
    <row r="17" spans="1:18" x14ac:dyDescent="0.2">
      <c r="A17" s="285" t="s">
        <v>152</v>
      </c>
      <c r="B17" s="40">
        <v>45731.530526012903</v>
      </c>
      <c r="C17" s="142">
        <f>SUM(D17:J17)</f>
        <v>251011.82926501252</v>
      </c>
      <c r="D17" s="121">
        <v>61514.820989134401</v>
      </c>
      <c r="E17" s="46">
        <v>44</v>
      </c>
      <c r="F17" s="46">
        <v>13234.514990234</v>
      </c>
      <c r="G17" s="46">
        <v>0</v>
      </c>
      <c r="H17" s="46">
        <v>7452.0522799999999</v>
      </c>
      <c r="I17" s="46">
        <v>4792.1677483491403</v>
      </c>
      <c r="J17" s="338">
        <v>163974.27325729499</v>
      </c>
      <c r="K17" s="322">
        <v>12756.5127379025</v>
      </c>
    </row>
    <row r="18" spans="1:18" x14ac:dyDescent="0.2">
      <c r="A18" s="285" t="s">
        <v>153</v>
      </c>
      <c r="B18" s="40">
        <v>35140.432229922997</v>
      </c>
      <c r="C18" s="142">
        <f>SUM(D18:J18)</f>
        <v>79638.800321313407</v>
      </c>
      <c r="D18" s="121">
        <v>26228.357302367898</v>
      </c>
      <c r="E18" s="46">
        <v>136.20824999999999</v>
      </c>
      <c r="F18" s="46">
        <v>2241.48960043441</v>
      </c>
      <c r="G18" s="46">
        <v>0</v>
      </c>
      <c r="H18" s="46">
        <v>0</v>
      </c>
      <c r="I18" s="46">
        <v>5249.1361940463103</v>
      </c>
      <c r="J18" s="338">
        <v>45783.608974464798</v>
      </c>
      <c r="K18" s="322">
        <v>6153.6593091395498</v>
      </c>
    </row>
    <row r="19" spans="1:18" x14ac:dyDescent="0.2">
      <c r="A19" s="285" t="s">
        <v>154</v>
      </c>
      <c r="B19" s="40">
        <v>45773.558218386897</v>
      </c>
      <c r="C19" s="142">
        <f>SUM(D19:J19)</f>
        <v>119672.82325483639</v>
      </c>
      <c r="D19" s="121">
        <v>45849.3471259695</v>
      </c>
      <c r="E19" s="46">
        <v>187.90899999999999</v>
      </c>
      <c r="F19" s="46">
        <v>5398.1778633404501</v>
      </c>
      <c r="G19" s="46">
        <v>0</v>
      </c>
      <c r="H19" s="46">
        <v>0</v>
      </c>
      <c r="I19" s="46">
        <v>5022.9026103079404</v>
      </c>
      <c r="J19" s="338">
        <v>63214.486655218498</v>
      </c>
      <c r="K19" s="322">
        <v>9863.2624172991109</v>
      </c>
    </row>
    <row r="20" spans="1:18" x14ac:dyDescent="0.2">
      <c r="A20" s="339"/>
      <c r="B20" s="323"/>
      <c r="C20" s="114"/>
      <c r="D20" s="324"/>
      <c r="E20" s="324"/>
      <c r="F20" s="324"/>
      <c r="G20" s="324"/>
      <c r="H20" s="324"/>
      <c r="I20" s="324"/>
      <c r="J20" s="325"/>
      <c r="K20" s="326"/>
    </row>
    <row r="21" spans="1:18" x14ac:dyDescent="0.2">
      <c r="A21" s="327" t="s">
        <v>431</v>
      </c>
      <c r="B21" s="291">
        <f>SUM(B15:B20)</f>
        <v>237695.94766845481</v>
      </c>
      <c r="C21" s="124">
        <f>SUM(D21:J21)</f>
        <v>779479.7029824052</v>
      </c>
      <c r="D21" s="124">
        <f t="shared" ref="D21:K21" si="2">SUM(D15:D19)</f>
        <v>268503.74104311108</v>
      </c>
      <c r="E21" s="124">
        <f t="shared" si="2"/>
        <v>2728.2959100000003</v>
      </c>
      <c r="F21" s="124">
        <f t="shared" si="2"/>
        <v>56791.918549213166</v>
      </c>
      <c r="G21" s="124">
        <f t="shared" si="2"/>
        <v>0</v>
      </c>
      <c r="H21" s="124">
        <f t="shared" si="2"/>
        <v>15751.551729999999</v>
      </c>
      <c r="I21" s="125">
        <f t="shared" si="2"/>
        <v>25121.154419894872</v>
      </c>
      <c r="J21" s="126">
        <f t="shared" si="2"/>
        <v>410583.04133018618</v>
      </c>
      <c r="K21" s="153">
        <f t="shared" si="2"/>
        <v>50510.828297699059</v>
      </c>
    </row>
    <row r="22" spans="1:18" x14ac:dyDescent="0.2">
      <c r="A22" s="243"/>
      <c r="B22" s="244"/>
      <c r="C22" s="317"/>
      <c r="D22" s="317"/>
      <c r="E22" s="317"/>
      <c r="F22" s="317"/>
      <c r="G22" s="317"/>
      <c r="H22" s="317"/>
      <c r="I22" s="317"/>
      <c r="J22" s="340"/>
      <c r="K22" s="341"/>
    </row>
    <row r="23" spans="1:18" x14ac:dyDescent="0.2">
      <c r="A23" s="132"/>
      <c r="B23" s="133"/>
      <c r="C23" s="134"/>
      <c r="D23" s="134"/>
      <c r="E23" s="134"/>
      <c r="F23" s="134"/>
      <c r="G23" s="134"/>
      <c r="H23" s="134"/>
      <c r="I23" s="134"/>
      <c r="J23" s="134"/>
      <c r="K23" s="135"/>
    </row>
    <row r="24" spans="1:18" x14ac:dyDescent="0.2">
      <c r="A24" s="136" t="s">
        <v>67</v>
      </c>
      <c r="B24" s="137"/>
      <c r="C24" s="138"/>
      <c r="D24" s="138"/>
      <c r="E24" s="138"/>
      <c r="F24" s="138"/>
      <c r="G24" s="138"/>
      <c r="H24" s="138"/>
      <c r="I24" s="138"/>
      <c r="J24" s="138"/>
      <c r="K24" s="139"/>
    </row>
    <row r="25" spans="1:18" ht="12" customHeight="1" x14ac:dyDescent="0.2">
      <c r="A25" s="3" t="s">
        <v>69</v>
      </c>
      <c r="B25" s="3"/>
      <c r="C25" s="3"/>
      <c r="D25" s="3"/>
      <c r="E25" s="3"/>
      <c r="F25" s="3"/>
      <c r="G25" s="3"/>
      <c r="H25" s="3"/>
      <c r="I25" s="3"/>
      <c r="J25" s="3"/>
      <c r="K25" s="3"/>
    </row>
    <row r="26" spans="1:18" ht="39" customHeight="1" x14ac:dyDescent="0.2">
      <c r="A26" s="3" t="s">
        <v>70</v>
      </c>
      <c r="B26" s="3"/>
      <c r="C26" s="3"/>
      <c r="D26" s="3"/>
      <c r="E26" s="3"/>
      <c r="F26" s="3"/>
      <c r="G26" s="3"/>
      <c r="H26" s="3"/>
      <c r="I26" s="3"/>
      <c r="J26" s="3"/>
      <c r="K26" s="3"/>
    </row>
    <row r="27" spans="1:18" ht="12.75" customHeight="1" x14ac:dyDescent="0.2">
      <c r="A27" s="3" t="s">
        <v>71</v>
      </c>
      <c r="B27" s="3"/>
      <c r="C27" s="3"/>
      <c r="D27" s="3"/>
      <c r="E27" s="3"/>
      <c r="F27" s="3"/>
      <c r="G27" s="3"/>
      <c r="H27" s="3"/>
      <c r="I27" s="3"/>
      <c r="J27" s="3"/>
      <c r="K27" s="3"/>
    </row>
    <row r="28" spans="1:18" ht="36" customHeight="1" x14ac:dyDescent="0.2">
      <c r="A28" s="3" t="s">
        <v>72</v>
      </c>
      <c r="B28" s="3"/>
      <c r="C28" s="3"/>
      <c r="D28" s="3"/>
      <c r="E28" s="3"/>
      <c r="F28" s="3"/>
      <c r="G28" s="3"/>
      <c r="H28" s="3"/>
      <c r="I28" s="3"/>
      <c r="J28" s="3"/>
      <c r="K28" s="3"/>
    </row>
    <row r="29" spans="1:18" ht="24.75" customHeight="1" x14ac:dyDescent="0.2">
      <c r="A29" s="3" t="s">
        <v>73</v>
      </c>
      <c r="B29" s="3"/>
      <c r="C29" s="3"/>
      <c r="D29" s="3"/>
      <c r="E29" s="3"/>
      <c r="F29" s="3"/>
      <c r="G29" s="3"/>
      <c r="H29" s="3"/>
      <c r="I29" s="3"/>
      <c r="J29" s="3"/>
      <c r="K29" s="3"/>
      <c r="L29" s="84"/>
      <c r="M29" s="84"/>
      <c r="N29" s="84"/>
      <c r="O29" s="84"/>
      <c r="P29" s="84"/>
      <c r="Q29" s="84"/>
      <c r="R29" s="84"/>
    </row>
    <row r="30" spans="1:18" ht="36.950000000000003" customHeight="1" x14ac:dyDescent="0.2">
      <c r="A30" s="3" t="s">
        <v>74</v>
      </c>
      <c r="B30" s="3"/>
      <c r="C30" s="3"/>
      <c r="D30" s="3"/>
      <c r="E30" s="3"/>
      <c r="F30" s="3"/>
      <c r="G30" s="3"/>
      <c r="H30" s="3"/>
      <c r="I30" s="3"/>
      <c r="J30" s="3"/>
      <c r="K30" s="3"/>
    </row>
    <row r="31" spans="1:18" ht="26.1" customHeight="1" x14ac:dyDescent="0.2">
      <c r="A31" s="3" t="s">
        <v>75</v>
      </c>
      <c r="B31" s="3"/>
      <c r="C31" s="3"/>
      <c r="D31" s="3"/>
      <c r="E31" s="3"/>
      <c r="F31" s="3"/>
      <c r="G31" s="3"/>
      <c r="H31" s="3"/>
      <c r="I31" s="3"/>
      <c r="J31" s="3"/>
      <c r="K31" s="3"/>
    </row>
    <row r="32" spans="1:18" ht="14.25" customHeight="1" x14ac:dyDescent="0.2">
      <c r="A32" s="2" t="s">
        <v>76</v>
      </c>
      <c r="B32" s="2"/>
      <c r="C32" s="2"/>
      <c r="D32" s="2"/>
      <c r="E32" s="2"/>
      <c r="F32" s="2"/>
      <c r="G32" s="2"/>
      <c r="H32" s="2"/>
      <c r="I32" s="2"/>
      <c r="J32" s="2"/>
      <c r="K32" s="2"/>
    </row>
  </sheetData>
  <mergeCells count="10">
    <mergeCell ref="A28:K28"/>
    <mergeCell ref="A29:K29"/>
    <mergeCell ref="A30:K30"/>
    <mergeCell ref="A31:K31"/>
    <mergeCell ref="A32:K32"/>
    <mergeCell ref="A1:K1"/>
    <mergeCell ref="A2:K2"/>
    <mergeCell ref="A25:K25"/>
    <mergeCell ref="A26:K26"/>
    <mergeCell ref="A27:K27"/>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0"/>
  <sheetViews>
    <sheetView windowProtection="1" zoomScaleNormal="100" workbookViewId="0">
      <pane ySplit="3" topLeftCell="A4" activePane="bottomLeft" state="frozen"/>
      <selection pane="bottomLeft" activeCell="A64" sqref="A64"/>
    </sheetView>
  </sheetViews>
  <sheetFormatPr defaultRowHeight="12.75" x14ac:dyDescent="0.2"/>
  <cols>
    <col min="1" max="1" width="15.85546875" style="6"/>
    <col min="2" max="2" width="10.28515625" style="6"/>
    <col min="3" max="3" width="11" style="6"/>
    <col min="4" max="4" width="13.28515625" style="6"/>
    <col min="5" max="5" width="12.28515625" style="6"/>
    <col min="6" max="6" width="12.5703125" style="6"/>
    <col min="7" max="7" width="8.42578125" style="6"/>
    <col min="8" max="8" width="9.140625" style="6"/>
    <col min="9" max="9" width="11.42578125" style="6"/>
    <col min="10" max="10" width="9.7109375" style="6"/>
    <col min="11" max="11" width="9.140625" style="9"/>
    <col min="12" max="257" width="9.140625" style="6"/>
  </cols>
  <sheetData>
    <row r="1" spans="1:14" x14ac:dyDescent="0.2">
      <c r="A1" s="1" t="s">
        <v>432</v>
      </c>
      <c r="B1" s="1"/>
      <c r="C1" s="1"/>
      <c r="D1" s="1"/>
      <c r="E1" s="1"/>
      <c r="F1" s="1"/>
      <c r="G1" s="1"/>
      <c r="H1" s="1"/>
      <c r="I1" s="1"/>
      <c r="J1" s="1"/>
      <c r="K1" s="1"/>
      <c r="L1" s="13"/>
      <c r="M1" s="13"/>
      <c r="N1" s="13"/>
    </row>
    <row r="2" spans="1:14" ht="13.5" customHeight="1" x14ac:dyDescent="0.2">
      <c r="A2" s="4" t="s">
        <v>1</v>
      </c>
      <c r="B2" s="4"/>
      <c r="C2" s="4"/>
      <c r="D2" s="4"/>
      <c r="E2" s="4"/>
      <c r="F2" s="4"/>
      <c r="G2" s="4"/>
      <c r="H2" s="4"/>
      <c r="I2" s="4"/>
      <c r="J2" s="4"/>
      <c r="K2" s="4"/>
      <c r="L2" s="13"/>
      <c r="M2" s="13"/>
      <c r="N2" s="13"/>
    </row>
    <row r="3" spans="1:14" ht="56.25" customHeight="1" x14ac:dyDescent="0.2">
      <c r="A3" s="14" t="s">
        <v>2</v>
      </c>
      <c r="B3" s="15" t="s">
        <v>3</v>
      </c>
      <c r="C3" s="16" t="s">
        <v>4</v>
      </c>
      <c r="D3" s="17" t="s">
        <v>5</v>
      </c>
      <c r="E3" s="16" t="s">
        <v>79</v>
      </c>
      <c r="F3" s="17" t="s">
        <v>7</v>
      </c>
      <c r="G3" s="17" t="s">
        <v>80</v>
      </c>
      <c r="H3" s="17" t="s">
        <v>9</v>
      </c>
      <c r="I3" s="18" t="s">
        <v>10</v>
      </c>
      <c r="J3" s="19" t="s">
        <v>11</v>
      </c>
      <c r="K3" s="94" t="s">
        <v>81</v>
      </c>
      <c r="L3" s="84"/>
      <c r="M3" s="84"/>
      <c r="N3" s="84"/>
    </row>
    <row r="4" spans="1:14" ht="12.75" customHeight="1" x14ac:dyDescent="0.2">
      <c r="A4" s="141" t="s">
        <v>433</v>
      </c>
      <c r="B4" s="40">
        <v>18145.636368168602</v>
      </c>
      <c r="C4" s="142">
        <f>SUM(D4:J4)</f>
        <v>64946.006806065008</v>
      </c>
      <c r="D4" s="342">
        <v>41139.080688303598</v>
      </c>
      <c r="E4" s="342">
        <v>0</v>
      </c>
      <c r="F4" s="342">
        <v>3606.28892136897</v>
      </c>
      <c r="G4" s="342">
        <v>0</v>
      </c>
      <c r="H4" s="342">
        <v>0</v>
      </c>
      <c r="I4" s="342">
        <v>1098.21347909224</v>
      </c>
      <c r="J4" s="343">
        <v>19102.4237173002</v>
      </c>
      <c r="K4" s="344">
        <v>3012.30176878868</v>
      </c>
      <c r="L4" s="345"/>
      <c r="M4" s="345"/>
      <c r="N4" s="345"/>
    </row>
    <row r="5" spans="1:14" ht="12.75" customHeight="1" x14ac:dyDescent="0.2">
      <c r="A5" s="147" t="s">
        <v>434</v>
      </c>
      <c r="B5" s="40">
        <v>40029.907138238603</v>
      </c>
      <c r="C5" s="142">
        <f>SUM(D5:J5)</f>
        <v>143318.60338687547</v>
      </c>
      <c r="D5" s="342">
        <v>54968.162749622403</v>
      </c>
      <c r="E5" s="342">
        <v>3335.7970999999998</v>
      </c>
      <c r="F5" s="342">
        <v>4448.7111686092603</v>
      </c>
      <c r="G5" s="342">
        <v>0</v>
      </c>
      <c r="H5" s="342">
        <v>5215.4606999999996</v>
      </c>
      <c r="I5" s="342">
        <v>2825.6648341548098</v>
      </c>
      <c r="J5" s="343">
        <v>72524.806834489005</v>
      </c>
      <c r="K5" s="344">
        <v>7016.0319842295103</v>
      </c>
      <c r="L5" s="345"/>
      <c r="M5" s="345"/>
      <c r="N5" s="345"/>
    </row>
    <row r="6" spans="1:14" ht="12.75" customHeight="1" x14ac:dyDescent="0.2">
      <c r="A6" s="147" t="s">
        <v>435</v>
      </c>
      <c r="B6" s="40">
        <v>20990.8075891507</v>
      </c>
      <c r="C6" s="142">
        <f>SUM(D6:J6)</f>
        <v>47064.394638514917</v>
      </c>
      <c r="D6" s="342">
        <v>26712.992505175702</v>
      </c>
      <c r="E6" s="342">
        <v>0</v>
      </c>
      <c r="F6" s="342">
        <v>1176.79018971611</v>
      </c>
      <c r="G6" s="342">
        <v>0</v>
      </c>
      <c r="H6" s="342">
        <v>0</v>
      </c>
      <c r="I6" s="342">
        <v>1211.9958012513</v>
      </c>
      <c r="J6" s="343">
        <v>17962.6161423718</v>
      </c>
      <c r="K6" s="344">
        <v>3497.5114525689901</v>
      </c>
      <c r="L6" s="345"/>
      <c r="M6" s="345"/>
      <c r="N6" s="345"/>
    </row>
    <row r="7" spans="1:14" ht="12.75" customHeight="1" x14ac:dyDescent="0.2">
      <c r="A7" s="346"/>
      <c r="B7" s="347"/>
      <c r="C7" s="114"/>
      <c r="D7" s="348"/>
      <c r="E7" s="348"/>
      <c r="F7" s="348"/>
      <c r="G7" s="348"/>
      <c r="H7" s="348"/>
      <c r="I7" s="348"/>
      <c r="J7" s="349"/>
      <c r="K7" s="350"/>
      <c r="L7" s="345"/>
      <c r="M7" s="351"/>
      <c r="N7" s="345"/>
    </row>
    <row r="8" spans="1:14" ht="12.75" customHeight="1" x14ac:dyDescent="0.2">
      <c r="A8" s="352" t="s">
        <v>436</v>
      </c>
      <c r="B8" s="353">
        <f>SUM(B4:B7)</f>
        <v>79166.351095557911</v>
      </c>
      <c r="C8" s="124">
        <f>SUM(D8:J8)</f>
        <v>255329.00483145539</v>
      </c>
      <c r="D8" s="354">
        <f t="shared" ref="D8:K8" si="0">SUM(D4:D6)</f>
        <v>122820.2359431017</v>
      </c>
      <c r="E8" s="354">
        <f t="shared" si="0"/>
        <v>3335.7970999999998</v>
      </c>
      <c r="F8" s="354">
        <f t="shared" si="0"/>
        <v>9231.7902796943399</v>
      </c>
      <c r="G8" s="354">
        <f t="shared" si="0"/>
        <v>0</v>
      </c>
      <c r="H8" s="354">
        <f t="shared" si="0"/>
        <v>5215.4606999999996</v>
      </c>
      <c r="I8" s="355">
        <f t="shared" si="0"/>
        <v>5135.8741144983496</v>
      </c>
      <c r="J8" s="356">
        <f t="shared" si="0"/>
        <v>109589.84669416101</v>
      </c>
      <c r="K8" s="357">
        <f t="shared" si="0"/>
        <v>13525.84520558718</v>
      </c>
      <c r="L8" s="358"/>
      <c r="M8" s="358"/>
      <c r="N8" s="358"/>
    </row>
    <row r="9" spans="1:14" ht="12.75" customHeight="1" x14ac:dyDescent="0.2">
      <c r="A9" s="359"/>
      <c r="B9" s="360"/>
      <c r="C9" s="361"/>
      <c r="D9" s="361"/>
      <c r="E9" s="361"/>
      <c r="F9" s="362"/>
      <c r="G9" s="361"/>
      <c r="H9" s="361"/>
      <c r="I9" s="361"/>
      <c r="J9" s="363"/>
      <c r="K9" s="364"/>
      <c r="L9" s="365"/>
      <c r="M9" s="366"/>
      <c r="N9" s="367"/>
    </row>
    <row r="10" spans="1:14" ht="12.75" customHeight="1" x14ac:dyDescent="0.2">
      <c r="A10" s="368" t="s">
        <v>150</v>
      </c>
      <c r="B10" s="286">
        <v>79166.351095557897</v>
      </c>
      <c r="C10" s="142">
        <f>SUM(D10:J10)</f>
        <v>254803.24986165535</v>
      </c>
      <c r="D10" s="121">
        <v>122289.27525037101</v>
      </c>
      <c r="E10" s="46">
        <v>3335.7970999999998</v>
      </c>
      <c r="F10" s="46">
        <v>9231.7902796943508</v>
      </c>
      <c r="G10" s="46">
        <v>0</v>
      </c>
      <c r="H10" s="46">
        <v>5215.4606999999996</v>
      </c>
      <c r="I10" s="46">
        <v>5141.0798374289998</v>
      </c>
      <c r="J10" s="369">
        <v>109589.84669416099</v>
      </c>
      <c r="K10" s="344">
        <v>13525.8452055872</v>
      </c>
      <c r="L10" s="366"/>
      <c r="M10" s="367"/>
      <c r="N10" s="367"/>
    </row>
    <row r="11" spans="1:14" ht="12.75" customHeight="1" x14ac:dyDescent="0.2">
      <c r="A11" s="346"/>
      <c r="B11" s="370"/>
      <c r="C11" s="114"/>
      <c r="D11" s="371"/>
      <c r="E11" s="371"/>
      <c r="F11" s="371"/>
      <c r="G11" s="371"/>
      <c r="H11" s="371"/>
      <c r="I11" s="371"/>
      <c r="J11" s="372"/>
      <c r="K11" s="350"/>
      <c r="L11" s="373"/>
      <c r="M11" s="373"/>
      <c r="N11" s="373"/>
    </row>
    <row r="12" spans="1:14" ht="12.75" customHeight="1" x14ac:dyDescent="0.2">
      <c r="A12" s="352" t="s">
        <v>436</v>
      </c>
      <c r="B12" s="353">
        <f>SUM(B10:B11)</f>
        <v>79166.351095557897</v>
      </c>
      <c r="C12" s="124">
        <f>SUM(D12:J12)</f>
        <v>254803.24986165535</v>
      </c>
      <c r="D12" s="354">
        <f t="shared" ref="D12:K12" si="1">SUM(D10)</f>
        <v>122289.27525037101</v>
      </c>
      <c r="E12" s="354">
        <f t="shared" si="1"/>
        <v>3335.7970999999998</v>
      </c>
      <c r="F12" s="354">
        <f t="shared" si="1"/>
        <v>9231.7902796943508</v>
      </c>
      <c r="G12" s="354">
        <f t="shared" si="1"/>
        <v>0</v>
      </c>
      <c r="H12" s="354">
        <f t="shared" si="1"/>
        <v>5215.4606999999996</v>
      </c>
      <c r="I12" s="355">
        <f t="shared" si="1"/>
        <v>5141.0798374289998</v>
      </c>
      <c r="J12" s="356">
        <f t="shared" si="1"/>
        <v>109589.84669416099</v>
      </c>
      <c r="K12" s="357">
        <f t="shared" si="1"/>
        <v>13525.8452055872</v>
      </c>
      <c r="L12" s="358"/>
      <c r="M12" s="358"/>
      <c r="N12" s="358"/>
    </row>
    <row r="13" spans="1:14" ht="12.75" customHeight="1" x14ac:dyDescent="0.2">
      <c r="A13" s="243"/>
      <c r="B13" s="244"/>
      <c r="C13" s="317"/>
      <c r="D13" s="317"/>
      <c r="E13" s="317"/>
      <c r="F13" s="317"/>
      <c r="G13" s="317"/>
      <c r="H13" s="317"/>
      <c r="I13" s="317"/>
      <c r="J13" s="340"/>
      <c r="K13" s="374"/>
      <c r="L13" s="373"/>
      <c r="M13" s="373"/>
      <c r="N13" s="373"/>
    </row>
    <row r="14" spans="1:14" ht="12.75" customHeight="1" x14ac:dyDescent="0.2">
      <c r="A14" s="132"/>
      <c r="B14" s="133"/>
      <c r="C14" s="134"/>
      <c r="D14" s="134"/>
      <c r="E14" s="134"/>
      <c r="F14" s="134"/>
      <c r="G14" s="134"/>
      <c r="H14" s="134"/>
      <c r="I14" s="134"/>
      <c r="J14" s="134"/>
      <c r="K14" s="135"/>
      <c r="L14" s="373"/>
      <c r="M14" s="373"/>
      <c r="N14" s="373"/>
    </row>
    <row r="15" spans="1:14" x14ac:dyDescent="0.2">
      <c r="A15" s="136" t="s">
        <v>67</v>
      </c>
      <c r="B15" s="137"/>
      <c r="C15" s="138"/>
      <c r="D15" s="138"/>
      <c r="E15" s="138"/>
      <c r="F15" s="138"/>
      <c r="G15" s="138"/>
      <c r="H15" s="138"/>
      <c r="I15" s="138"/>
      <c r="J15" s="138"/>
      <c r="K15" s="139"/>
      <c r="L15" s="13"/>
      <c r="M15" s="13"/>
      <c r="N15" s="13"/>
    </row>
    <row r="16" spans="1:14" ht="12" customHeight="1" x14ac:dyDescent="0.2">
      <c r="A16" s="3" t="s">
        <v>69</v>
      </c>
      <c r="B16" s="3"/>
      <c r="C16" s="3"/>
      <c r="D16" s="3"/>
      <c r="E16" s="3"/>
      <c r="F16" s="3"/>
      <c r="G16" s="3"/>
      <c r="H16" s="3"/>
      <c r="I16" s="3"/>
      <c r="J16" s="3"/>
      <c r="K16" s="3"/>
    </row>
    <row r="17" spans="1:18" ht="39.75" customHeight="1" x14ac:dyDescent="0.2">
      <c r="A17" s="3" t="s">
        <v>70</v>
      </c>
      <c r="B17" s="3"/>
      <c r="C17" s="3"/>
      <c r="D17" s="3"/>
      <c r="E17" s="3"/>
      <c r="F17" s="3"/>
      <c r="G17" s="3"/>
      <c r="H17" s="3"/>
      <c r="I17" s="3"/>
      <c r="J17" s="3"/>
      <c r="K17" s="3"/>
    </row>
    <row r="18" spans="1:18" ht="12.75" customHeight="1" x14ac:dyDescent="0.2">
      <c r="A18" s="3" t="s">
        <v>71</v>
      </c>
      <c r="B18" s="3"/>
      <c r="C18" s="3"/>
      <c r="D18" s="3"/>
      <c r="E18" s="3"/>
      <c r="F18" s="3"/>
      <c r="G18" s="3"/>
      <c r="H18" s="3"/>
      <c r="I18" s="3"/>
      <c r="J18" s="3"/>
      <c r="K18" s="3"/>
    </row>
    <row r="19" spans="1:18" ht="47.25" customHeight="1" x14ac:dyDescent="0.2">
      <c r="A19" s="3" t="s">
        <v>72</v>
      </c>
      <c r="B19" s="3"/>
      <c r="C19" s="3"/>
      <c r="D19" s="3"/>
      <c r="E19" s="3"/>
      <c r="F19" s="3"/>
      <c r="G19" s="3"/>
      <c r="H19" s="3"/>
      <c r="I19" s="3"/>
      <c r="J19" s="3"/>
      <c r="K19" s="3"/>
    </row>
    <row r="20" spans="1:18" ht="24" customHeight="1" x14ac:dyDescent="0.2">
      <c r="A20" s="3" t="s">
        <v>73</v>
      </c>
      <c r="B20" s="3"/>
      <c r="C20" s="3"/>
      <c r="D20" s="3"/>
      <c r="E20" s="3"/>
      <c r="F20" s="3"/>
      <c r="G20" s="3"/>
      <c r="H20" s="3"/>
      <c r="I20" s="3"/>
      <c r="J20" s="3"/>
      <c r="K20" s="3"/>
      <c r="L20" s="84"/>
      <c r="M20" s="84"/>
      <c r="N20" s="84"/>
      <c r="O20" s="84"/>
      <c r="P20" s="84"/>
      <c r="Q20" s="84"/>
      <c r="R20" s="84"/>
    </row>
    <row r="21" spans="1:18" ht="36.950000000000003" customHeight="1" x14ac:dyDescent="0.2">
      <c r="A21" s="3" t="s">
        <v>74</v>
      </c>
      <c r="B21" s="3"/>
      <c r="C21" s="3"/>
      <c r="D21" s="3"/>
      <c r="E21" s="3"/>
      <c r="F21" s="3"/>
      <c r="G21" s="3"/>
      <c r="H21" s="3"/>
      <c r="I21" s="3"/>
      <c r="J21" s="3"/>
      <c r="K21" s="3"/>
    </row>
    <row r="22" spans="1:18" ht="26.1" customHeight="1" x14ac:dyDescent="0.2">
      <c r="A22" s="3" t="s">
        <v>75</v>
      </c>
      <c r="B22" s="3"/>
      <c r="C22" s="3"/>
      <c r="D22" s="3"/>
      <c r="E22" s="3"/>
      <c r="F22" s="3"/>
      <c r="G22" s="3"/>
      <c r="H22" s="3"/>
      <c r="I22" s="3"/>
      <c r="J22" s="3"/>
      <c r="K22" s="3"/>
    </row>
    <row r="23" spans="1:18" ht="14.25" customHeight="1" x14ac:dyDescent="0.2">
      <c r="A23" s="2" t="s">
        <v>76</v>
      </c>
      <c r="B23" s="2"/>
      <c r="C23" s="2"/>
      <c r="D23" s="2"/>
      <c r="E23" s="2"/>
      <c r="F23" s="2"/>
      <c r="G23" s="2"/>
      <c r="H23" s="2"/>
      <c r="I23" s="2"/>
      <c r="J23" s="2"/>
      <c r="K23" s="2"/>
    </row>
    <row r="50" ht="15" customHeight="1" x14ac:dyDescent="0.2"/>
  </sheetData>
  <mergeCells count="10">
    <mergeCell ref="A19:K19"/>
    <mergeCell ref="A20:K20"/>
    <mergeCell ref="A21:K21"/>
    <mergeCell ref="A22:K22"/>
    <mergeCell ref="A23:K23"/>
    <mergeCell ref="A1:K1"/>
    <mergeCell ref="A2:K2"/>
    <mergeCell ref="A16:K16"/>
    <mergeCell ref="A17:K17"/>
    <mergeCell ref="A18:K18"/>
  </mergeCells>
  <printOptions horizontalCentered="1" gridLines="1"/>
  <pageMargins left="0.25" right="0.25" top="1" bottom="1" header="0.5" footer="0.5"/>
  <pageSetup paperSize="0" scale="0" firstPageNumber="0" orientation="portrait" usePrinterDefaults="0" horizontalDpi="0" verticalDpi="0" copies="0"/>
  <headerFooter>
    <oddHeader>&amp;C&amp;"Arial,Bold"&amp;11FY09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54</vt:i4>
      </vt:variant>
      <vt:variant>
        <vt:lpstr>Named Ranges</vt:lpstr>
      </vt:variant>
      <vt:variant>
        <vt:i4>106</vt:i4>
      </vt:variant>
    </vt:vector>
  </HeadingPairs>
  <TitlesOfParts>
    <vt:vector size="160" baseType="lpstr">
      <vt:lpstr>State Leve Expenditures</vt:lpstr>
      <vt:lpstr>AL</vt:lpstr>
      <vt:lpstr>AK</vt:lpstr>
      <vt:lpstr>AZ</vt:lpstr>
      <vt:lpstr>AR</vt:lpstr>
      <vt:lpstr>CA</vt:lpstr>
      <vt:lpstr>CO</vt:lpstr>
      <vt:lpstr>CT</vt:lpstr>
      <vt:lpstr>DE</vt:lpstr>
      <vt:lpstr>DC</vt:lpstr>
      <vt:lpstr>FL</vt:lpstr>
      <vt:lpstr>GA</vt:lpstr>
      <vt:lpstr>HI</vt:lpstr>
      <vt:lpstr>ID</vt:lpstr>
      <vt:lpstr>IL</vt:lpstr>
      <vt:lpstr>IN</vt:lpstr>
      <vt:lpstr>IA</vt:lpstr>
      <vt:lpstr>KS</vt:lpstr>
      <vt:lpstr>KY</vt:lpstr>
      <vt:lpstr>LA</vt:lpstr>
      <vt:lpstr>ME</vt:lpstr>
      <vt:lpstr>MD</vt:lpstr>
      <vt:lpstr>MA</vt:lpstr>
      <vt:lpstr>MI</vt:lpstr>
      <vt:lpstr>MN</vt:lpstr>
      <vt:lpstr>MS</vt:lpstr>
      <vt:lpstr>MO</vt:lpstr>
      <vt:lpstr>MT</vt:lpstr>
      <vt:lpstr>NE</vt:lpstr>
      <vt:lpstr>NV</vt:lpstr>
      <vt:lpstr>NH</vt:lpstr>
      <vt:lpstr>NJ</vt:lpstr>
      <vt:lpstr>NM</vt:lpstr>
      <vt:lpstr>NY</vt:lpstr>
      <vt:lpstr>NC</vt:lpstr>
      <vt:lpstr>ND</vt:lpstr>
      <vt:lpstr>OH</vt:lpstr>
      <vt:lpstr>OK</vt:lpstr>
      <vt:lpstr>OR</vt:lpstr>
      <vt:lpstr>PA</vt:lpstr>
      <vt:lpstr>RI</vt:lpstr>
      <vt:lpstr>SC</vt:lpstr>
      <vt:lpstr>SD</vt:lpstr>
      <vt:lpstr>TN</vt:lpstr>
      <vt:lpstr>TX</vt:lpstr>
      <vt:lpstr>UT</vt:lpstr>
      <vt:lpstr>VT</vt:lpstr>
      <vt:lpstr>VA</vt:lpstr>
      <vt:lpstr>WA</vt:lpstr>
      <vt:lpstr>WV</vt:lpstr>
      <vt:lpstr>WI</vt:lpstr>
      <vt:lpstr>WY</vt:lpstr>
      <vt:lpstr>PR</vt:lpstr>
      <vt:lpstr>GU</vt:lpstr>
      <vt:lpstr>AK!Excel_BuiltIn_Print_Titles</vt:lpstr>
      <vt:lpstr>AL!Excel_BuiltIn_Print_Titles</vt:lpstr>
      <vt:lpstr>AR!Excel_BuiltIn_Print_Titles</vt:lpstr>
      <vt:lpstr>AZ!Excel_BuiltIn_Print_Titles</vt:lpstr>
      <vt:lpstr>CA!Excel_BuiltIn_Print_Titles</vt:lpstr>
      <vt:lpstr>CO!Excel_BuiltIn_Print_Titles</vt:lpstr>
      <vt:lpstr>CT!Excel_BuiltIn_Print_Titles</vt:lpstr>
      <vt:lpstr>DC!Excel_BuiltIn_Print_Titles</vt:lpstr>
      <vt:lpstr>DE!Excel_BuiltIn_Print_Titles</vt:lpstr>
      <vt:lpstr>FL!Excel_BuiltIn_Print_Titles</vt:lpstr>
      <vt:lpstr>GA!Excel_BuiltIn_Print_Titles</vt:lpstr>
      <vt:lpstr>GU!Excel_BuiltIn_Print_Titles</vt:lpstr>
      <vt:lpstr>HI!Excel_BuiltIn_Print_Titles</vt:lpstr>
      <vt:lpstr>IA!Excel_BuiltIn_Print_Titles</vt:lpstr>
      <vt:lpstr>ID!Excel_BuiltIn_Print_Titles</vt:lpstr>
      <vt:lpstr>IL!Excel_BuiltIn_Print_Titles</vt:lpstr>
      <vt:lpstr>IN!Excel_BuiltIn_Print_Titles</vt:lpstr>
      <vt:lpstr>KS!Excel_BuiltIn_Print_Titles</vt:lpstr>
      <vt:lpstr>KY!Excel_BuiltIn_Print_Titles</vt:lpstr>
      <vt:lpstr>LA!Excel_BuiltIn_Print_Titles</vt:lpstr>
      <vt:lpstr>MA!Excel_BuiltIn_Print_Titles</vt:lpstr>
      <vt:lpstr>MD!Excel_BuiltIn_Print_Titles</vt:lpstr>
      <vt:lpstr>ME!Excel_BuiltIn_Print_Titles</vt:lpstr>
      <vt:lpstr>MI!Excel_BuiltIn_Print_Titles</vt:lpstr>
      <vt:lpstr>MN!Excel_BuiltIn_Print_Titles</vt:lpstr>
      <vt:lpstr>MO!Excel_BuiltIn_Print_Titles</vt:lpstr>
      <vt:lpstr>MS!Excel_BuiltIn_Print_Titles</vt:lpstr>
      <vt:lpstr>MT!Excel_BuiltIn_Print_Titles</vt:lpstr>
      <vt:lpstr>NC!Excel_BuiltIn_Print_Titles</vt:lpstr>
      <vt:lpstr>ND!Excel_BuiltIn_Print_Titles</vt:lpstr>
      <vt:lpstr>NE!Excel_BuiltIn_Print_Titles</vt:lpstr>
      <vt:lpstr>NH!Excel_BuiltIn_Print_Titles</vt:lpstr>
      <vt:lpstr>NJ!Excel_BuiltIn_Print_Titles</vt:lpstr>
      <vt:lpstr>NM!Excel_BuiltIn_Print_Titles</vt:lpstr>
      <vt:lpstr>NV!Excel_BuiltIn_Print_Titles</vt:lpstr>
      <vt:lpstr>NY!Excel_BuiltIn_Print_Titles</vt:lpstr>
      <vt:lpstr>OH!Excel_BuiltIn_Print_Titles</vt:lpstr>
      <vt:lpstr>OK!Excel_BuiltIn_Print_Titles</vt:lpstr>
      <vt:lpstr>OR!Excel_BuiltIn_Print_Titles</vt:lpstr>
      <vt:lpstr>PA!Excel_BuiltIn_Print_Titles</vt:lpstr>
      <vt:lpstr>RI!Excel_BuiltIn_Print_Titles</vt:lpstr>
      <vt:lpstr>SC!Excel_BuiltIn_Print_Titles</vt:lpstr>
      <vt:lpstr>SD!Excel_BuiltIn_Print_Titles</vt:lpstr>
      <vt:lpstr>'State Leve Expenditures'!Excel_BuiltIn_Print_Titles</vt:lpstr>
      <vt:lpstr>TN!Excel_BuiltIn_Print_Titles</vt:lpstr>
      <vt:lpstr>TX!Excel_BuiltIn_Print_Titles</vt:lpstr>
      <vt:lpstr>UT!Excel_BuiltIn_Print_Titles</vt:lpstr>
      <vt:lpstr>VA!Excel_BuiltIn_Print_Titles</vt:lpstr>
      <vt:lpstr>VT!Excel_BuiltIn_Print_Titles</vt:lpstr>
      <vt:lpstr>WA!Excel_BuiltIn_Print_Titles</vt:lpstr>
      <vt:lpstr>WI!Excel_BuiltIn_Print_Titles</vt:lpstr>
      <vt:lpstr>WV!Excel_BuiltIn_Print_Titles</vt:lpstr>
      <vt:lpstr>WY!Excel_BuiltIn_Print_Titles</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RI!Print_Titles</vt:lpstr>
      <vt:lpstr>SC!Print_Titles</vt:lpstr>
      <vt:lpstr>SD!Print_Titles</vt:lpstr>
      <vt:lpstr>'State Leve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vacoglasgd</dc:creator>
  <dc:description/>
  <cp:lastModifiedBy>Department of Veterans Affairs</cp:lastModifiedBy>
  <cp:revision>0</cp:revision>
  <cp:lastPrinted>2010-04-22T09:57:14Z</cp:lastPrinted>
  <dcterms:created xsi:type="dcterms:W3CDTF">2009-02-27T09:06:32Z</dcterms:created>
  <dcterms:modified xsi:type="dcterms:W3CDTF">2016-08-03T18:44:48Z</dcterms:modified>
  <dc:language>en-US</dc:language>
</cp:coreProperties>
</file>