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90" windowWidth="11340" windowHeight="8070"/>
  </bookViews>
  <sheets>
    <sheet name="State Leve Expenditures" sheetId="1" r:id="rId1"/>
    <sheet name="AL" sheetId="2" r:id="rId2"/>
    <sheet name="AK" sheetId="3" r:id="rId3"/>
    <sheet name="AZ" sheetId="5" r:id="rId4"/>
    <sheet name="AR" sheetId="6" r:id="rId5"/>
    <sheet name="CA" sheetId="7" r:id="rId6"/>
    <sheet name="CO" sheetId="8" r:id="rId7"/>
    <sheet name="CT" sheetId="11" r:id="rId8"/>
    <sheet name="DE" sheetId="10" r:id="rId9"/>
    <sheet name="DC" sheetId="12" r:id="rId10"/>
    <sheet name="FL" sheetId="35" r:id="rId11"/>
    <sheet name="GA" sheetId="34" r:id="rId12"/>
    <sheet name="HI" sheetId="33" r:id="rId13"/>
    <sheet name="ID" sheetId="32" r:id="rId14"/>
    <sheet name="IL" sheetId="31" r:id="rId15"/>
    <sheet name="IN" sheetId="30" r:id="rId16"/>
    <sheet name="IA" sheetId="29" r:id="rId17"/>
    <sheet name="KS" sheetId="28" r:id="rId18"/>
    <sheet name="KY" sheetId="27" r:id="rId19"/>
    <sheet name="LA" sheetId="26" r:id="rId20"/>
    <sheet name="ME" sheetId="25" r:id="rId21"/>
    <sheet name="MD" sheetId="24" r:id="rId22"/>
    <sheet name="MA" sheetId="23" r:id="rId23"/>
    <sheet name="MI" sheetId="22" r:id="rId24"/>
    <sheet name="MN" sheetId="21" r:id="rId25"/>
    <sheet name="MS" sheetId="20" r:id="rId26"/>
    <sheet name="MO" sheetId="19" r:id="rId27"/>
    <sheet name="MT" sheetId="18" r:id="rId28"/>
    <sheet name="NE" sheetId="17" r:id="rId29"/>
    <sheet name="NV" sheetId="16" r:id="rId30"/>
    <sheet name="NH" sheetId="15" r:id="rId31"/>
    <sheet name="NJ" sheetId="14" r:id="rId32"/>
    <sheet name="NM" sheetId="13" r:id="rId33"/>
    <sheet name="NY" sheetId="9" r:id="rId34"/>
    <sheet name="NC" sheetId="36" r:id="rId35"/>
    <sheet name="ND" sheetId="37" r:id="rId36"/>
    <sheet name="OH" sheetId="38" r:id="rId37"/>
    <sheet name="OK" sheetId="39" r:id="rId38"/>
    <sheet name="OR" sheetId="40" r:id="rId39"/>
    <sheet name="PA" sheetId="41" r:id="rId40"/>
    <sheet name="RI" sheetId="42" r:id="rId41"/>
    <sheet name="SC" sheetId="43" r:id="rId42"/>
    <sheet name="SD" sheetId="44" r:id="rId43"/>
    <sheet name="TN" sheetId="45" r:id="rId44"/>
    <sheet name="TX" sheetId="46" r:id="rId45"/>
    <sheet name="UT" sheetId="47" r:id="rId46"/>
    <sheet name="VT" sheetId="48" r:id="rId47"/>
    <sheet name="VA" sheetId="53" r:id="rId48"/>
    <sheet name="WA" sheetId="52" r:id="rId49"/>
    <sheet name="WV" sheetId="51" r:id="rId50"/>
    <sheet name="WI" sheetId="50" r:id="rId51"/>
    <sheet name="WY" sheetId="49" r:id="rId52"/>
    <sheet name="PR" sheetId="55" r:id="rId53"/>
    <sheet name="GU" sheetId="54" r:id="rId54"/>
  </sheets>
  <definedNames>
    <definedName name="_xlnm.Print_Titles" localSheetId="2">AK!$1:$3</definedName>
    <definedName name="_xlnm.Print_Titles" localSheetId="1">AL!$1:$3</definedName>
    <definedName name="_xlnm.Print_Titles" localSheetId="4">AR!$1:$3</definedName>
    <definedName name="_xlnm.Print_Titles" localSheetId="3">AZ!$1:$3</definedName>
    <definedName name="_xlnm.Print_Titles" localSheetId="5">CA!$1:$3</definedName>
    <definedName name="_xlnm.Print_Titles" localSheetId="6">CO!$1:$3</definedName>
    <definedName name="_xlnm.Print_Titles" localSheetId="7">CT!$1:$3</definedName>
    <definedName name="_xlnm.Print_Titles" localSheetId="9">DC!$1:$3</definedName>
    <definedName name="_xlnm.Print_Titles" localSheetId="8">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6">IA!$1:$3</definedName>
    <definedName name="_xlnm.Print_Titles" localSheetId="13">ID!$1:$3</definedName>
    <definedName name="_xlnm.Print_Titles" localSheetId="14">IL!$1:$3</definedName>
    <definedName name="_xlnm.Print_Titles" localSheetId="15">IN!$1:$3</definedName>
    <definedName name="_xlnm.Print_Titles" localSheetId="17">KS!$1:$3</definedName>
    <definedName name="_xlnm.Print_Titles" localSheetId="18">KY!$1:$3</definedName>
    <definedName name="_xlnm.Print_Titles" localSheetId="19">LA!$1:$3</definedName>
    <definedName name="_xlnm.Print_Titles" localSheetId="22">MA!$1:$3</definedName>
    <definedName name="_xlnm.Print_Titles" localSheetId="21">MD!$1:$3</definedName>
    <definedName name="_xlnm.Print_Titles" localSheetId="20">ME!$1:$3</definedName>
    <definedName name="_xlnm.Print_Titles" localSheetId="23">MI!$1:$3</definedName>
    <definedName name="_xlnm.Print_Titles" localSheetId="24">MN!$1:$3</definedName>
    <definedName name="_xlnm.Print_Titles" localSheetId="26">MO!$1:$3</definedName>
    <definedName name="_xlnm.Print_Titles" localSheetId="25">MS!$1:$3</definedName>
    <definedName name="_xlnm.Print_Titles" localSheetId="27">MT!$1:$3</definedName>
    <definedName name="_xlnm.Print_Titles" localSheetId="34">NC!$1:$3</definedName>
    <definedName name="_xlnm.Print_Titles" localSheetId="35">ND!$1:$3</definedName>
    <definedName name="_xlnm.Print_Titles" localSheetId="28">NE!$1:$3</definedName>
    <definedName name="_xlnm.Print_Titles" localSheetId="30">NH!$1:$3</definedName>
    <definedName name="_xlnm.Print_Titles" localSheetId="31">NJ!$1:$3</definedName>
    <definedName name="_xlnm.Print_Titles" localSheetId="32">NM!$1:$3</definedName>
    <definedName name="_xlnm.Print_Titles" localSheetId="29">NV!$1:$3</definedName>
    <definedName name="_xlnm.Print_Titles" localSheetId="33">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40">RI!$1:$3</definedName>
    <definedName name="_xlnm.Print_Titles" localSheetId="41">SC!$1:$3</definedName>
    <definedName name="_xlnm.Print_Titles" localSheetId="42">SD!$1:$3</definedName>
    <definedName name="_xlnm.Print_Titles" localSheetId="0">'State Leve Expenditures'!$1:$3</definedName>
    <definedName name="_xlnm.Print_Titles" localSheetId="43">TN!$1:$3</definedName>
    <definedName name="_xlnm.Print_Titles" localSheetId="44">TX!$1:$3</definedName>
    <definedName name="_xlnm.Print_Titles" localSheetId="45">UT!$1:$3</definedName>
    <definedName name="_xlnm.Print_Titles" localSheetId="47">VA!$1:$3</definedName>
    <definedName name="_xlnm.Print_Titles" localSheetId="46">VT!$1:$3</definedName>
    <definedName name="_xlnm.Print_Titles" localSheetId="48">WA!$1:$3</definedName>
    <definedName name="_xlnm.Print_Titles" localSheetId="50">WI!$1:$3</definedName>
    <definedName name="_xlnm.Print_Titles" localSheetId="49">WV!$1:$3</definedName>
    <definedName name="_xlnm.Print_Titles" localSheetId="51">WY!$1:$3</definedName>
  </definedNames>
  <calcPr calcId="145621" fullCalcOnLoad="1"/>
</workbook>
</file>

<file path=xl/calcChain.xml><?xml version="1.0" encoding="utf-8"?>
<calcChain xmlns="http://schemas.openxmlformats.org/spreadsheetml/2006/main">
  <c r="D180" i="34" l="1"/>
  <c r="C5" i="1"/>
  <c r="E7" i="54"/>
  <c r="F7" i="54"/>
  <c r="G7" i="54"/>
  <c r="H7" i="54"/>
  <c r="I7" i="54"/>
  <c r="J7" i="54"/>
  <c r="K7" i="54"/>
  <c r="C4" i="54"/>
  <c r="B7" i="54"/>
  <c r="F4" i="55"/>
  <c r="F5" i="55"/>
  <c r="F6" i="55"/>
  <c r="F7" i="55"/>
  <c r="F8" i="55"/>
  <c r="F9" i="55"/>
  <c r="F10" i="55"/>
  <c r="F11" i="55"/>
  <c r="F12" i="55"/>
  <c r="F13" i="55"/>
  <c r="F14" i="55"/>
  <c r="F15" i="55"/>
  <c r="F16" i="55"/>
  <c r="F17" i="55"/>
  <c r="F18" i="55"/>
  <c r="F19" i="55"/>
  <c r="F20" i="55"/>
  <c r="F21" i="55"/>
  <c r="F22" i="55"/>
  <c r="F23" i="55"/>
  <c r="F24" i="55"/>
  <c r="F25" i="55"/>
  <c r="F26" i="55"/>
  <c r="F27" i="55"/>
  <c r="F28" i="55"/>
  <c r="F29" i="55"/>
  <c r="F30" i="55"/>
  <c r="F31" i="55"/>
  <c r="F32" i="55"/>
  <c r="F33" i="55"/>
  <c r="F34" i="55"/>
  <c r="F35" i="55"/>
  <c r="F36" i="55"/>
  <c r="F37" i="55"/>
  <c r="F38" i="55"/>
  <c r="F39" i="55"/>
  <c r="F40" i="55"/>
  <c r="F41" i="55"/>
  <c r="F42" i="55"/>
  <c r="F43" i="55"/>
  <c r="F44" i="55"/>
  <c r="F45" i="55"/>
  <c r="F46" i="55"/>
  <c r="F47" i="55"/>
  <c r="F48" i="55"/>
  <c r="F49" i="55"/>
  <c r="F50" i="55"/>
  <c r="F51" i="55"/>
  <c r="F52" i="55"/>
  <c r="F53" i="55"/>
  <c r="F54" i="55"/>
  <c r="F55" i="55"/>
  <c r="F56" i="55"/>
  <c r="F57" i="55"/>
  <c r="F58" i="55"/>
  <c r="F59" i="55"/>
  <c r="F60" i="55"/>
  <c r="F61" i="55"/>
  <c r="F62" i="55"/>
  <c r="F63" i="55"/>
  <c r="F64" i="55"/>
  <c r="F65" i="55"/>
  <c r="F66" i="55"/>
  <c r="F67" i="55"/>
  <c r="F68" i="55"/>
  <c r="F69" i="55"/>
  <c r="F70" i="55"/>
  <c r="F71" i="55"/>
  <c r="F72" i="55"/>
  <c r="F73" i="55"/>
  <c r="F74" i="55"/>
  <c r="F75" i="55"/>
  <c r="F76" i="55"/>
  <c r="F77" i="55"/>
  <c r="F78" i="55"/>
  <c r="F79" i="55"/>
  <c r="F80" i="55"/>
  <c r="F81" i="55"/>
  <c r="G83" i="55"/>
  <c r="F83" i="55" s="1"/>
  <c r="H83" i="55"/>
  <c r="I83" i="55"/>
  <c r="J83" i="55"/>
  <c r="K83" i="55"/>
  <c r="L83" i="55"/>
  <c r="M83" i="55"/>
  <c r="N83" i="55"/>
  <c r="F85" i="55"/>
  <c r="E87" i="55"/>
  <c r="G87" i="55"/>
  <c r="H87" i="55"/>
  <c r="I87" i="55"/>
  <c r="F87" i="55" s="1"/>
  <c r="J87" i="55"/>
  <c r="K87" i="55"/>
  <c r="L87" i="55"/>
  <c r="M87" i="55"/>
  <c r="N87" i="55"/>
  <c r="D60" i="1"/>
  <c r="E60" i="1"/>
  <c r="F60" i="1"/>
  <c r="C60" i="1" s="1"/>
  <c r="G60" i="1"/>
  <c r="H60" i="1"/>
  <c r="I60" i="1"/>
  <c r="J60" i="1"/>
  <c r="C15" i="1"/>
  <c r="D26" i="25"/>
  <c r="E26" i="25"/>
  <c r="F26" i="25"/>
  <c r="G26" i="25"/>
  <c r="H26" i="25"/>
  <c r="I26" i="25"/>
  <c r="J26" i="25"/>
  <c r="C24" i="25"/>
  <c r="C23" i="25"/>
  <c r="C7" i="1"/>
  <c r="C8" i="1"/>
  <c r="C9" i="1"/>
  <c r="C10" i="1"/>
  <c r="C11" i="1"/>
  <c r="C12" i="1"/>
  <c r="C13" i="1"/>
  <c r="C14"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6" i="1"/>
  <c r="K60" i="1"/>
  <c r="D33" i="49"/>
  <c r="C33" i="49" s="1"/>
  <c r="E33" i="49"/>
  <c r="F33" i="49"/>
  <c r="G33" i="49"/>
  <c r="H33" i="49"/>
  <c r="I33" i="49"/>
  <c r="J33" i="49"/>
  <c r="K33" i="49"/>
  <c r="C31" i="49"/>
  <c r="K28" i="49"/>
  <c r="J28" i="49"/>
  <c r="D88" i="50"/>
  <c r="C88" i="50" s="1"/>
  <c r="E88" i="50"/>
  <c r="F88" i="50"/>
  <c r="G88" i="50"/>
  <c r="H88" i="50"/>
  <c r="I88" i="50"/>
  <c r="J88" i="50"/>
  <c r="C80" i="50"/>
  <c r="C81" i="50"/>
  <c r="C82" i="50"/>
  <c r="C83" i="50"/>
  <c r="C84" i="50"/>
  <c r="C85" i="50"/>
  <c r="C86" i="50"/>
  <c r="C79" i="50"/>
  <c r="K88" i="50"/>
  <c r="K77" i="50"/>
  <c r="J77" i="50"/>
  <c r="D66" i="51"/>
  <c r="E66" i="51"/>
  <c r="F66" i="51"/>
  <c r="G66" i="51"/>
  <c r="H66" i="51"/>
  <c r="I66" i="51"/>
  <c r="J66" i="51"/>
  <c r="C63" i="51"/>
  <c r="C64" i="51"/>
  <c r="C62" i="51"/>
  <c r="K66" i="51"/>
  <c r="K60" i="51"/>
  <c r="J60" i="51"/>
  <c r="D44" i="52"/>
  <c r="C44" i="52" s="1"/>
  <c r="E44" i="52"/>
  <c r="F44" i="52"/>
  <c r="G44" i="52"/>
  <c r="H44" i="52"/>
  <c r="I44" i="52"/>
  <c r="J44" i="52"/>
  <c r="D56" i="52"/>
  <c r="E56" i="52"/>
  <c r="C56" i="52" s="1"/>
  <c r="F56" i="52"/>
  <c r="G56" i="52"/>
  <c r="H56" i="52"/>
  <c r="I56" i="52"/>
  <c r="J56" i="52"/>
  <c r="C47" i="52"/>
  <c r="C48" i="52"/>
  <c r="C49" i="52"/>
  <c r="C50" i="52"/>
  <c r="C51" i="52"/>
  <c r="C52" i="52"/>
  <c r="C53" i="52"/>
  <c r="C54" i="52"/>
  <c r="C46" i="52"/>
  <c r="K56" i="52"/>
  <c r="K44" i="52"/>
  <c r="D154" i="53"/>
  <c r="E154" i="53"/>
  <c r="F154" i="53"/>
  <c r="G154" i="53"/>
  <c r="H154" i="53"/>
  <c r="I154" i="53"/>
  <c r="J154" i="53"/>
  <c r="C154" i="53"/>
  <c r="C143" i="53"/>
  <c r="C144" i="53"/>
  <c r="C145" i="53"/>
  <c r="C146" i="53"/>
  <c r="C147" i="53"/>
  <c r="C148" i="53"/>
  <c r="C149" i="53"/>
  <c r="C150" i="53"/>
  <c r="C151" i="53"/>
  <c r="C152" i="53"/>
  <c r="C142" i="53"/>
  <c r="K154" i="53"/>
  <c r="K140" i="53"/>
  <c r="J140" i="53"/>
  <c r="C21" i="48"/>
  <c r="C23" i="48"/>
  <c r="D23" i="48"/>
  <c r="K23" i="48"/>
  <c r="J23" i="48"/>
  <c r="K19" i="48"/>
  <c r="J19" i="48"/>
  <c r="D40" i="47"/>
  <c r="E40" i="47"/>
  <c r="F40" i="47"/>
  <c r="G40" i="47"/>
  <c r="H40" i="47"/>
  <c r="I40" i="47"/>
  <c r="J40" i="47"/>
  <c r="C37" i="47"/>
  <c r="C38" i="47"/>
  <c r="C36" i="47"/>
  <c r="K40" i="47"/>
  <c r="K34" i="47"/>
  <c r="J34" i="47"/>
  <c r="D294" i="46"/>
  <c r="E294" i="46"/>
  <c r="C294" i="46" s="1"/>
  <c r="F294" i="46"/>
  <c r="G294" i="46"/>
  <c r="H294" i="46"/>
  <c r="I294" i="46"/>
  <c r="J294" i="46"/>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61" i="46"/>
  <c r="K294" i="46"/>
  <c r="K259" i="46"/>
  <c r="J259" i="46"/>
  <c r="D112" i="45"/>
  <c r="E112" i="45"/>
  <c r="F112" i="45"/>
  <c r="G112" i="45"/>
  <c r="H112" i="45"/>
  <c r="I112" i="45"/>
  <c r="J112" i="45"/>
  <c r="C112" i="45" s="1"/>
  <c r="C103" i="45"/>
  <c r="C104" i="45"/>
  <c r="C105" i="45"/>
  <c r="C106" i="45"/>
  <c r="C107" i="45"/>
  <c r="C108" i="45"/>
  <c r="C109" i="45"/>
  <c r="C110" i="45"/>
  <c r="C102" i="45"/>
  <c r="K112" i="45"/>
  <c r="K100" i="45"/>
  <c r="J100" i="45"/>
  <c r="C74" i="44"/>
  <c r="C76" i="44"/>
  <c r="D76" i="44"/>
  <c r="K76" i="44"/>
  <c r="J76" i="44"/>
  <c r="K71" i="44"/>
  <c r="J71" i="44"/>
  <c r="D60" i="43"/>
  <c r="C60" i="43" s="1"/>
  <c r="E60" i="43"/>
  <c r="F60" i="43"/>
  <c r="G60" i="43"/>
  <c r="H60" i="43"/>
  <c r="I60" i="43"/>
  <c r="J60" i="43"/>
  <c r="C54" i="43"/>
  <c r="C55" i="43"/>
  <c r="C56" i="43"/>
  <c r="C57" i="43"/>
  <c r="C58" i="43"/>
  <c r="C53" i="43"/>
  <c r="K60" i="43"/>
  <c r="D51" i="43"/>
  <c r="E51" i="43"/>
  <c r="F51" i="43"/>
  <c r="G51" i="43"/>
  <c r="H51" i="43"/>
  <c r="I51" i="43"/>
  <c r="J51" i="43"/>
  <c r="K51" i="43"/>
  <c r="D15" i="42"/>
  <c r="E15" i="42"/>
  <c r="F15" i="42"/>
  <c r="G15" i="42"/>
  <c r="H15" i="42"/>
  <c r="C15" i="42" s="1"/>
  <c r="I15" i="42"/>
  <c r="J15" i="42"/>
  <c r="C13" i="42"/>
  <c r="C12" i="42"/>
  <c r="K15" i="42"/>
  <c r="K10" i="42"/>
  <c r="J10" i="42"/>
  <c r="D94" i="41"/>
  <c r="C94" i="41" s="1"/>
  <c r="E94" i="41"/>
  <c r="F94" i="41"/>
  <c r="G94" i="41"/>
  <c r="H94" i="41"/>
  <c r="I94" i="41"/>
  <c r="J94" i="41"/>
  <c r="C75" i="41"/>
  <c r="C76" i="41"/>
  <c r="C77" i="41"/>
  <c r="C78" i="41"/>
  <c r="C79" i="41"/>
  <c r="C80" i="41"/>
  <c r="C81" i="41"/>
  <c r="C82" i="41"/>
  <c r="C83" i="41"/>
  <c r="C84" i="41"/>
  <c r="C85" i="41"/>
  <c r="C86" i="41"/>
  <c r="C87" i="41"/>
  <c r="C88" i="41"/>
  <c r="C89" i="41"/>
  <c r="C90" i="41"/>
  <c r="C91" i="41"/>
  <c r="C92" i="41"/>
  <c r="C74" i="41"/>
  <c r="K94" i="41"/>
  <c r="K72" i="41"/>
  <c r="J72" i="41"/>
  <c r="D49" i="40"/>
  <c r="E49" i="40"/>
  <c r="F49" i="40"/>
  <c r="G49" i="40"/>
  <c r="H49" i="40"/>
  <c r="I49" i="40"/>
  <c r="J49" i="40"/>
  <c r="K49" i="40"/>
  <c r="C44" i="40"/>
  <c r="C45" i="40"/>
  <c r="C46" i="40"/>
  <c r="C47" i="40"/>
  <c r="C43" i="40"/>
  <c r="K41" i="40"/>
  <c r="J41" i="40"/>
  <c r="D90" i="39"/>
  <c r="E90" i="39"/>
  <c r="F90" i="39"/>
  <c r="G90" i="39"/>
  <c r="H90" i="39"/>
  <c r="I90" i="39"/>
  <c r="J90" i="39"/>
  <c r="C85" i="39"/>
  <c r="C86" i="39"/>
  <c r="C87" i="39"/>
  <c r="C88" i="39"/>
  <c r="C84" i="39"/>
  <c r="K90" i="39"/>
  <c r="K82" i="39"/>
  <c r="J82" i="39"/>
  <c r="D114" i="38"/>
  <c r="E114" i="38"/>
  <c r="C114" i="38" s="1"/>
  <c r="F114" i="38"/>
  <c r="G114" i="38"/>
  <c r="H114" i="38"/>
  <c r="I114" i="38"/>
  <c r="J114" i="38"/>
  <c r="C96" i="38"/>
  <c r="C97" i="38"/>
  <c r="C98" i="38"/>
  <c r="C99" i="38"/>
  <c r="C100" i="38"/>
  <c r="C101" i="38"/>
  <c r="C102" i="38"/>
  <c r="C103" i="38"/>
  <c r="C104" i="38"/>
  <c r="C105" i="38"/>
  <c r="C106" i="38"/>
  <c r="C107" i="38"/>
  <c r="C108" i="38"/>
  <c r="C109" i="38"/>
  <c r="C110" i="38"/>
  <c r="C111" i="38"/>
  <c r="C112" i="38"/>
  <c r="C95" i="38"/>
  <c r="K114" i="38"/>
  <c r="K93" i="38"/>
  <c r="J93" i="38"/>
  <c r="D62" i="37"/>
  <c r="E62" i="37"/>
  <c r="F62" i="37"/>
  <c r="G62" i="37"/>
  <c r="H62" i="37"/>
  <c r="C62" i="37" s="1"/>
  <c r="I62" i="37"/>
  <c r="J62" i="37"/>
  <c r="C60" i="37"/>
  <c r="K62" i="37"/>
  <c r="K58" i="37"/>
  <c r="J58" i="37"/>
  <c r="D121" i="36"/>
  <c r="E121" i="36"/>
  <c r="F121" i="36"/>
  <c r="G121" i="36"/>
  <c r="H121" i="36"/>
  <c r="C121" i="36" s="1"/>
  <c r="I121" i="36"/>
  <c r="J121" i="36"/>
  <c r="C108" i="36"/>
  <c r="C109" i="36"/>
  <c r="C110" i="36"/>
  <c r="C111" i="36"/>
  <c r="C112" i="36"/>
  <c r="C113" i="36"/>
  <c r="C114" i="36"/>
  <c r="C115" i="36"/>
  <c r="C116" i="36"/>
  <c r="C117" i="36"/>
  <c r="C118" i="36"/>
  <c r="C119" i="36"/>
  <c r="C107" i="36"/>
  <c r="K121" i="36"/>
  <c r="K105" i="36"/>
  <c r="J105" i="36"/>
  <c r="D99" i="9"/>
  <c r="E99" i="9"/>
  <c r="C99" i="9" s="1"/>
  <c r="F99" i="9"/>
  <c r="G99" i="9"/>
  <c r="H99" i="9"/>
  <c r="I99" i="9"/>
  <c r="J9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69" i="9"/>
  <c r="K99" i="9"/>
  <c r="K67" i="9"/>
  <c r="J67" i="9"/>
  <c r="D44" i="13"/>
  <c r="E44" i="13"/>
  <c r="C44" i="13" s="1"/>
  <c r="F44" i="13"/>
  <c r="G44" i="13"/>
  <c r="H44" i="13"/>
  <c r="I44" i="13"/>
  <c r="J44" i="13"/>
  <c r="C41" i="13"/>
  <c r="C42" i="13"/>
  <c r="C40" i="13"/>
  <c r="K44" i="13"/>
  <c r="K38" i="13"/>
  <c r="J38" i="13"/>
  <c r="D42" i="14"/>
  <c r="E42" i="14"/>
  <c r="C42" i="14" s="1"/>
  <c r="F42" i="14"/>
  <c r="G42" i="14"/>
  <c r="H42" i="14"/>
  <c r="I42" i="14"/>
  <c r="J42" i="14"/>
  <c r="C29" i="14"/>
  <c r="C30" i="14"/>
  <c r="C31" i="14"/>
  <c r="C32" i="14"/>
  <c r="C33" i="14"/>
  <c r="C34" i="14"/>
  <c r="C35" i="14"/>
  <c r="C36" i="14"/>
  <c r="C37" i="14"/>
  <c r="C38" i="14"/>
  <c r="C39" i="14"/>
  <c r="C40" i="14"/>
  <c r="C28" i="14"/>
  <c r="K42" i="14"/>
  <c r="K26" i="14"/>
  <c r="J26" i="14"/>
  <c r="D20" i="15"/>
  <c r="C20" i="15" s="1"/>
  <c r="E20" i="15"/>
  <c r="F20" i="15"/>
  <c r="G20" i="15"/>
  <c r="H20" i="15"/>
  <c r="I20" i="15"/>
  <c r="J20" i="15"/>
  <c r="C18" i="15"/>
  <c r="C17" i="15"/>
  <c r="K20" i="15"/>
  <c r="K15" i="15"/>
  <c r="J15" i="15"/>
  <c r="D28" i="16"/>
  <c r="E28" i="16"/>
  <c r="F28" i="16"/>
  <c r="G28" i="16"/>
  <c r="H28" i="16"/>
  <c r="I28" i="16"/>
  <c r="J28" i="16"/>
  <c r="C25" i="16"/>
  <c r="C26" i="16"/>
  <c r="C24" i="16"/>
  <c r="K28" i="16"/>
  <c r="K22" i="16"/>
  <c r="J22" i="16"/>
  <c r="D104" i="17"/>
  <c r="E104" i="17"/>
  <c r="F104" i="17"/>
  <c r="G104" i="17"/>
  <c r="H104" i="17"/>
  <c r="I104" i="17"/>
  <c r="J104" i="17"/>
  <c r="C101" i="17"/>
  <c r="C102" i="17"/>
  <c r="C100" i="17"/>
  <c r="K104" i="17"/>
  <c r="K98" i="17"/>
  <c r="J98" i="17"/>
  <c r="D66" i="18"/>
  <c r="E66" i="18"/>
  <c r="F66" i="18"/>
  <c r="G66" i="18"/>
  <c r="H66" i="18"/>
  <c r="I66" i="18"/>
  <c r="J66" i="18"/>
  <c r="C64" i="18"/>
  <c r="K66" i="18"/>
  <c r="K61" i="18"/>
  <c r="J61" i="18"/>
  <c r="D132" i="19"/>
  <c r="E132" i="19"/>
  <c r="F132" i="19"/>
  <c r="C132" i="19" s="1"/>
  <c r="G132" i="19"/>
  <c r="H132" i="19"/>
  <c r="I132" i="19"/>
  <c r="J132" i="19"/>
  <c r="C123" i="19"/>
  <c r="C124" i="19"/>
  <c r="C125" i="19"/>
  <c r="C126" i="19"/>
  <c r="C127" i="19"/>
  <c r="C128" i="19"/>
  <c r="C129" i="19"/>
  <c r="C130" i="19"/>
  <c r="C122" i="19"/>
  <c r="K132" i="19"/>
  <c r="K120" i="19"/>
  <c r="J120" i="19"/>
  <c r="D94" i="20"/>
  <c r="E94" i="20"/>
  <c r="F94" i="20"/>
  <c r="C94" i="20" s="1"/>
  <c r="G94" i="20"/>
  <c r="H94" i="20"/>
  <c r="I94" i="20"/>
  <c r="J94" i="20"/>
  <c r="C90" i="20"/>
  <c r="C91" i="20"/>
  <c r="C92" i="20"/>
  <c r="C89" i="20"/>
  <c r="K94" i="20"/>
  <c r="K87" i="20"/>
  <c r="J87" i="20"/>
  <c r="D103" i="21"/>
  <c r="C103" i="21" s="1"/>
  <c r="E103" i="21"/>
  <c r="F103" i="21"/>
  <c r="G103" i="21"/>
  <c r="H103" i="21"/>
  <c r="I103" i="21"/>
  <c r="J103" i="21"/>
  <c r="C95" i="21"/>
  <c r="C96" i="21"/>
  <c r="C97" i="21"/>
  <c r="C98" i="21"/>
  <c r="C99" i="21"/>
  <c r="C100" i="21"/>
  <c r="C101" i="21"/>
  <c r="C94" i="21"/>
  <c r="K103" i="21"/>
  <c r="K92" i="21"/>
  <c r="J92" i="21"/>
  <c r="D107" i="22"/>
  <c r="C107" i="22" s="1"/>
  <c r="E107" i="22"/>
  <c r="F107" i="22"/>
  <c r="G107" i="22"/>
  <c r="H107" i="22"/>
  <c r="I107" i="22"/>
  <c r="J107" i="22"/>
  <c r="C92" i="22"/>
  <c r="C93" i="22"/>
  <c r="C94" i="22"/>
  <c r="C95" i="22"/>
  <c r="C96" i="22"/>
  <c r="C97" i="22"/>
  <c r="C98" i="22"/>
  <c r="C99" i="22"/>
  <c r="C100" i="22"/>
  <c r="C101" i="22"/>
  <c r="C102" i="22"/>
  <c r="C103" i="22"/>
  <c r="C104" i="22"/>
  <c r="C105" i="22"/>
  <c r="C91" i="22"/>
  <c r="K107" i="22"/>
  <c r="K88" i="22"/>
  <c r="J88" i="22"/>
  <c r="D32" i="23"/>
  <c r="C32" i="23" s="1"/>
  <c r="E32" i="23"/>
  <c r="F32" i="23"/>
  <c r="G32" i="23"/>
  <c r="H32" i="23"/>
  <c r="I32" i="23"/>
  <c r="J32" i="23"/>
  <c r="C22" i="23"/>
  <c r="C23" i="23"/>
  <c r="C24" i="23"/>
  <c r="C25" i="23"/>
  <c r="C26" i="23"/>
  <c r="C27" i="23"/>
  <c r="C28" i="23"/>
  <c r="C29" i="23"/>
  <c r="C30" i="23"/>
  <c r="C21" i="23"/>
  <c r="K32" i="23"/>
  <c r="K19" i="23"/>
  <c r="J19" i="23"/>
  <c r="D40" i="24"/>
  <c r="E40" i="24"/>
  <c r="F40" i="24"/>
  <c r="G40" i="24"/>
  <c r="H40" i="24"/>
  <c r="I40" i="24"/>
  <c r="J40" i="24"/>
  <c r="C32" i="24"/>
  <c r="C33" i="24"/>
  <c r="C34" i="24"/>
  <c r="C35" i="24"/>
  <c r="C36" i="24"/>
  <c r="C37" i="24"/>
  <c r="C38" i="24"/>
  <c r="C31" i="24"/>
  <c r="K40" i="24"/>
  <c r="K29" i="24"/>
  <c r="J29" i="24"/>
  <c r="K26" i="25"/>
  <c r="K21" i="25"/>
  <c r="J21" i="25"/>
  <c r="D80" i="26"/>
  <c r="E80" i="26"/>
  <c r="F80" i="26"/>
  <c r="G80" i="26"/>
  <c r="H80" i="26"/>
  <c r="I80" i="26"/>
  <c r="J80" i="26"/>
  <c r="C73" i="26"/>
  <c r="C74" i="26"/>
  <c r="C75" i="26"/>
  <c r="C76" i="26"/>
  <c r="C77" i="26"/>
  <c r="C78" i="26"/>
  <c r="C72" i="26"/>
  <c r="K80" i="26"/>
  <c r="K69" i="26"/>
  <c r="J69" i="26"/>
  <c r="D134" i="27"/>
  <c r="E134" i="27"/>
  <c r="C134" i="27" s="1"/>
  <c r="F134" i="27"/>
  <c r="G134" i="27"/>
  <c r="H134" i="27"/>
  <c r="I134" i="27"/>
  <c r="J134" i="27"/>
  <c r="C128" i="27"/>
  <c r="C129" i="27"/>
  <c r="C130" i="27"/>
  <c r="C131" i="27"/>
  <c r="C132" i="27"/>
  <c r="C127" i="27"/>
  <c r="K134" i="27"/>
  <c r="K125" i="27"/>
  <c r="J125" i="27"/>
  <c r="D117" i="28"/>
  <c r="E117" i="28"/>
  <c r="F117" i="28"/>
  <c r="G117" i="28"/>
  <c r="H117" i="28"/>
  <c r="I117" i="28"/>
  <c r="J117" i="28"/>
  <c r="C113" i="28"/>
  <c r="C114" i="28"/>
  <c r="C115" i="28"/>
  <c r="C112" i="28"/>
  <c r="K117" i="28"/>
  <c r="K110" i="28"/>
  <c r="D112" i="29"/>
  <c r="C112" i="29" s="1"/>
  <c r="E112" i="29"/>
  <c r="F112" i="29"/>
  <c r="G112" i="29"/>
  <c r="H112" i="29"/>
  <c r="I112" i="29"/>
  <c r="J112" i="29"/>
  <c r="C107" i="29"/>
  <c r="C108" i="29"/>
  <c r="C109" i="29"/>
  <c r="C110" i="29"/>
  <c r="C106" i="29"/>
  <c r="K112" i="29"/>
  <c r="K104" i="29"/>
  <c r="J104" i="29"/>
  <c r="D109" i="30"/>
  <c r="E109" i="30"/>
  <c r="C109" i="30" s="1"/>
  <c r="F109" i="30"/>
  <c r="G109" i="30"/>
  <c r="H109" i="30"/>
  <c r="I109" i="30"/>
  <c r="J109" i="30"/>
  <c r="C100" i="30"/>
  <c r="C101" i="30"/>
  <c r="C102" i="30"/>
  <c r="C103" i="30"/>
  <c r="C104" i="30"/>
  <c r="C105" i="30"/>
  <c r="C106" i="30"/>
  <c r="C107" i="30"/>
  <c r="C99" i="30"/>
  <c r="K109" i="30"/>
  <c r="K97" i="30"/>
  <c r="J97" i="30"/>
  <c r="D129" i="31"/>
  <c r="E129" i="31"/>
  <c r="C129" i="31" s="1"/>
  <c r="F129" i="31"/>
  <c r="G129" i="31"/>
  <c r="H129" i="31"/>
  <c r="I129" i="31"/>
  <c r="J129" i="31"/>
  <c r="C110" i="31"/>
  <c r="C111" i="31"/>
  <c r="C112" i="31"/>
  <c r="C113" i="31"/>
  <c r="C114" i="31"/>
  <c r="C115" i="31"/>
  <c r="C116" i="31"/>
  <c r="C117" i="31"/>
  <c r="C118" i="31"/>
  <c r="C119" i="31"/>
  <c r="C120" i="31"/>
  <c r="C121" i="31"/>
  <c r="C122" i="31"/>
  <c r="C123" i="31"/>
  <c r="C124" i="31"/>
  <c r="C125" i="31"/>
  <c r="C126" i="31"/>
  <c r="C127" i="31"/>
  <c r="C109" i="31"/>
  <c r="K107" i="31"/>
  <c r="J107" i="31"/>
  <c r="K129" i="31"/>
  <c r="D54" i="32"/>
  <c r="E54" i="32"/>
  <c r="C54" i="32" s="1"/>
  <c r="F54" i="32"/>
  <c r="G54" i="32"/>
  <c r="H54" i="32"/>
  <c r="I54" i="32"/>
  <c r="J54" i="32"/>
  <c r="C52" i="32"/>
  <c r="C51" i="32"/>
  <c r="K54" i="32"/>
  <c r="K49" i="32"/>
  <c r="J49" i="32"/>
  <c r="D15" i="33"/>
  <c r="E15" i="33"/>
  <c r="F15" i="33"/>
  <c r="G15" i="33"/>
  <c r="H15" i="33"/>
  <c r="I15" i="33"/>
  <c r="J15" i="33"/>
  <c r="C13" i="33"/>
  <c r="C12" i="33"/>
  <c r="K15" i="33"/>
  <c r="K10" i="33"/>
  <c r="J10" i="33"/>
  <c r="E180" i="34"/>
  <c r="F180" i="34"/>
  <c r="G180" i="34"/>
  <c r="H180" i="34"/>
  <c r="I180" i="34"/>
  <c r="J180" i="34"/>
  <c r="C167" i="34"/>
  <c r="C168" i="34"/>
  <c r="C169" i="34"/>
  <c r="C170" i="34"/>
  <c r="C171" i="34"/>
  <c r="C172" i="34"/>
  <c r="C173" i="34"/>
  <c r="C174" i="34"/>
  <c r="C175" i="34"/>
  <c r="C176" i="34"/>
  <c r="C177" i="34"/>
  <c r="C178" i="34"/>
  <c r="C166" i="34"/>
  <c r="K180" i="34"/>
  <c r="K164" i="34"/>
  <c r="J164" i="34"/>
  <c r="D100" i="35"/>
  <c r="E100" i="35"/>
  <c r="C100" i="35" s="1"/>
  <c r="F100" i="35"/>
  <c r="G100" i="35"/>
  <c r="H100" i="35"/>
  <c r="I100" i="35"/>
  <c r="J100" i="35"/>
  <c r="C75" i="35"/>
  <c r="C76" i="35"/>
  <c r="C77" i="35"/>
  <c r="C78" i="35"/>
  <c r="C79" i="35"/>
  <c r="C80" i="35"/>
  <c r="C81" i="35"/>
  <c r="C82" i="35"/>
  <c r="C83" i="35"/>
  <c r="C84" i="35"/>
  <c r="C85" i="35"/>
  <c r="C86" i="35"/>
  <c r="C87" i="35"/>
  <c r="C88" i="35"/>
  <c r="C89" i="35"/>
  <c r="C90" i="35"/>
  <c r="C91" i="35"/>
  <c r="C92" i="35"/>
  <c r="C93" i="35"/>
  <c r="C94" i="35"/>
  <c r="C95" i="35"/>
  <c r="C96" i="35"/>
  <c r="C97" i="35"/>
  <c r="C98" i="35"/>
  <c r="C74" i="35"/>
  <c r="K100" i="35"/>
  <c r="K72" i="35"/>
  <c r="J72" i="35"/>
  <c r="D10" i="12"/>
  <c r="E10" i="12"/>
  <c r="C10" i="12" s="1"/>
  <c r="F10" i="12"/>
  <c r="G10" i="12"/>
  <c r="H10" i="12"/>
  <c r="I10" i="12"/>
  <c r="J10" i="12"/>
  <c r="C8" i="12"/>
  <c r="K10" i="12"/>
  <c r="K6" i="12"/>
  <c r="J6" i="12"/>
  <c r="D12" i="10"/>
  <c r="E12" i="10"/>
  <c r="C12" i="10" s="1"/>
  <c r="F12" i="10"/>
  <c r="G12" i="10"/>
  <c r="H12" i="10"/>
  <c r="I12" i="10"/>
  <c r="J12" i="10"/>
  <c r="C10" i="10"/>
  <c r="K12" i="10"/>
  <c r="K8" i="10"/>
  <c r="J8" i="10"/>
  <c r="D21" i="11"/>
  <c r="E21" i="11"/>
  <c r="C21" i="11" s="1"/>
  <c r="F21" i="11"/>
  <c r="G21" i="11"/>
  <c r="H21" i="11"/>
  <c r="I21" i="11"/>
  <c r="J21" i="11"/>
  <c r="C16" i="11"/>
  <c r="C17" i="11"/>
  <c r="C18" i="11"/>
  <c r="C19" i="11"/>
  <c r="C15" i="11"/>
  <c r="K21" i="11"/>
  <c r="K13" i="11"/>
  <c r="J13" i="11"/>
  <c r="D79" i="8"/>
  <c r="E79" i="8"/>
  <c r="C79" i="8" s="1"/>
  <c r="F79" i="8"/>
  <c r="G79" i="8"/>
  <c r="H79" i="8"/>
  <c r="I79" i="8"/>
  <c r="J79" i="8"/>
  <c r="C72" i="8"/>
  <c r="C73" i="8"/>
  <c r="C74" i="8"/>
  <c r="C75" i="8"/>
  <c r="C76" i="8"/>
  <c r="C77" i="8"/>
  <c r="C71" i="8"/>
  <c r="K79" i="8"/>
  <c r="K69" i="8"/>
  <c r="J69" i="8"/>
  <c r="D119" i="7"/>
  <c r="E119" i="7"/>
  <c r="F119" i="7"/>
  <c r="G119" i="7"/>
  <c r="C119" i="7" s="1"/>
  <c r="H119" i="7"/>
  <c r="I119" i="7"/>
  <c r="J119"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K119" i="7"/>
  <c r="K63" i="7"/>
  <c r="J63" i="7"/>
  <c r="D87" i="6"/>
  <c r="C87" i="6" s="1"/>
  <c r="E87" i="6"/>
  <c r="F87" i="6"/>
  <c r="G87" i="6"/>
  <c r="H87" i="6"/>
  <c r="I87" i="6"/>
  <c r="J87" i="6"/>
  <c r="C83" i="6"/>
  <c r="C84" i="6"/>
  <c r="C85" i="6"/>
  <c r="C82" i="6"/>
  <c r="K87" i="6"/>
  <c r="K80" i="6"/>
  <c r="J80" i="6"/>
  <c r="D31" i="5"/>
  <c r="C31" i="5" s="1"/>
  <c r="E31" i="5"/>
  <c r="F31" i="5"/>
  <c r="G31" i="5"/>
  <c r="H31" i="5"/>
  <c r="I31" i="5"/>
  <c r="J31" i="5"/>
  <c r="C23" i="5"/>
  <c r="C24" i="5"/>
  <c r="C25" i="5"/>
  <c r="C26" i="5"/>
  <c r="C27" i="5"/>
  <c r="C28" i="5"/>
  <c r="C29" i="5"/>
  <c r="C22" i="5"/>
  <c r="K31" i="5"/>
  <c r="K20" i="5"/>
  <c r="J20" i="5"/>
  <c r="K36" i="3"/>
  <c r="D36" i="3"/>
  <c r="E36" i="3"/>
  <c r="F36" i="3"/>
  <c r="G36" i="3"/>
  <c r="H36" i="3"/>
  <c r="I36" i="3"/>
  <c r="J36" i="3"/>
  <c r="C34" i="3"/>
  <c r="K32" i="3"/>
  <c r="J32" i="3"/>
  <c r="D82" i="2"/>
  <c r="C82" i="2" s="1"/>
  <c r="E82" i="2"/>
  <c r="F82" i="2"/>
  <c r="G82" i="2"/>
  <c r="H82" i="2"/>
  <c r="I82" i="2"/>
  <c r="J82" i="2"/>
  <c r="C75" i="2"/>
  <c r="C76" i="2"/>
  <c r="C77" i="2"/>
  <c r="C78" i="2"/>
  <c r="C79" i="2"/>
  <c r="C80" i="2"/>
  <c r="C74" i="2"/>
  <c r="K82" i="2"/>
  <c r="K72" i="2"/>
  <c r="J72" i="2"/>
  <c r="D71" i="44"/>
  <c r="C71" i="44" s="1"/>
  <c r="E71" i="44"/>
  <c r="F71" i="44"/>
  <c r="G71" i="44"/>
  <c r="H71" i="44"/>
  <c r="I71" i="44"/>
  <c r="D19" i="48"/>
  <c r="E19" i="48"/>
  <c r="C19" i="48" s="1"/>
  <c r="F19" i="48"/>
  <c r="G19" i="48"/>
  <c r="H19" i="48"/>
  <c r="I19" i="48"/>
  <c r="D88" i="22"/>
  <c r="E88" i="22"/>
  <c r="C88" i="22" s="1"/>
  <c r="F88" i="22"/>
  <c r="G88" i="22"/>
  <c r="H88" i="22"/>
  <c r="I88" i="22"/>
  <c r="B77" i="50"/>
  <c r="B15" i="15"/>
  <c r="D28" i="49"/>
  <c r="C28" i="49" s="1"/>
  <c r="E28" i="49"/>
  <c r="F28" i="49"/>
  <c r="G28" i="49"/>
  <c r="H28" i="49"/>
  <c r="I28" i="49"/>
  <c r="C5" i="49"/>
  <c r="C6" i="49"/>
  <c r="C7" i="49"/>
  <c r="C8" i="49"/>
  <c r="C9" i="49"/>
  <c r="C10" i="49"/>
  <c r="C11" i="49"/>
  <c r="C12" i="49"/>
  <c r="C13" i="49"/>
  <c r="C14" i="49"/>
  <c r="C15" i="49"/>
  <c r="C16" i="49"/>
  <c r="C17" i="49"/>
  <c r="C18" i="49"/>
  <c r="C19" i="49"/>
  <c r="C20" i="49"/>
  <c r="C21" i="49"/>
  <c r="C22" i="49"/>
  <c r="C23" i="49"/>
  <c r="C24" i="49"/>
  <c r="C25" i="49"/>
  <c r="C26" i="49"/>
  <c r="C4" i="49"/>
  <c r="D77" i="50"/>
  <c r="E77" i="50"/>
  <c r="F77" i="50"/>
  <c r="G77" i="50"/>
  <c r="H77" i="50"/>
  <c r="I77" i="50"/>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4" i="50"/>
  <c r="D60" i="51"/>
  <c r="E60" i="51"/>
  <c r="F60" i="51"/>
  <c r="G60" i="51"/>
  <c r="H60" i="51"/>
  <c r="I60" i="51"/>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4" i="51"/>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 i="52"/>
  <c r="E140" i="53"/>
  <c r="F140" i="53"/>
  <c r="G140" i="53"/>
  <c r="H140" i="53"/>
  <c r="I140" i="53"/>
  <c r="D140" i="53"/>
  <c r="C140" i="53" s="1"/>
  <c r="C5" i="53"/>
  <c r="C6" i="53"/>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137" i="53"/>
  <c r="C138" i="53"/>
  <c r="C4" i="53"/>
  <c r="I23" i="48"/>
  <c r="H23" i="48"/>
  <c r="G23" i="48"/>
  <c r="F23" i="48"/>
  <c r="E23" i="48"/>
  <c r="C5" i="48"/>
  <c r="C6" i="48"/>
  <c r="C7" i="48"/>
  <c r="C8" i="48"/>
  <c r="C9" i="48"/>
  <c r="C10" i="48"/>
  <c r="C11" i="48"/>
  <c r="C12" i="48"/>
  <c r="C13" i="48"/>
  <c r="C14" i="48"/>
  <c r="C15" i="48"/>
  <c r="C16" i="48"/>
  <c r="C17" i="48"/>
  <c r="C4" i="48"/>
  <c r="I34" i="47"/>
  <c r="D34" i="47"/>
  <c r="E34" i="47"/>
  <c r="F34" i="47"/>
  <c r="G34" i="47"/>
  <c r="H34" i="47"/>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4" i="47"/>
  <c r="D259" i="46"/>
  <c r="C259" i="46" s="1"/>
  <c r="E259" i="46"/>
  <c r="F259" i="46"/>
  <c r="G259" i="46"/>
  <c r="H259" i="46"/>
  <c r="I259"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4" i="46"/>
  <c r="D100" i="45"/>
  <c r="C100" i="45" s="1"/>
  <c r="E100" i="45"/>
  <c r="F100" i="45"/>
  <c r="G100" i="45"/>
  <c r="H100" i="45"/>
  <c r="I100" i="45"/>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4" i="45"/>
  <c r="I76" i="44"/>
  <c r="H76" i="44"/>
  <c r="G76" i="44"/>
  <c r="F76" i="44"/>
  <c r="E76" i="44"/>
  <c r="C69" i="44"/>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4" i="44"/>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4" i="43"/>
  <c r="D10" i="42"/>
  <c r="E10" i="42"/>
  <c r="F10" i="42"/>
  <c r="G10" i="42"/>
  <c r="H10" i="42"/>
  <c r="I10" i="42"/>
  <c r="C5" i="42"/>
  <c r="C6" i="42"/>
  <c r="C7" i="42"/>
  <c r="C8" i="42"/>
  <c r="C4" i="42"/>
  <c r="D72" i="41"/>
  <c r="E72" i="41"/>
  <c r="C72" i="41" s="1"/>
  <c r="F72" i="41"/>
  <c r="G72" i="41"/>
  <c r="H72" i="41"/>
  <c r="I72" i="41"/>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4" i="41"/>
  <c r="D41" i="40"/>
  <c r="E41" i="40"/>
  <c r="F41" i="40"/>
  <c r="G41" i="40"/>
  <c r="C41" i="40"/>
  <c r="H41" i="40"/>
  <c r="I41" i="40"/>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 i="40"/>
  <c r="D82" i="39"/>
  <c r="E82" i="39"/>
  <c r="F82" i="39"/>
  <c r="G82" i="39"/>
  <c r="H82" i="39"/>
  <c r="I82" i="39"/>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4" i="39"/>
  <c r="D93" i="38"/>
  <c r="C93" i="38" s="1"/>
  <c r="E93" i="38"/>
  <c r="F93" i="38"/>
  <c r="G93" i="38"/>
  <c r="H93" i="38"/>
  <c r="I93" i="38"/>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4" i="38"/>
  <c r="C4" i="37"/>
  <c r="C58" i="37" s="1"/>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I58" i="37"/>
  <c r="H58" i="37"/>
  <c r="G58" i="37"/>
  <c r="F58" i="37"/>
  <c r="E58" i="37"/>
  <c r="D58" i="37"/>
  <c r="D105" i="36"/>
  <c r="E105" i="36"/>
  <c r="C105" i="36" s="1"/>
  <c r="F105" i="36"/>
  <c r="G105" i="36"/>
  <c r="H105" i="36"/>
  <c r="I105" i="36"/>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D67" i="9"/>
  <c r="E67" i="9"/>
  <c r="F67" i="9"/>
  <c r="G67" i="9"/>
  <c r="C67" i="9" s="1"/>
  <c r="H67" i="9"/>
  <c r="I67"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4" i="9"/>
  <c r="D38" i="13"/>
  <c r="E38" i="13"/>
  <c r="F38" i="13"/>
  <c r="G38" i="13"/>
  <c r="C38" i="13" s="1"/>
  <c r="H38" i="13"/>
  <c r="I38" i="13"/>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4" i="13"/>
  <c r="D26" i="14"/>
  <c r="C26" i="14" s="1"/>
  <c r="E26" i="14"/>
  <c r="F26" i="14"/>
  <c r="G26" i="14"/>
  <c r="H26" i="14"/>
  <c r="I26" i="14"/>
  <c r="C5" i="14"/>
  <c r="C6" i="14"/>
  <c r="C7" i="14"/>
  <c r="C8" i="14"/>
  <c r="C9" i="14"/>
  <c r="C10" i="14"/>
  <c r="C11" i="14"/>
  <c r="C12" i="14"/>
  <c r="C13" i="14"/>
  <c r="C14" i="14"/>
  <c r="C15" i="14"/>
  <c r="C16" i="14"/>
  <c r="C17" i="14"/>
  <c r="C18" i="14"/>
  <c r="C19" i="14"/>
  <c r="C20" i="14"/>
  <c r="C21" i="14"/>
  <c r="C22" i="14"/>
  <c r="C23" i="14"/>
  <c r="C24" i="14"/>
  <c r="C4" i="14"/>
  <c r="D15" i="15"/>
  <c r="E15" i="15"/>
  <c r="C15" i="15" s="1"/>
  <c r="F15" i="15"/>
  <c r="G15" i="15"/>
  <c r="H15" i="15"/>
  <c r="I15" i="15"/>
  <c r="C5" i="15"/>
  <c r="C6" i="15"/>
  <c r="C7" i="15"/>
  <c r="C8" i="15"/>
  <c r="C9" i="15"/>
  <c r="C10" i="15"/>
  <c r="C11" i="15"/>
  <c r="C12" i="15"/>
  <c r="C13" i="15"/>
  <c r="C4" i="15"/>
  <c r="D22" i="16"/>
  <c r="E22" i="16"/>
  <c r="C22" i="16" s="1"/>
  <c r="F22" i="16"/>
  <c r="G22" i="16"/>
  <c r="H22" i="16"/>
  <c r="I22" i="16"/>
  <c r="C5" i="16"/>
  <c r="C6" i="16"/>
  <c r="C7" i="16"/>
  <c r="C8" i="16"/>
  <c r="C9" i="16"/>
  <c r="C10" i="16"/>
  <c r="C11" i="16"/>
  <c r="C12" i="16"/>
  <c r="C13" i="16"/>
  <c r="C14" i="16"/>
  <c r="C15" i="16"/>
  <c r="C16" i="16"/>
  <c r="C17" i="16"/>
  <c r="C18" i="16"/>
  <c r="C19" i="16"/>
  <c r="C20" i="16"/>
  <c r="C4" i="16"/>
  <c r="D98" i="17"/>
  <c r="C98" i="17" s="1"/>
  <c r="E98" i="17"/>
  <c r="F98" i="17"/>
  <c r="G98" i="17"/>
  <c r="H98" i="17"/>
  <c r="I98" i="17"/>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4" i="17"/>
  <c r="D61" i="18"/>
  <c r="E61" i="18"/>
  <c r="F61" i="18"/>
  <c r="G61" i="18"/>
  <c r="H61" i="18"/>
  <c r="I61"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4" i="18"/>
  <c r="D120" i="19"/>
  <c r="E120" i="19"/>
  <c r="F120" i="19"/>
  <c r="G120" i="19"/>
  <c r="H120" i="19"/>
  <c r="I120"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4" i="19"/>
  <c r="D87" i="20"/>
  <c r="C87" i="20" s="1"/>
  <c r="E87" i="20"/>
  <c r="F87" i="20"/>
  <c r="G87" i="20"/>
  <c r="H87" i="20"/>
  <c r="I87"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4" i="20"/>
  <c r="D92" i="21"/>
  <c r="E92" i="21"/>
  <c r="F92" i="21"/>
  <c r="G92" i="21"/>
  <c r="H92" i="21"/>
  <c r="I92" i="21"/>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4" i="21"/>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4" i="22"/>
  <c r="D19" i="23"/>
  <c r="E19" i="23"/>
  <c r="C19" i="23" s="1"/>
  <c r="F19" i="23"/>
  <c r="G19" i="23"/>
  <c r="H19" i="23"/>
  <c r="I19" i="23"/>
  <c r="C5" i="23"/>
  <c r="C6" i="23"/>
  <c r="C7" i="23"/>
  <c r="C8" i="23"/>
  <c r="C9" i="23"/>
  <c r="C10" i="23"/>
  <c r="C11" i="23"/>
  <c r="C12" i="23"/>
  <c r="C13" i="23"/>
  <c r="C14" i="23"/>
  <c r="C15" i="23"/>
  <c r="C16" i="23"/>
  <c r="C17" i="23"/>
  <c r="C4" i="23"/>
  <c r="D29" i="24"/>
  <c r="E29" i="24"/>
  <c r="C29" i="24" s="1"/>
  <c r="F29" i="24"/>
  <c r="G29" i="24"/>
  <c r="H29" i="24"/>
  <c r="I29" i="24"/>
  <c r="C5" i="24"/>
  <c r="C6" i="24"/>
  <c r="C7" i="24"/>
  <c r="C8" i="24"/>
  <c r="C9" i="24"/>
  <c r="C10" i="24"/>
  <c r="C11" i="24"/>
  <c r="C12" i="24"/>
  <c r="C13" i="24"/>
  <c r="C14" i="24"/>
  <c r="C15" i="24"/>
  <c r="C16" i="24"/>
  <c r="C17" i="24"/>
  <c r="C18" i="24"/>
  <c r="C19" i="24"/>
  <c r="C20" i="24"/>
  <c r="C21" i="24"/>
  <c r="C22" i="24"/>
  <c r="C23" i="24"/>
  <c r="C24" i="24"/>
  <c r="C25" i="24"/>
  <c r="C26" i="24"/>
  <c r="C27" i="24"/>
  <c r="C4" i="24"/>
  <c r="D21" i="25"/>
  <c r="E21" i="25"/>
  <c r="C21" i="25" s="1"/>
  <c r="F21" i="25"/>
  <c r="G21" i="25"/>
  <c r="H21" i="25"/>
  <c r="I21" i="25"/>
  <c r="C5" i="25"/>
  <c r="C6" i="25"/>
  <c r="C7" i="25"/>
  <c r="C8" i="25"/>
  <c r="C9" i="25"/>
  <c r="C10" i="25"/>
  <c r="C11" i="25"/>
  <c r="C12" i="25"/>
  <c r="C13" i="25"/>
  <c r="C14" i="25"/>
  <c r="C15" i="25"/>
  <c r="C16" i="25"/>
  <c r="C17" i="25"/>
  <c r="C18" i="25"/>
  <c r="C19" i="25"/>
  <c r="C4" i="25"/>
  <c r="D69" i="26"/>
  <c r="E69" i="26"/>
  <c r="C69" i="26" s="1"/>
  <c r="F69" i="26"/>
  <c r="G69" i="26"/>
  <c r="H69" i="26"/>
  <c r="I69"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D125" i="27"/>
  <c r="E125" i="27"/>
  <c r="C125" i="27" s="1"/>
  <c r="F125" i="27"/>
  <c r="G125" i="27"/>
  <c r="H125" i="27"/>
  <c r="I125" i="27"/>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J110" i="28"/>
  <c r="D110" i="28"/>
  <c r="E110" i="28"/>
  <c r="C110" i="28" s="1"/>
  <c r="F110" i="28"/>
  <c r="G110" i="28"/>
  <c r="H110" i="28"/>
  <c r="I110" i="28"/>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D104" i="29"/>
  <c r="E104" i="29"/>
  <c r="F104" i="29"/>
  <c r="G104" i="29"/>
  <c r="H104" i="29"/>
  <c r="C104" i="29" s="1"/>
  <c r="I104" i="29"/>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D97" i="30"/>
  <c r="E97" i="30"/>
  <c r="F97" i="30"/>
  <c r="G97" i="30"/>
  <c r="C97" i="30" s="1"/>
  <c r="H97" i="30"/>
  <c r="I97" i="30"/>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4" i="30"/>
  <c r="D107" i="31"/>
  <c r="E107" i="31"/>
  <c r="F107" i="31"/>
  <c r="G107" i="31"/>
  <c r="H107" i="31"/>
  <c r="I107"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D49" i="32"/>
  <c r="E49" i="32"/>
  <c r="C49" i="32" s="1"/>
  <c r="F49" i="32"/>
  <c r="G49" i="32"/>
  <c r="H49" i="32"/>
  <c r="I49"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D10" i="33"/>
  <c r="E10" i="33"/>
  <c r="F10" i="33"/>
  <c r="G10" i="33"/>
  <c r="C10" i="33" s="1"/>
  <c r="H10" i="33"/>
  <c r="I10" i="33"/>
  <c r="C5" i="33"/>
  <c r="C6" i="33"/>
  <c r="C7" i="33"/>
  <c r="C8" i="33"/>
  <c r="C4" i="33"/>
  <c r="D164" i="34"/>
  <c r="C164" i="34" s="1"/>
  <c r="E164" i="34"/>
  <c r="F164" i="34"/>
  <c r="G164" i="34"/>
  <c r="H164" i="34"/>
  <c r="I164"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D72" i="35"/>
  <c r="E72" i="35"/>
  <c r="G72" i="35"/>
  <c r="C72" i="35" s="1"/>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D6" i="12"/>
  <c r="C6" i="12" s="1"/>
  <c r="E6" i="12"/>
  <c r="F6" i="12"/>
  <c r="G6" i="12"/>
  <c r="H6" i="12"/>
  <c r="I6" i="12"/>
  <c r="C4" i="12"/>
  <c r="D8" i="10"/>
  <c r="C8" i="10" s="1"/>
  <c r="E8" i="10"/>
  <c r="F8" i="10"/>
  <c r="G8" i="10"/>
  <c r="H8" i="10"/>
  <c r="I8" i="10"/>
  <c r="C5" i="10"/>
  <c r="C6" i="10"/>
  <c r="C4" i="10"/>
  <c r="D13" i="11"/>
  <c r="C13" i="11" s="1"/>
  <c r="E13" i="11"/>
  <c r="F13" i="11"/>
  <c r="G13" i="11"/>
  <c r="H13" i="11"/>
  <c r="I13" i="11"/>
  <c r="C5" i="11"/>
  <c r="C6" i="11"/>
  <c r="C7" i="11"/>
  <c r="C8" i="11"/>
  <c r="C9" i="11"/>
  <c r="C10" i="11"/>
  <c r="C11" i="11"/>
  <c r="C4" i="11"/>
  <c r="D69" i="8"/>
  <c r="C69" i="8" s="1"/>
  <c r="E69" i="8"/>
  <c r="F69" i="8"/>
  <c r="G69" i="8"/>
  <c r="H69" i="8"/>
  <c r="I69"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D63" i="7"/>
  <c r="E63" i="7"/>
  <c r="F63" i="7"/>
  <c r="G63" i="7"/>
  <c r="H63" i="7"/>
  <c r="I63"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D80" i="6"/>
  <c r="E80" i="6"/>
  <c r="F80" i="6"/>
  <c r="G80" i="6"/>
  <c r="C80" i="6" s="1"/>
  <c r="H80" i="6"/>
  <c r="I80"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D20" i="5"/>
  <c r="E20" i="5"/>
  <c r="F20" i="5"/>
  <c r="G20" i="5"/>
  <c r="H20" i="5"/>
  <c r="I20" i="5"/>
  <c r="C5" i="5"/>
  <c r="C6" i="5"/>
  <c r="C7" i="5"/>
  <c r="C8" i="5"/>
  <c r="C9" i="5"/>
  <c r="C10" i="5"/>
  <c r="C11" i="5"/>
  <c r="C12" i="5"/>
  <c r="C13" i="5"/>
  <c r="C14" i="5"/>
  <c r="C15" i="5"/>
  <c r="C16" i="5"/>
  <c r="C17" i="5"/>
  <c r="C18" i="5"/>
  <c r="C4" i="5"/>
  <c r="D72" i="2"/>
  <c r="E72" i="2"/>
  <c r="F72" i="2"/>
  <c r="G72" i="2"/>
  <c r="H72" i="2"/>
  <c r="I72"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4" i="2"/>
  <c r="C4" i="3"/>
  <c r="C32" i="3" s="1"/>
  <c r="C5" i="3"/>
  <c r="C6" i="3"/>
  <c r="C7" i="3"/>
  <c r="C8" i="3"/>
  <c r="C9" i="3"/>
  <c r="C10" i="3"/>
  <c r="C11" i="3"/>
  <c r="C12" i="3"/>
  <c r="C13" i="3"/>
  <c r="C14" i="3"/>
  <c r="C15" i="3"/>
  <c r="C16" i="3"/>
  <c r="C17" i="3"/>
  <c r="C18" i="3"/>
  <c r="C19" i="3"/>
  <c r="C20" i="3"/>
  <c r="C21" i="3"/>
  <c r="C22" i="3"/>
  <c r="C23" i="3"/>
  <c r="C24" i="3"/>
  <c r="C25" i="3"/>
  <c r="C26" i="3"/>
  <c r="C27" i="3"/>
  <c r="C28" i="3"/>
  <c r="C29" i="3"/>
  <c r="C30" i="3"/>
  <c r="D32" i="3"/>
  <c r="I32" i="3"/>
  <c r="H32" i="3"/>
  <c r="G32" i="3"/>
  <c r="F32" i="3"/>
  <c r="E32" i="3"/>
  <c r="B5" i="1"/>
  <c r="B60" i="1"/>
  <c r="B33" i="49"/>
  <c r="B28" i="49"/>
  <c r="B88" i="50"/>
  <c r="B66" i="51"/>
  <c r="B60" i="51"/>
  <c r="B56" i="52"/>
  <c r="B44" i="52"/>
  <c r="B154" i="53"/>
  <c r="B140" i="53"/>
  <c r="B23" i="48"/>
  <c r="B19" i="48"/>
  <c r="B40" i="47"/>
  <c r="B34" i="47"/>
  <c r="B259" i="46"/>
  <c r="B294" i="46"/>
  <c r="B112" i="45"/>
  <c r="B100" i="45"/>
  <c r="B76" i="44"/>
  <c r="B71" i="44"/>
  <c r="B60" i="43"/>
  <c r="B51" i="43"/>
  <c r="B15" i="42"/>
  <c r="B10" i="42"/>
  <c r="B94" i="41"/>
  <c r="B72" i="41"/>
  <c r="B49" i="40"/>
  <c r="B41" i="40"/>
  <c r="B90" i="39"/>
  <c r="B82" i="39"/>
  <c r="B114" i="38"/>
  <c r="B93" i="38"/>
  <c r="B62" i="37"/>
  <c r="B58" i="37"/>
  <c r="B121" i="36"/>
  <c r="B105" i="36"/>
  <c r="B99" i="9"/>
  <c r="B67" i="9"/>
  <c r="B44" i="13"/>
  <c r="B38" i="13"/>
  <c r="B42" i="14"/>
  <c r="B26" i="14"/>
  <c r="B20" i="15"/>
  <c r="B28" i="16"/>
  <c r="B22" i="16"/>
  <c r="B98" i="17"/>
  <c r="B104" i="17"/>
  <c r="B66" i="18"/>
  <c r="B61" i="18"/>
  <c r="B120" i="19"/>
  <c r="B132" i="19"/>
  <c r="B94" i="20"/>
  <c r="B87" i="20"/>
  <c r="B92" i="21"/>
  <c r="B103" i="21"/>
  <c r="B107" i="22"/>
  <c r="B88" i="22"/>
  <c r="B32" i="23"/>
  <c r="B19" i="23"/>
  <c r="B40" i="24"/>
  <c r="B29" i="24"/>
  <c r="B26" i="25"/>
  <c r="B21" i="25"/>
  <c r="B80" i="26"/>
  <c r="B69" i="26"/>
  <c r="B125" i="27"/>
  <c r="B134" i="27"/>
  <c r="B110" i="28"/>
  <c r="B117" i="28"/>
  <c r="B104" i="29"/>
  <c r="B112" i="29"/>
  <c r="B109" i="30"/>
  <c r="B97" i="30"/>
  <c r="B129" i="31"/>
  <c r="B107" i="31"/>
  <c r="B54" i="32"/>
  <c r="B49" i="32"/>
  <c r="B15" i="33"/>
  <c r="B10" i="33"/>
  <c r="B180" i="34"/>
  <c r="B164" i="34"/>
  <c r="B100" i="35"/>
  <c r="B72" i="35"/>
  <c r="B6" i="12"/>
  <c r="B8" i="10"/>
  <c r="B12" i="10"/>
  <c r="B13" i="11"/>
  <c r="B21" i="11"/>
  <c r="B69" i="8"/>
  <c r="B79" i="8"/>
  <c r="B119" i="7"/>
  <c r="B63" i="7"/>
  <c r="B87" i="6"/>
  <c r="B80" i="6"/>
  <c r="B31" i="5"/>
  <c r="B20" i="5"/>
  <c r="B32" i="3"/>
  <c r="B72" i="2"/>
  <c r="C72" i="2"/>
  <c r="C92" i="21"/>
  <c r="C82" i="39"/>
  <c r="C34" i="47"/>
  <c r="C15" i="33"/>
  <c r="C117" i="28"/>
  <c r="C40" i="24"/>
  <c r="C28" i="16"/>
  <c r="C90" i="39"/>
  <c r="C66" i="51"/>
  <c r="C20" i="5"/>
  <c r="C120" i="19"/>
  <c r="C80" i="26"/>
  <c r="C49" i="40"/>
  <c r="C7" i="54"/>
  <c r="C107" i="31"/>
  <c r="C10" i="42"/>
  <c r="C60" i="51"/>
  <c r="C66" i="18"/>
  <c r="C40" i="47"/>
  <c r="C63" i="7"/>
  <c r="C61" i="18"/>
  <c r="C77" i="50"/>
  <c r="C36" i="3"/>
  <c r="C180" i="34"/>
  <c r="C104" i="17"/>
  <c r="C51" i="43"/>
  <c r="C26" i="25"/>
</calcChain>
</file>

<file path=xl/sharedStrings.xml><?xml version="1.0" encoding="utf-8"?>
<sst xmlns="http://schemas.openxmlformats.org/spreadsheetml/2006/main" count="5014" uniqueCount="2151">
  <si>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</si>
  <si>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</si>
  <si>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</si>
  <si>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</si>
  <si>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</si>
  <si>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</si>
  <si>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</si>
  <si>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</si>
  <si>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</si>
  <si>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</si>
  <si>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</si>
  <si>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</si>
  <si>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</si>
  <si>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</si>
  <si>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ALABAMA</t>
  </si>
  <si>
    <t>ARIZONA</t>
  </si>
  <si>
    <t>ARIZONA (Totals)</t>
  </si>
  <si>
    <t>ARKANSAS</t>
  </si>
  <si>
    <t>CALIFORNIA (Totals)</t>
  </si>
  <si>
    <t>COLORADO</t>
  </si>
  <si>
    <t>COLORADO (Totals)</t>
  </si>
  <si>
    <t>CONNECTICUT (Totals)</t>
  </si>
  <si>
    <t>WISCONSIN</t>
  </si>
  <si>
    <t>WISCONSIN (Totals)</t>
  </si>
  <si>
    <t>RHODE ISLAND (Totals)</t>
  </si>
  <si>
    <t>SOUTH CAROLINA (Totals)</t>
  </si>
  <si>
    <t>VERMONT</t>
  </si>
  <si>
    <t>VIRGINIA</t>
  </si>
  <si>
    <t>VIRGINIA (Totals)</t>
  </si>
  <si>
    <t>WASHINGTON (Totals)</t>
  </si>
  <si>
    <t>WEST VIRGINIA</t>
  </si>
  <si>
    <t>WEST VIRGINIA (Totals)</t>
  </si>
  <si>
    <t>WYOMING</t>
  </si>
  <si>
    <t>WYOMING (Totals)</t>
  </si>
  <si>
    <t>PUERTO RICO</t>
  </si>
  <si>
    <t>ANCHORAGE</t>
  </si>
  <si>
    <t>BETHEL</t>
  </si>
  <si>
    <t>BRISTOL BAY</t>
  </si>
  <si>
    <t>DENALI</t>
  </si>
  <si>
    <t>DILLINGHAM</t>
  </si>
  <si>
    <t>FAIRBANKS NORTH STAR</t>
  </si>
  <si>
    <t>HAINES</t>
  </si>
  <si>
    <t>JUNEAU</t>
  </si>
  <si>
    <t>KENAI PENINSULA</t>
  </si>
  <si>
    <t>KETCHIKAN GATEWAY</t>
  </si>
  <si>
    <t>KODIAK ISLAND</t>
  </si>
  <si>
    <t>LAKE AND PENINSULA</t>
  </si>
  <si>
    <t>MATANUSKA SUSITNA</t>
  </si>
  <si>
    <t>NOME</t>
  </si>
  <si>
    <t>NORTH SLOPE</t>
  </si>
  <si>
    <t>NORTHWEST ARCTIC</t>
  </si>
  <si>
    <t>PRINCE WALES KETCHIKAN</t>
  </si>
  <si>
    <t>SITKA</t>
  </si>
  <si>
    <t>SKAGWAY HOONAH ANGOON</t>
  </si>
  <si>
    <t>SOUTHEAST FAIRBANKS</t>
  </si>
  <si>
    <t>VALDEZ CORDOVA</t>
  </si>
  <si>
    <t>WADE HAMPTON</t>
  </si>
  <si>
    <t>WRANGELL PETERSBURG</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</si>
  <si>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</si>
  <si>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</si>
  <si>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</si>
  <si>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</si>
  <si>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</si>
  <si>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</si>
  <si>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</si>
  <si>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</si>
  <si>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</si>
  <si>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</si>
  <si>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</si>
  <si>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</si>
  <si>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</si>
  <si>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</si>
  <si>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</si>
  <si>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</si>
  <si>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</si>
  <si>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</si>
  <si>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</si>
  <si>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</si>
  <si>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</si>
  <si>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</si>
  <si>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</si>
  <si>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</si>
  <si>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</si>
  <si>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</si>
  <si>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</si>
  <si>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</si>
  <si>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</si>
  <si>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</si>
  <si>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</si>
  <si>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</si>
  <si>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</si>
  <si>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</si>
  <si>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</si>
  <si>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</si>
  <si>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</si>
  <si>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</si>
  <si>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</si>
  <si>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</si>
  <si>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</si>
  <si>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</si>
  <si>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</si>
  <si>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</si>
  <si>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</si>
  <si>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</si>
  <si>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</si>
  <si>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</si>
  <si>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</si>
  <si>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</si>
  <si>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</si>
  <si>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</si>
  <si>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</si>
  <si>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</si>
  <si>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</si>
  <si>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</si>
  <si>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</si>
  <si>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</si>
  <si>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</si>
  <si>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</si>
  <si>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</si>
  <si>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</si>
  <si>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</si>
  <si>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</si>
  <si>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</si>
  <si>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</si>
  <si>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</si>
  <si>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</si>
  <si>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</si>
  <si>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</si>
  <si>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</si>
  <si>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</si>
  <si>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</si>
  <si>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</si>
  <si>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</si>
  <si>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</si>
  <si>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</si>
  <si>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</si>
  <si>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</si>
  <si>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</si>
  <si>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</si>
  <si>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</si>
  <si>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</si>
  <si>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</si>
  <si>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</si>
  <si>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</si>
  <si>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</si>
  <si>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</si>
  <si>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</si>
  <si>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</si>
  <si>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</si>
  <si>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</si>
  <si>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</si>
  <si>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</si>
  <si>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</si>
  <si>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</si>
  <si>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</si>
  <si>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</si>
  <si>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</si>
  <si>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</si>
  <si>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</si>
  <si>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</si>
  <si>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</si>
  <si>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</si>
  <si>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</si>
  <si>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</si>
  <si>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</si>
  <si>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</si>
  <si>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</si>
  <si>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</si>
  <si>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</si>
  <si>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</si>
  <si>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</si>
  <si>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</si>
  <si>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</si>
  <si>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</si>
  <si>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</si>
  <si>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</si>
  <si>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</si>
  <si>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</si>
  <si>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</si>
  <si>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</si>
  <si>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</si>
  <si>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</si>
  <si>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</si>
  <si>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</si>
  <si>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</si>
  <si>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</si>
  <si>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</si>
  <si>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</si>
  <si>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</si>
  <si>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</si>
  <si>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</si>
  <si>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</si>
  <si>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</si>
  <si>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</si>
  <si>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</si>
  <si>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</si>
  <si>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</si>
  <si>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</si>
  <si>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</si>
  <si>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</si>
  <si>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</si>
  <si>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</si>
  <si>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</si>
  <si>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</si>
  <si>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</si>
  <si>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</si>
  <si>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</si>
  <si>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</si>
  <si>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</si>
  <si>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</si>
  <si>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</si>
  <si>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</si>
  <si>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</si>
  <si>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</si>
  <si>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</si>
  <si>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</si>
  <si>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</si>
  <si>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</si>
  <si>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</si>
  <si>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</si>
  <si>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</si>
  <si>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</si>
  <si>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</si>
  <si>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</si>
  <si>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</si>
  <si>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</si>
  <si>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</si>
  <si>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</si>
  <si>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</si>
  <si>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</si>
  <si>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</si>
  <si>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</si>
  <si>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</si>
  <si>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</si>
  <si>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</si>
  <si>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</si>
  <si>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</si>
  <si>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</si>
  <si>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</si>
  <si>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</si>
  <si>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</si>
  <si>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</si>
  <si>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</si>
  <si>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</si>
  <si>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</si>
  <si>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</si>
  <si>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</si>
  <si>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</si>
  <si>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</si>
  <si>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</si>
  <si>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</si>
  <si>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</si>
  <si>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</si>
  <si>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</si>
  <si>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</si>
  <si>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</si>
  <si>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</si>
  <si>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</si>
  <si>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</si>
  <si>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</si>
  <si>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</si>
  <si>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</si>
  <si>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</si>
  <si>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</si>
  <si>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</si>
  <si>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</si>
  <si>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</si>
  <si>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</si>
  <si>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</si>
  <si>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</si>
  <si>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</si>
  <si>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</si>
  <si>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</si>
  <si>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</si>
  <si>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</si>
  <si>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</si>
  <si>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</si>
  <si>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</si>
  <si>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</si>
  <si>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</si>
  <si>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</si>
  <si>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</si>
  <si>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</si>
  <si>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</si>
  <si>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</si>
  <si>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</si>
  <si>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</si>
  <si>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</si>
  <si>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</si>
  <si>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</si>
  <si>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</si>
  <si>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</si>
  <si>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</si>
  <si>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</si>
  <si>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</si>
  <si>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Loan Guaranty</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</si>
  <si>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</si>
  <si>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</si>
  <si>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</si>
  <si>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</si>
  <si>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</si>
  <si>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</si>
  <si>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</si>
  <si>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</si>
  <si>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</si>
  <si>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</si>
  <si>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</si>
  <si>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</si>
  <si>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</si>
  <si>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</si>
  <si>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</si>
  <si>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</si>
  <si>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</si>
  <si>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</si>
  <si>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</si>
  <si>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</si>
  <si>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</si>
  <si>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</si>
  <si>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</si>
  <si>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</si>
  <si>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</si>
  <si>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</si>
  <si>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</si>
  <si>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</si>
  <si>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</si>
  <si>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</si>
  <si>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</si>
  <si>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</si>
  <si>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</si>
  <si>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</si>
  <si>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</si>
  <si>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</si>
  <si>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</si>
  <si>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</si>
  <si>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</si>
  <si>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</si>
  <si>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</si>
  <si>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</si>
  <si>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</si>
  <si>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</si>
  <si>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</si>
  <si>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</si>
  <si>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</si>
  <si>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</si>
  <si>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</si>
  <si>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</si>
  <si>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</si>
  <si>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</si>
  <si>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</si>
  <si>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</si>
  <si>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</si>
  <si>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</si>
  <si>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</si>
  <si>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</si>
  <si>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</si>
  <si>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</si>
  <si>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</si>
  <si>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</si>
  <si>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</si>
  <si>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</si>
  <si>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</si>
  <si>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</si>
  <si>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</si>
  <si>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</si>
  <si>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</si>
  <si>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</si>
  <si>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</si>
  <si>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</si>
  <si>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</si>
  <si>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</si>
  <si>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</si>
  <si>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</si>
  <si>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</si>
  <si>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</si>
  <si>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</si>
  <si>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</si>
  <si>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</si>
  <si>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</si>
  <si>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</si>
  <si>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</si>
  <si>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</si>
  <si>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</si>
  <si>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</si>
  <si>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</si>
  <si>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</si>
  <si>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</si>
  <si>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</si>
  <si>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</si>
  <si>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</si>
  <si>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</si>
  <si>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</si>
  <si>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</si>
  <si>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</si>
  <si>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</si>
  <si>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</si>
  <si>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</si>
  <si>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</si>
  <si>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</si>
  <si>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</si>
  <si>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</si>
  <si>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</si>
  <si>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</si>
  <si>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</si>
  <si>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</si>
  <si>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</si>
  <si>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</si>
  <si>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</si>
  <si>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</si>
  <si>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</si>
  <si>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</si>
  <si>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</si>
  <si>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</si>
  <si>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</si>
  <si>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</si>
  <si>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</si>
  <si>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</si>
  <si>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</si>
  <si>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</si>
  <si>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</si>
  <si>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</si>
  <si>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</si>
  <si>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</si>
  <si>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</si>
  <si>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</si>
  <si>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</si>
  <si>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</si>
  <si>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</si>
  <si>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</si>
  <si>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</si>
  <si>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</si>
  <si>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</si>
  <si>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</si>
  <si>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</si>
  <si>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</si>
  <si>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</si>
  <si>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</si>
  <si>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</si>
  <si>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</si>
  <si>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</si>
  <si>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</si>
  <si>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</si>
  <si>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</si>
  <si>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</si>
  <si>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</si>
  <si>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</si>
  <si>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</si>
  <si>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</si>
  <si>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</si>
  <si>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</si>
  <si>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</si>
  <si>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</si>
  <si>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</si>
  <si>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</si>
  <si>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</si>
  <si>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</si>
  <si>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</si>
  <si>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</si>
  <si>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</si>
  <si>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</si>
  <si>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</si>
  <si>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</si>
  <si>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</si>
  <si>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 xml:space="preserve"> Loan Guaranty#</t>
  </si>
  <si>
    <r>
      <t>Construction</t>
    </r>
    <r>
      <rPr>
        <b/>
        <vertAlign val="superscript"/>
        <sz val="9"/>
        <rFont val="Arial"/>
      </rPr>
      <t>±</t>
    </r>
  </si>
  <si>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</si>
  <si>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</si>
  <si>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</si>
  <si>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</si>
  <si>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</si>
  <si>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</si>
  <si>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</si>
  <si>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</si>
  <si>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</si>
  <si>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</si>
  <si>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</si>
  <si>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</si>
  <si>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</si>
  <si>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</si>
  <si>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</si>
  <si>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</si>
  <si>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</si>
  <si>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</si>
  <si>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</si>
  <si>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</si>
  <si>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</si>
  <si>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</si>
  <si>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</si>
  <si>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</si>
  <si>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</si>
  <si>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</si>
  <si>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</si>
  <si>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</si>
  <si>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</si>
  <si>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</si>
  <si>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</si>
  <si>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</si>
  <si>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</si>
  <si>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</si>
  <si>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</si>
  <si>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</si>
  <si>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</si>
  <si>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</si>
  <si>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</si>
  <si>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</si>
  <si>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</si>
  <si>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</si>
  <si>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</si>
  <si>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</si>
  <si>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</si>
  <si>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</si>
  <si>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</si>
  <si>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</si>
  <si>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</si>
  <si>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</si>
  <si>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</si>
  <si>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</si>
  <si>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</si>
  <si>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</si>
  <si>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</si>
  <si>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</si>
  <si>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</si>
  <si>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</si>
  <si>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</si>
  <si>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</si>
  <si>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</si>
  <si>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</si>
  <si>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</si>
  <si>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</si>
  <si>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</si>
  <si>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</si>
  <si>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</si>
  <si>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</si>
  <si>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</si>
  <si>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</si>
  <si>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</si>
  <si>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</si>
  <si>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</si>
  <si>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</si>
  <si>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</si>
  <si>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</si>
  <si>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</si>
  <si>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</si>
  <si>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</si>
  <si>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</si>
  <si>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</si>
  <si>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</si>
  <si>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</si>
  <si>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</si>
  <si>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</si>
  <si>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</si>
  <si>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</si>
  <si>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</si>
  <si>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</si>
  <si>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</si>
  <si>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</si>
  <si>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</si>
  <si>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</si>
  <si>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</si>
  <si>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</si>
  <si>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</si>
  <si>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</si>
  <si>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</si>
  <si>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</si>
  <si>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</si>
  <si>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</si>
  <si>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</si>
  <si>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</si>
  <si>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</si>
  <si>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</si>
  <si>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</si>
  <si>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</si>
  <si>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</si>
  <si>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</si>
  <si>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</si>
  <si>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</si>
  <si>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</si>
  <si>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</si>
  <si>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</si>
  <si>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</si>
  <si>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</si>
  <si>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</si>
  <si>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</si>
  <si>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</si>
  <si>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</si>
  <si>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</si>
  <si>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</si>
  <si>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</si>
  <si>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</si>
  <si>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</si>
  <si>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</si>
  <si>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</si>
  <si>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</si>
  <si>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</si>
  <si>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</si>
  <si>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</si>
  <si>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</si>
  <si>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</si>
  <si>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</si>
  <si>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</si>
  <si>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</si>
  <si>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</si>
  <si>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</si>
  <si>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</si>
  <si>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</si>
  <si>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</si>
  <si>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</si>
  <si>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</si>
  <si>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</si>
  <si>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</si>
  <si>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</si>
  <si>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</si>
  <si>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</si>
  <si>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</si>
  <si>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</si>
  <si>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</si>
  <si>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</si>
  <si>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</si>
  <si>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</si>
  <si>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</si>
  <si>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</si>
  <si>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</si>
  <si>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</si>
  <si>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</si>
  <si>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</si>
  <si>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</si>
  <si>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</si>
  <si>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</si>
  <si>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</si>
  <si>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</si>
  <si>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</si>
  <si>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</si>
  <si>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</si>
  <si>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</si>
  <si>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</si>
  <si>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</si>
  <si>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</si>
  <si>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</si>
  <si>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</si>
  <si>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</si>
  <si>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</si>
  <si>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</si>
  <si>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</si>
  <si>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</si>
  <si>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</si>
  <si>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</si>
  <si>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</si>
  <si>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</si>
  <si>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</si>
  <si>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</si>
  <si>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</si>
  <si>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</si>
  <si>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ST JOSEPH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</si>
  <si>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</si>
  <si>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</si>
  <si>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</si>
  <si>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</si>
  <si>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</si>
  <si>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</si>
  <si>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</si>
  <si>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</si>
  <si>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</si>
  <si>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</si>
  <si>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</si>
  <si>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</si>
  <si>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</si>
  <si>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</si>
  <si>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</si>
  <si>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</si>
  <si>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</si>
  <si>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</si>
  <si>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</si>
  <si>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Rhode Island</t>
  </si>
  <si>
    <t>South Carolina</t>
  </si>
  <si>
    <t>South Dakota</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</si>
  <si>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</si>
  <si>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</si>
  <si>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</si>
  <si>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</si>
  <si>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</si>
  <si>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</si>
  <si>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</si>
  <si>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</si>
  <si>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</si>
  <si>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</si>
  <si>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</si>
  <si>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</si>
  <si>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</si>
  <si>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</si>
  <si>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</si>
  <si>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</si>
  <si>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</si>
  <si>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</si>
  <si>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</si>
  <si>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</si>
  <si>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</si>
  <si>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</si>
  <si>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</si>
  <si>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</si>
  <si>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</si>
  <si>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</si>
  <si>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</si>
  <si>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</si>
  <si>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</si>
  <si>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</si>
  <si>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</si>
  <si>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</si>
  <si>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</si>
  <si>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</si>
  <si>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</si>
  <si>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</si>
  <si>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</si>
  <si>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</si>
  <si>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</si>
  <si>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</si>
  <si>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</si>
  <si>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</si>
  <si>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</si>
  <si>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</si>
  <si>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</si>
  <si>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</si>
  <si>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</si>
  <si>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</si>
  <si>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</si>
  <si>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</si>
  <si>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</si>
  <si>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</si>
  <si>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</si>
  <si>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</si>
  <si>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</si>
  <si>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</si>
  <si>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</si>
  <si>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</si>
  <si>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</si>
  <si>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</si>
  <si>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</si>
  <si>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</si>
  <si>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</si>
  <si>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</si>
  <si>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</si>
  <si>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</si>
  <si>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</si>
  <si>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</si>
  <si>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</si>
  <si>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</si>
  <si>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</si>
  <si>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</si>
  <si>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</si>
  <si>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</si>
  <si>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</si>
  <si>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</si>
  <si>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</si>
  <si>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</si>
  <si>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</si>
  <si>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</si>
  <si>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</si>
  <si>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</si>
  <si>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</si>
  <si>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</si>
  <si>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</si>
  <si>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</si>
  <si>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</si>
  <si>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</si>
  <si>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</si>
  <si>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</si>
  <si>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</si>
  <si>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</si>
  <si>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</si>
  <si>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</si>
  <si>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</si>
  <si>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</si>
  <si>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</si>
  <si>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</si>
  <si>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</si>
  <si>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</si>
  <si>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</si>
  <si>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</si>
  <si>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</si>
  <si>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</si>
  <si>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</si>
  <si>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</si>
  <si>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</si>
  <si>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</si>
  <si>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</si>
  <si>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</si>
  <si>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</si>
  <si>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</si>
  <si>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</si>
  <si>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</si>
  <si>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</si>
  <si>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</si>
  <si>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</si>
  <si>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</si>
  <si>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</si>
  <si>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</si>
  <si>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</si>
  <si>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</si>
  <si>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</si>
  <si>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</si>
  <si>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</si>
  <si>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</si>
  <si>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</si>
  <si>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</si>
  <si>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</si>
  <si>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</si>
  <si>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</si>
  <si>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</si>
  <si>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</si>
  <si>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</si>
  <si>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</si>
  <si>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</si>
  <si>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</si>
  <si>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</si>
  <si>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</si>
  <si>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</si>
  <si>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</si>
  <si>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</si>
  <si>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</si>
  <si>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</si>
  <si>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</si>
  <si>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</si>
  <si>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</si>
  <si>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</si>
  <si>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</si>
  <si>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</si>
  <si>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</si>
  <si>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</si>
  <si>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</si>
  <si>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</si>
  <si>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</si>
  <si>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</si>
  <si>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</si>
  <si>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</si>
  <si>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</si>
  <si>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</si>
  <si>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</si>
  <si>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</si>
  <si>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</si>
  <si>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</si>
  <si>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</si>
  <si>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</si>
  <si>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</si>
  <si>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</si>
  <si>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</si>
  <si>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</si>
  <si>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</si>
  <si>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</si>
  <si>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</si>
  <si>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</si>
  <si>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</si>
  <si>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</si>
  <si>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</si>
  <si>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</si>
  <si>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</si>
  <si>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</si>
  <si>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</si>
  <si>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</si>
  <si>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</si>
  <si>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</si>
  <si>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</si>
  <si>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</si>
  <si>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</si>
  <si>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</si>
  <si>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</si>
  <si>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</si>
  <si>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</si>
  <si>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</si>
  <si>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</si>
  <si>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</si>
  <si>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</si>
  <si>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</si>
  <si>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</si>
  <si>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</si>
  <si>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</si>
  <si>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</si>
  <si>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</si>
  <si>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</si>
  <si>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</si>
  <si>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</si>
  <si>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</si>
  <si>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</si>
  <si>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</si>
  <si>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</si>
  <si>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</si>
  <si>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</si>
  <si>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</si>
  <si>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</si>
  <si>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</si>
  <si>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</si>
  <si>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</si>
  <si>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</si>
  <si>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</si>
  <si>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</si>
  <si>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</si>
  <si>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</si>
  <si>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</si>
  <si>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</si>
  <si>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</si>
  <si>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</si>
  <si>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</si>
  <si>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</si>
  <si>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</si>
  <si>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</si>
  <si>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</si>
  <si>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</si>
  <si>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</si>
  <si>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</si>
  <si>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</si>
  <si>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</si>
  <si>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</si>
  <si>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</si>
  <si>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</si>
  <si>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</si>
  <si>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</si>
  <si>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</si>
  <si>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</si>
  <si>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</si>
  <si>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</si>
  <si>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</si>
  <si>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</si>
  <si>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</si>
  <si>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</si>
  <si>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</si>
  <si>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</si>
  <si>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</si>
  <si>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</si>
  <si>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</si>
  <si>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</si>
  <si>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</si>
  <si>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</si>
  <si>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</si>
  <si>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</si>
  <si>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</si>
  <si>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</si>
  <si>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</si>
  <si>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</si>
  <si>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</si>
  <si>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</si>
  <si>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</si>
  <si>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</si>
  <si>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</si>
  <si>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</si>
  <si>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</si>
  <si>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</si>
  <si>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</si>
  <si>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</si>
  <si>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</si>
  <si>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</si>
  <si>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</si>
  <si>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</si>
  <si>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</si>
  <si>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</si>
  <si>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</si>
  <si>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</si>
  <si>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</si>
  <si>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</si>
  <si>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</si>
  <si>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</si>
  <si>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</si>
  <si>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</si>
  <si>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</si>
  <si>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</si>
  <si>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</si>
  <si>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</si>
  <si>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</si>
  <si>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</si>
  <si>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</si>
  <si>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</si>
  <si>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</si>
  <si>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</si>
  <si>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</si>
  <si>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</si>
  <si>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</si>
  <si>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</si>
  <si>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</si>
  <si>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</si>
  <si>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</si>
  <si>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</si>
  <si>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</si>
  <si>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</si>
  <si>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</si>
  <si>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</si>
  <si>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</si>
  <si>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</si>
  <si>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</si>
  <si>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</si>
  <si>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</si>
  <si>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</si>
  <si>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</si>
  <si>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</si>
  <si>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</si>
  <si>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</si>
  <si>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</si>
  <si>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</si>
  <si>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</si>
  <si>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</si>
  <si>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</si>
  <si>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</si>
  <si>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</si>
  <si>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</si>
  <si>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</si>
  <si>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</si>
  <si>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</si>
  <si>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</si>
  <si>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</si>
  <si>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</si>
  <si>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</si>
  <si>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</si>
  <si>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</si>
  <si>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</si>
  <si>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</si>
  <si>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</si>
  <si>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</si>
  <si>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</si>
  <si>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</si>
  <si>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</si>
  <si>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</si>
  <si>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</si>
  <si>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</si>
  <si>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</si>
  <si>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</si>
  <si>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</si>
  <si>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</si>
  <si>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</si>
  <si>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</si>
  <si>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</si>
  <si>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</si>
  <si>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</si>
  <si>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</si>
  <si>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</si>
  <si>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</si>
  <si>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</si>
  <si>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</si>
  <si>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</si>
  <si>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</si>
  <si>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</si>
  <si>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</si>
  <si>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</si>
  <si>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</si>
  <si>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</si>
  <si>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</si>
  <si>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</si>
  <si>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</si>
  <si>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</si>
  <si>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</si>
  <si>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</si>
  <si>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</si>
  <si>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</si>
  <si>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</si>
  <si>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</si>
  <si>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</si>
  <si>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</si>
  <si>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</si>
  <si>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</si>
  <si>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</si>
  <si>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</si>
  <si>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</si>
  <si>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</si>
  <si>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</si>
  <si>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</si>
  <si>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</si>
  <si>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</si>
  <si>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</si>
  <si>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</si>
  <si>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</si>
  <si>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</si>
  <si>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</si>
  <si>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</si>
  <si>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</si>
  <si>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</si>
  <si>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</si>
  <si>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</si>
  <si>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</si>
  <si>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</si>
  <si>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</si>
  <si>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</si>
  <si>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</si>
  <si>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</si>
  <si>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</si>
  <si>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</si>
  <si>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</si>
  <si>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</si>
  <si>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</si>
  <si>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</si>
  <si>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</si>
  <si>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</si>
  <si>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</si>
  <si>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</si>
  <si>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</si>
  <si>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</si>
  <si>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</si>
  <si>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</si>
  <si>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</si>
  <si>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</si>
  <si>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</si>
  <si>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</si>
  <si>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</si>
  <si>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</si>
  <si>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</si>
  <si>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</si>
  <si>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</si>
  <si>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</si>
  <si>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</si>
  <si>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</si>
  <si>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</si>
  <si>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</si>
  <si>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</si>
  <si>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</si>
  <si>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</si>
  <si>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</si>
  <si>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</si>
  <si>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</si>
  <si>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</si>
  <si>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</si>
  <si>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</si>
  <si>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</si>
  <si>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</si>
  <si>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</si>
  <si>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</si>
  <si>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</si>
  <si>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</si>
  <si>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</si>
  <si>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</si>
  <si>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</si>
  <si>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</si>
  <si>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</si>
  <si>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</si>
  <si>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</si>
  <si>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</si>
  <si>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</si>
  <si>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</si>
  <si>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</si>
  <si>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</si>
  <si>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</si>
  <si>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</si>
  <si>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</si>
  <si>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</si>
  <si>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</si>
  <si>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</si>
  <si>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</si>
  <si>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</si>
  <si>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</si>
  <si>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</si>
  <si>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</si>
  <si>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</si>
  <si>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</si>
  <si>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</si>
  <si>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</si>
  <si>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</si>
  <si>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</si>
  <si>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</si>
  <si>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</si>
  <si>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</si>
  <si>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</si>
  <si>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</si>
  <si>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</si>
  <si>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</si>
  <si>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</si>
  <si>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</si>
  <si>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</si>
  <si>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</si>
  <si>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</si>
  <si>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</si>
  <si>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</si>
  <si>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</si>
  <si>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</si>
  <si>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</si>
  <si>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</si>
  <si>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</si>
  <si>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</si>
  <si>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</si>
  <si>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</si>
  <si>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</si>
  <si>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</si>
  <si>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</si>
  <si>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</si>
  <si>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</si>
  <si>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</si>
  <si>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</si>
  <si>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</si>
  <si>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</si>
  <si>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</si>
  <si>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</si>
  <si>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</si>
  <si>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</si>
  <si>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</si>
  <si>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</si>
  <si>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</si>
  <si>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</si>
  <si>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</si>
  <si>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</si>
  <si>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</si>
  <si>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</si>
  <si>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</si>
  <si>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</si>
  <si>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</si>
  <si>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</si>
  <si>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</si>
  <si>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</si>
  <si>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</si>
  <si>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</si>
  <si>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</si>
  <si>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</si>
  <si>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</si>
  <si>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</si>
  <si>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</si>
  <si>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</si>
  <si>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</si>
  <si>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</si>
  <si>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</si>
  <si>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</si>
  <si>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</si>
  <si>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</si>
  <si>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</si>
  <si>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</si>
  <si>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</si>
  <si>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</si>
  <si>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</si>
  <si>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</si>
  <si>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</si>
  <si>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</si>
  <si>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</si>
  <si>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</si>
  <si>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</si>
  <si>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</si>
  <si>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</si>
  <si>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</si>
  <si>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</si>
  <si>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</si>
  <si>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</si>
  <si>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</si>
  <si>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</si>
  <si>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</si>
  <si>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</si>
  <si>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</si>
  <si>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</si>
  <si>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</si>
  <si>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</si>
  <si>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</si>
  <si>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</si>
  <si>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</si>
  <si>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</si>
  <si>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</si>
  <si>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</si>
  <si>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</si>
  <si>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</si>
  <si>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</si>
  <si>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</si>
  <si>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</si>
  <si>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</si>
  <si>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</si>
  <si>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</si>
  <si>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</si>
  <si>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</si>
  <si>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</si>
  <si>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</si>
  <si>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</si>
  <si>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</si>
  <si>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</si>
  <si>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</si>
  <si>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</si>
  <si>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</si>
  <si>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</si>
  <si>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</si>
  <si>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</si>
  <si>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</si>
  <si>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</si>
  <si>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Veteran population estimates, as of September 30, 2009, are produced by the VA Office of the Actuary (VetPop 2007).</t>
  </si>
  <si>
    <t>#  Prior to FY 08, "Loan Guaranty" expenditures were included in the Education &amp; Vocational Rehabilitation and Employment (E&amp;VRE) programs.   Currently, all "Loan Guaranty" expenditures are attributed to Travis, TX, where all Loan Guaranty payments are processed.  VA will continue to improve data collection for future GDX reports to better distribute loan expenditures at the state, county and congressional district levels.</t>
  </si>
  <si>
    <t>** Unique patients are patients who received treatment at a VA health care facility.  Data are provided by the Allocation Resource Center (ARC).</t>
  </si>
  <si>
    <t>1.  Expenditures are rounded to the nearest thousand dollars. For example, $500 to $1,000 are rounded to $1; $0 to $500 are rounded to $0; and "$ -" = 0 or no expenditures.</t>
  </si>
  <si>
    <t>2.  The Compensation &amp; Pension expenditures include dollars for the following programs: veterans' compensation for service-connected disability; dependency and indemnity compensation for service-connected deaths; veterans' pension for nonservice-connected disabilities; and burial and other benefits to veterans and their survivors.</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</si>
  <si>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</si>
  <si>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</si>
  <si>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</si>
  <si>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</si>
  <si>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</si>
  <si>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</si>
  <si>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</si>
  <si>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</si>
  <si>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</si>
  <si>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</si>
  <si>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</si>
  <si>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</si>
  <si>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</si>
  <si>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</si>
  <si>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</si>
  <si>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</si>
  <si>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</si>
  <si>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</si>
  <si>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</si>
  <si>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</si>
  <si>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</si>
  <si>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</si>
  <si>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</si>
  <si>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</si>
  <si>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</si>
  <si>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</si>
  <si>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</si>
  <si>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</si>
  <si>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</si>
  <si>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</si>
  <si>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</si>
  <si>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</si>
  <si>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</si>
  <si>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</si>
  <si>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</si>
  <si>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</si>
  <si>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</si>
  <si>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</si>
  <si>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</si>
  <si>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</si>
  <si>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</si>
  <si>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</si>
  <si>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</si>
  <si>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</si>
  <si>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</si>
  <si>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</si>
  <si>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ILLINOIS</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</si>
  <si>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</si>
  <si>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</si>
  <si>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</si>
  <si>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</si>
  <si>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</si>
  <si>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</si>
  <si>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</si>
  <si>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</si>
  <si>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</si>
  <si>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</si>
  <si>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</si>
  <si>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</si>
  <si>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</si>
  <si>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</si>
  <si>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</si>
  <si>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</si>
  <si>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</si>
  <si>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</si>
  <si>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</si>
  <si>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</si>
  <si>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</si>
  <si>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</si>
  <si>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</si>
  <si>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</si>
  <si>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</si>
  <si>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</si>
  <si>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</si>
  <si>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</si>
  <si>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</si>
  <si>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</si>
  <si>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</si>
  <si>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</si>
  <si>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</si>
  <si>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</si>
  <si>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</si>
  <si>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</si>
  <si>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</si>
  <si>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</si>
  <si>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</si>
  <si>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</si>
  <si>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</si>
  <si>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</si>
  <si>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</si>
  <si>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</si>
  <si>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</si>
  <si>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</si>
  <si>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</si>
  <si>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</si>
  <si>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</si>
  <si>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</si>
  <si>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</si>
  <si>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</si>
  <si>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</si>
  <si>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</si>
  <si>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</si>
  <si>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</si>
  <si>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</si>
  <si>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</si>
  <si>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</si>
  <si>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</si>
  <si>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</si>
  <si>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</si>
  <si>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</si>
  <si>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</si>
  <si>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</si>
  <si>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</si>
  <si>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</si>
  <si>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</si>
  <si>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</si>
  <si>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</si>
  <si>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</si>
  <si>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</si>
  <si>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</si>
  <si>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</si>
  <si>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</si>
  <si>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</si>
  <si>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</si>
  <si>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</si>
  <si>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</si>
  <si>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</si>
  <si>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</si>
  <si>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</si>
  <si>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</si>
  <si>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</si>
  <si>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</si>
  <si>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</si>
  <si>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</si>
  <si>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</si>
  <si>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</si>
  <si>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</si>
  <si>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</si>
  <si>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</si>
  <si>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</si>
  <si>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</si>
  <si>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</si>
  <si>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</si>
  <si>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</si>
  <si>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</si>
  <si>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</si>
  <si>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</si>
  <si>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</si>
  <si>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</si>
  <si>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</si>
  <si>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</si>
  <si>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</si>
  <si>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</si>
  <si>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</si>
  <si>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</si>
  <si>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</si>
  <si>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</si>
  <si>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</si>
  <si>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</si>
  <si>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</si>
  <si>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</si>
  <si>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</si>
  <si>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</si>
  <si>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</si>
  <si>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</si>
  <si>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</si>
  <si>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</si>
  <si>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</si>
  <si>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</si>
  <si>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</si>
  <si>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</si>
  <si>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</si>
  <si>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</si>
  <si>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</si>
  <si>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</si>
  <si>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</si>
  <si>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</si>
  <si>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</si>
  <si>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</si>
  <si>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</si>
  <si>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</si>
  <si>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</si>
  <si>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</si>
  <si>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</si>
  <si>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</si>
  <si>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</si>
  <si>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</si>
  <si>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</si>
  <si>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</si>
  <si>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</si>
  <si>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</si>
  <si>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</si>
  <si>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</si>
  <si>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</si>
  <si>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</si>
  <si>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</si>
  <si>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</si>
  <si>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</si>
  <si>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</si>
  <si>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</si>
  <si>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</si>
  <si>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</si>
  <si>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</si>
  <si>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</si>
  <si>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</si>
  <si>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</si>
  <si>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</si>
  <si>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</si>
  <si>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</si>
  <si>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</si>
  <si>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</si>
  <si>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</si>
  <si>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</si>
  <si>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</si>
  <si>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</si>
  <si>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</si>
  <si>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</si>
  <si>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</si>
  <si>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</si>
  <si>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</si>
  <si>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</si>
  <si>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</si>
  <si>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</si>
  <si>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</si>
  <si>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</si>
  <si>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</si>
  <si>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</si>
  <si>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</si>
  <si>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</si>
  <si>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</si>
  <si>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</si>
  <si>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</si>
  <si>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</si>
  <si>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</si>
  <si>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</si>
  <si>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</si>
  <si>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</si>
  <si>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</si>
  <si>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</si>
  <si>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</si>
  <si>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</si>
  <si>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</si>
  <si>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</si>
  <si>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</si>
  <si>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</si>
  <si>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</si>
  <si>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</si>
  <si>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</si>
  <si>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</si>
  <si>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</si>
  <si>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</si>
  <si>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</si>
  <si>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</si>
  <si>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</si>
  <si>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</si>
  <si>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</si>
  <si>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</si>
  <si>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</si>
  <si>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</si>
  <si>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</si>
  <si>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</si>
  <si>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</si>
  <si>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</si>
  <si>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</si>
  <si>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</si>
  <si>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</si>
  <si>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</si>
  <si>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</si>
  <si>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</si>
  <si>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</si>
  <si>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</si>
  <si>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</si>
  <si>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</si>
  <si>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</si>
  <si>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</si>
  <si>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</si>
  <si>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</si>
  <si>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</si>
  <si>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</si>
  <si>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</si>
  <si>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</si>
  <si>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</si>
  <si>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</si>
  <si>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</si>
  <si>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</si>
  <si>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</si>
  <si>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</si>
  <si>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</si>
  <si>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</si>
  <si>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</si>
  <si>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</si>
  <si>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</si>
  <si>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</si>
  <si>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</si>
  <si>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</si>
  <si>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</si>
  <si>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</si>
  <si>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</si>
  <si>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</si>
  <si>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</si>
  <si>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</si>
  <si>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</si>
  <si>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</si>
  <si>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</si>
  <si>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</si>
  <si>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</si>
  <si>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</si>
  <si>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</si>
  <si>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</si>
  <si>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</si>
  <si>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</si>
  <si>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</si>
  <si>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</si>
  <si>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</si>
  <si>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</si>
  <si>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</si>
  <si>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</si>
  <si>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</si>
  <si>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MC INTOSH</t>
  </si>
  <si>
    <t>MC HENRY</t>
  </si>
  <si>
    <t>MC LEAN</t>
  </si>
  <si>
    <t>ST. JOSEPH</t>
  </si>
  <si>
    <t>MC PHERSON</t>
  </si>
  <si>
    <t>MC CRACKEN</t>
  </si>
  <si>
    <t>MC CREARY</t>
  </si>
  <si>
    <t>ST. BERNARD</t>
  </si>
  <si>
    <t>ST. CHARLES</t>
  </si>
  <si>
    <t>ST. HELENA</t>
  </si>
  <si>
    <t>ST. JAMES</t>
  </si>
  <si>
    <t>ST. JOHN THE BAPTIST</t>
  </si>
  <si>
    <t>ST. LANDRY</t>
  </si>
  <si>
    <t>ST. MARTIN</t>
  </si>
  <si>
    <t>ST. MARY</t>
  </si>
  <si>
    <t>ST. TAMMANY</t>
  </si>
  <si>
    <t>ST. MARY'S</t>
  </si>
  <si>
    <t>BALTIMORE (CITY)</t>
  </si>
  <si>
    <t>MC LEOD</t>
  </si>
  <si>
    <t>ST. LOUIS</t>
  </si>
  <si>
    <t>MC DONALD</t>
  </si>
  <si>
    <t>ST. FRANCOIS</t>
  </si>
  <si>
    <t>SAINT LOUIS CITY (CITY)</t>
  </si>
  <si>
    <t>MC CONE</t>
  </si>
  <si>
    <t>MC KINLEY</t>
  </si>
  <si>
    <t>ST. LAWRENCE</t>
  </si>
  <si>
    <t>MC DOWELL</t>
  </si>
  <si>
    <t>LA MOURE</t>
  </si>
  <si>
    <t>MC KENZIE</t>
  </si>
  <si>
    <t>MC CLAIN</t>
  </si>
  <si>
    <t>MC CURTAIN</t>
  </si>
  <si>
    <t>MC KEAN</t>
  </si>
  <si>
    <t>MC CORMICK</t>
  </si>
  <si>
    <t>MC COOK</t>
  </si>
  <si>
    <t>MC MINN</t>
  </si>
  <si>
    <t>MC NAIRY</t>
  </si>
  <si>
    <t>MC CULLOCH</t>
  </si>
  <si>
    <t>MC LENNAN</t>
  </si>
  <si>
    <t>MC MULLEN</t>
  </si>
  <si>
    <t>ALEXANDRIA (CITY)</t>
  </si>
  <si>
    <t>BUENA VISTA (CITY)</t>
  </si>
  <si>
    <t>CHARLOTTESVILLE (CITY)</t>
  </si>
  <si>
    <t>CHESAPEAKE CITY (CITY)</t>
  </si>
  <si>
    <t>COLONIAL HEIGHTS (CITY)</t>
  </si>
  <si>
    <t>COVINGTON (CITY)</t>
  </si>
  <si>
    <t>DANVILLE (CITY)</t>
  </si>
  <si>
    <t>FAIRFAX (CITY)</t>
  </si>
  <si>
    <t>FALLS CHURCH (CITY)</t>
  </si>
  <si>
    <t>FRANKLIN (CITY)</t>
  </si>
  <si>
    <t>FREDERICKSBURG (CITY)</t>
  </si>
  <si>
    <t>GALAX (CITY)</t>
  </si>
  <si>
    <t>HAMPTON CITY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</si>
  <si>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</si>
  <si>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</si>
  <si>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</si>
  <si>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</si>
  <si>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</si>
  <si>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</si>
  <si>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</si>
  <si>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</si>
  <si>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</si>
  <si>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</si>
  <si>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</si>
  <si>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</si>
  <si>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</si>
  <si>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</si>
  <si>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</si>
  <si>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</si>
  <si>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</si>
  <si>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</si>
  <si>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</si>
  <si>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</si>
  <si>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</si>
  <si>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</si>
  <si>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</si>
  <si>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</si>
  <si>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</si>
  <si>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</si>
  <si>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</si>
  <si>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</si>
  <si>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</si>
  <si>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</si>
  <si>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</si>
  <si>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</si>
  <si>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</si>
  <si>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</si>
  <si>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</si>
  <si>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</si>
  <si>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</si>
  <si>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</si>
  <si>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</si>
  <si>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</si>
  <si>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</si>
  <si>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</si>
  <si>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</si>
  <si>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</si>
  <si>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</si>
  <si>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</si>
  <si>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</si>
  <si>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</si>
  <si>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</si>
  <si>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</si>
  <si>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</si>
  <si>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</si>
  <si>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</si>
  <si>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</si>
  <si>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</si>
  <si>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</si>
  <si>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</si>
  <si>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</si>
  <si>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</si>
  <si>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</si>
  <si>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</si>
  <si>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</si>
  <si>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CONNECTICUT</t>
  </si>
  <si>
    <t>GEORGIA</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</si>
  <si>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</si>
  <si>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</si>
  <si>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</si>
  <si>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</si>
  <si>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</si>
  <si>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</si>
  <si>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</si>
  <si>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</si>
  <si>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</si>
  <si>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</si>
  <si>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</si>
  <si>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</si>
  <si>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</si>
  <si>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</si>
  <si>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</si>
  <si>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</si>
  <si>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</si>
  <si>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</si>
  <si>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</si>
  <si>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</si>
  <si>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</si>
  <si>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</si>
  <si>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</si>
  <si>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</si>
  <si>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</si>
  <si>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</si>
  <si>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</si>
  <si>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</si>
  <si>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</si>
  <si>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</si>
  <si>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</si>
  <si>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</si>
  <si>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</si>
  <si>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</si>
  <si>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</si>
  <si>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</si>
  <si>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</si>
  <si>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</si>
  <si>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</si>
  <si>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</si>
  <si>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</si>
  <si>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</si>
  <si>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</si>
  <si>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</si>
  <si>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</si>
  <si>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</si>
  <si>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</si>
  <si>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</si>
  <si>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</si>
  <si>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</si>
  <si>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</si>
  <si>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</si>
  <si>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</si>
  <si>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</si>
  <si>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</si>
  <si>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</si>
  <si>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</si>
  <si>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</si>
  <si>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</si>
  <si>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</si>
  <si>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</si>
  <si>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</si>
  <si>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</si>
  <si>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</si>
  <si>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</si>
  <si>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</si>
  <si>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</si>
  <si>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</si>
  <si>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</si>
  <si>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</si>
  <si>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</si>
  <si>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</si>
  <si>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</si>
  <si>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</si>
  <si>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</si>
  <si>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</si>
  <si>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</si>
  <si>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</si>
  <si>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</si>
  <si>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</si>
  <si>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</si>
  <si>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</si>
  <si>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</si>
  <si>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</si>
  <si>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</si>
  <si>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</si>
  <si>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</si>
  <si>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</si>
  <si>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</si>
  <si>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</si>
  <si>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</si>
  <si>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</si>
  <si>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</si>
  <si>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</si>
  <si>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</si>
  <si>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</si>
  <si>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</si>
  <si>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</si>
  <si>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</si>
  <si>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</si>
  <si>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</si>
  <si>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</si>
  <si>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</si>
  <si>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</si>
  <si>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</si>
  <si>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</si>
  <si>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</si>
  <si>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</si>
  <si>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</si>
  <si>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</si>
  <si>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</si>
  <si>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</si>
  <si>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</si>
  <si>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</si>
  <si>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</si>
  <si>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</si>
  <si>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</si>
  <si>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</si>
  <si>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</si>
  <si>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</si>
  <si>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</si>
  <si>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</si>
  <si>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</si>
  <si>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</si>
  <si>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</si>
  <si>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</si>
  <si>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</si>
  <si>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</si>
  <si>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</si>
  <si>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</si>
  <si>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</si>
  <si>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</si>
  <si>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</si>
  <si>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</si>
  <si>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</si>
  <si>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</si>
  <si>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</si>
  <si>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</si>
  <si>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</si>
  <si>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</si>
  <si>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</si>
  <si>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</si>
  <si>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</si>
  <si>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</si>
  <si>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</si>
  <si>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</si>
  <si>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</si>
  <si>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</si>
  <si>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</si>
  <si>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</si>
  <si>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</si>
  <si>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</si>
  <si>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</si>
  <si>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</si>
  <si>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</si>
  <si>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</si>
  <si>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</si>
  <si>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BEDFORD (CITY)</t>
  </si>
  <si>
    <t>BRISTOL (CITY)</t>
  </si>
  <si>
    <t>CLIFTON FORGE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</si>
  <si>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</si>
  <si>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</si>
  <si>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</si>
  <si>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</si>
  <si>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</si>
  <si>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</si>
  <si>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</si>
  <si>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</si>
  <si>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</si>
  <si>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</si>
  <si>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</si>
  <si>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</si>
  <si>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</si>
  <si>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</si>
  <si>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</si>
  <si>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</si>
  <si>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</si>
  <si>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</si>
  <si>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</si>
  <si>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</si>
  <si>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</si>
  <si>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</si>
  <si>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</si>
  <si>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</si>
  <si>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</si>
  <si>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</si>
  <si>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</si>
  <si>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</si>
  <si>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</si>
  <si>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</si>
  <si>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</si>
  <si>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</si>
  <si>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</si>
  <si>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</si>
  <si>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</si>
  <si>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</si>
  <si>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</si>
  <si>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</si>
  <si>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</si>
  <si>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</si>
  <si>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</si>
  <si>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</si>
  <si>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</si>
  <si>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</si>
  <si>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</si>
  <si>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</si>
  <si>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</si>
  <si>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</si>
  <si>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</si>
  <si>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</si>
  <si>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</si>
  <si>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</si>
  <si>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r>
      <t>Construction</t>
    </r>
    <r>
      <rPr>
        <b/>
        <vertAlign val="superscript"/>
        <sz val="9"/>
        <rFont val="Arial"/>
        <family val="2"/>
      </rPr>
      <t>±</t>
    </r>
  </si>
  <si>
    <t>PENNSYLVANIA</t>
  </si>
  <si>
    <t>NORTH DAKOTA</t>
  </si>
  <si>
    <t>NORTH CAROLINA</t>
  </si>
  <si>
    <t>NEW MEXICO</t>
  </si>
  <si>
    <t>NEW JERSEY</t>
  </si>
  <si>
    <t>NEW HAMPSHIRE</t>
  </si>
  <si>
    <t>NEBRASKA</t>
  </si>
  <si>
    <t>MINNESOTA</t>
  </si>
  <si>
    <t>MICHIGAN</t>
  </si>
  <si>
    <t>MISSOURI</t>
  </si>
  <si>
    <t>MONTANA</t>
  </si>
  <si>
    <t>MASSACHUSETTS</t>
  </si>
  <si>
    <t>MARYLAND</t>
  </si>
  <si>
    <t>MAINE</t>
  </si>
  <si>
    <t>LOUISIANA</t>
  </si>
  <si>
    <t>KENTUCKY</t>
  </si>
  <si>
    <t>KANSAS</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</si>
  <si>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</si>
  <si>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</si>
  <si>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</si>
  <si>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</si>
  <si>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</si>
  <si>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</si>
  <si>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</si>
  <si>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</si>
  <si>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</si>
  <si>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</si>
  <si>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</si>
  <si>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</si>
  <si>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</si>
  <si>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</si>
  <si>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</si>
  <si>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</si>
  <si>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</si>
  <si>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</si>
  <si>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</si>
  <si>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</si>
  <si>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</si>
  <si>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</si>
  <si>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</si>
  <si>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</si>
  <si>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</si>
  <si>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</si>
  <si>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</si>
  <si>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</si>
  <si>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</si>
  <si>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</si>
  <si>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</si>
  <si>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</si>
  <si>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</si>
  <si>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</si>
  <si>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</si>
  <si>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</si>
  <si>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</si>
  <si>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</si>
  <si>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ALEUTIANS East</t>
  </si>
  <si>
    <t>ALEUTIANS West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</si>
  <si>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</si>
  <si>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</si>
  <si>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</si>
  <si>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</si>
  <si>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</si>
  <si>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</si>
  <si>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</si>
  <si>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</si>
  <si>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</si>
  <si>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</si>
  <si>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</si>
  <si>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</si>
  <si>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</si>
  <si>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</si>
  <si>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</si>
  <si>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</si>
  <si>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</si>
  <si>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</si>
  <si>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</si>
  <si>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</si>
  <si>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</si>
  <si>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</si>
  <si>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</si>
  <si>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</si>
  <si>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Expenditure data sources: Federal Assistance Awards Data System (FAADS) for Compensation &amp; Pension (C&amp;P) and Vocational Rehabilitation and Employment (VRE)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</si>
  <si>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</si>
  <si>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</si>
  <si>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</si>
  <si>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</si>
  <si>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</si>
  <si>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</si>
  <si>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</si>
  <si>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</si>
  <si>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</si>
  <si>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</si>
  <si>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</si>
  <si>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</si>
  <si>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</si>
  <si>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</si>
  <si>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</si>
  <si>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</si>
  <si>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</si>
  <si>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</si>
  <si>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</si>
  <si>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</si>
  <si>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</si>
  <si>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</si>
  <si>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</si>
  <si>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CALIFORNIA</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</si>
  <si>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</si>
  <si>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</si>
  <si>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</si>
  <si>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</si>
  <si>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</si>
  <si>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</si>
  <si>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</si>
  <si>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</si>
  <si>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</si>
  <si>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</si>
  <si>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</si>
  <si>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</si>
  <si>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</si>
  <si>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</si>
  <si>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</si>
  <si>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</si>
  <si>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</si>
  <si>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</si>
  <si>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</si>
  <si>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</si>
  <si>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</si>
  <si>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</si>
  <si>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</si>
  <si>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</si>
  <si>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</si>
  <si>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</si>
  <si>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</si>
  <si>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</si>
  <si>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</si>
  <si>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</si>
  <si>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</si>
  <si>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</si>
  <si>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</si>
  <si>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</si>
  <si>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</si>
  <si>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</si>
  <si>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</si>
  <si>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</si>
  <si>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</si>
  <si>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</si>
  <si>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</si>
  <si>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</si>
  <si>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</si>
  <si>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</si>
  <si>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</si>
  <si>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</si>
  <si>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</si>
  <si>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</si>
  <si>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</si>
  <si>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</si>
  <si>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</si>
  <si>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</si>
  <si>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</si>
  <si>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</si>
  <si>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</si>
  <si>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</si>
  <si>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</si>
  <si>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</si>
  <si>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</si>
  <si>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</si>
  <si>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</si>
  <si>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</si>
  <si>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</si>
  <si>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</si>
  <si>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</si>
  <si>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</si>
  <si>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</si>
  <si>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</si>
  <si>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</si>
  <si>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</si>
  <si>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</si>
  <si>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</si>
  <si>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</si>
  <si>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</si>
  <si>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</si>
  <si>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</si>
  <si>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</si>
  <si>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</si>
  <si>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</si>
  <si>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</si>
  <si>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</si>
  <si>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</si>
  <si>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</si>
  <si>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</si>
  <si>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</si>
  <si>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</si>
  <si>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</si>
  <si>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</si>
  <si>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</si>
  <si>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</si>
  <si>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</si>
  <si>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</si>
  <si>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</si>
  <si>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</si>
  <si>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</si>
  <si>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</si>
  <si>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</si>
  <si>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ALASKA</t>
  </si>
  <si>
    <t>NORTH CAROLINA (Totals)</t>
  </si>
  <si>
    <t>NORTH DAKOTA (Totals)</t>
  </si>
  <si>
    <t>OHIO</t>
  </si>
  <si>
    <t>OHIO (Totals)</t>
  </si>
  <si>
    <t>OKLAHOMA</t>
  </si>
  <si>
    <t>OKLAHOMA (Totals)</t>
  </si>
  <si>
    <t>OREGON</t>
  </si>
  <si>
    <t>OREGON (Totals)</t>
  </si>
  <si>
    <t>PENNSYLVANIA (Totals)</t>
  </si>
  <si>
    <t>TENNESSEE</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</si>
  <si>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</si>
  <si>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</si>
  <si>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</si>
  <si>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</si>
  <si>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</si>
  <si>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</si>
  <si>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</si>
  <si>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</si>
  <si>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</si>
  <si>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</si>
  <si>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</si>
  <si>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</si>
  <si>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</si>
  <si>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</si>
  <si>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</si>
  <si>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</si>
  <si>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</si>
  <si>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</si>
  <si>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FY 09 Summary of Expenditures by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</si>
</sst>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s>
  <fonts count="37" x14ac:knownFonts="1">
    <font>
      <sz val="10"/>
      <name val="Arial"/>
    </font>
    <font>
      <sz val="10"/>
      <name val="Arial"/>
    </font>
    <font>
      <sz val="8"/>
      <name val="Arial"/>
    </font>
    <font>
      <sz val="10"/>
      <name val="Helvetica"/>
    </font>
    <font>
      <sz val="10"/>
      <name val="MS Sans Serif"/>
    </font>
    <font>
      <sz val="10"/>
      <color indexed="8"/>
      <name val="Arial"/>
    </font>
    <font>
      <sz val="9"/>
      <name val="Arial"/>
    </font>
    <font>
      <b/>
      <sz val="9"/>
      <name val="Arial"/>
      <family val="2"/>
    </font>
    <font>
      <sz val="9"/>
      <name val="Arial"/>
      <family val="2"/>
    </font>
    <font>
      <sz val="9"/>
      <color indexed="8"/>
      <name val="Arial"/>
      <family val="2"/>
    </font>
    <font>
      <sz val="9"/>
      <color indexed="20"/>
      <name val="Arial"/>
      <family val="2"/>
    </font>
    <font>
      <b/>
      <sz val="9"/>
      <color indexed="8"/>
      <name val="Arial"/>
      <family val="2"/>
    </font>
    <font>
      <b/>
      <sz val="9"/>
      <name val="Arial"/>
    </font>
    <font>
      <sz val="9"/>
      <color indexed="8"/>
      <name val="Arial"/>
    </font>
    <font>
      <b/>
      <vertAlign val="superscript"/>
      <sz val="9"/>
      <name val="Arial"/>
      <family val="2"/>
    </font>
    <font>
      <vertAlign val="superscript"/>
      <sz val="9"/>
      <name val="Arial"/>
      <family val="2"/>
    </font>
    <font>
      <b/>
      <vertAlign val="superscript"/>
      <sz val="9"/>
      <name val="Arial"/>
    </font>
    <font>
      <b/>
      <sz val="1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7"/>
        <bgColor indexed="64"/>
      </patternFill>
    </fill>
    <fill>
      <patternFill patternType="solid">
        <fgColor indexed="41"/>
        <bgColor indexed="64"/>
      </patternFill>
    </fill>
    <fill>
      <patternFill patternType="solid">
        <fgColor indexed="9"/>
        <bgColor indexed="64"/>
      </patternFill>
    </fill>
    <fill>
      <patternFill patternType="solid">
        <fgColor indexed="43"/>
        <bgColor indexed="64"/>
      </patternFill>
    </fill>
  </fills>
  <borders count="5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medium">
        <color indexed="64"/>
      </right>
      <top style="medium">
        <color indexed="64"/>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style="medium">
        <color indexed="64"/>
      </right>
      <top/>
      <bottom/>
      <diagonal/>
    </border>
    <border>
      <left style="medium">
        <color indexed="64"/>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thin">
        <color indexed="22"/>
      </bottom>
      <diagonal/>
    </border>
    <border>
      <left style="medium">
        <color indexed="64"/>
      </left>
      <right/>
      <top style="thin">
        <color indexed="22"/>
      </top>
      <bottom style="thin">
        <color indexed="22"/>
      </bottom>
      <diagonal/>
    </border>
    <border>
      <left style="thin">
        <color indexed="22"/>
      </left>
      <right style="thin">
        <color indexed="22"/>
      </right>
      <top/>
      <bottom style="thin">
        <color indexed="22"/>
      </bottom>
      <diagonal/>
    </border>
    <border>
      <left/>
      <right style="thin">
        <color indexed="22"/>
      </right>
      <top style="thin">
        <color indexed="64"/>
      </top>
      <bottom style="medium">
        <color indexed="64"/>
      </bottom>
      <diagonal/>
    </border>
    <border>
      <left style="thin">
        <color indexed="22"/>
      </left>
      <right style="thin">
        <color indexed="22"/>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medium">
        <color indexed="64"/>
      </top>
      <bottom/>
      <diagonal/>
    </border>
    <border>
      <left style="medium">
        <color indexed="64"/>
      </left>
      <right/>
      <top/>
      <bottom style="thin">
        <color indexed="22"/>
      </bottom>
      <diagonal/>
    </border>
    <border>
      <left/>
      <right/>
      <top style="thin">
        <color indexed="64"/>
      </top>
      <bottom/>
      <diagonal/>
    </border>
    <border>
      <left style="medium">
        <color indexed="64"/>
      </left>
      <right/>
      <top style="thin">
        <color indexed="22"/>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medium">
        <color indexed="64"/>
      </right>
      <top style="thin">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top style="thin">
        <color indexed="8"/>
      </top>
      <bottom/>
      <diagonal/>
    </border>
    <border>
      <left style="thin">
        <color indexed="64"/>
      </left>
      <right/>
      <top/>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n">
        <color indexed="64"/>
      </right>
      <top/>
      <bottom/>
      <diagonal/>
    </border>
    <border>
      <left style="thin">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s>
  <cellStyleXfs count="218">
    <xf numFmtId="0" fontId="0" fillId="0" borderId="0"/>
    <xf numFmtId="0" fontId="19" fillId="2" borderId="0" applyNumberFormat="0" applyBorder="0" applyAlignment="0" applyProtection="0"/>
    <xf numFmtId="0" fontId="19" fillId="3" borderId="0" applyNumberFormat="0" applyBorder="0" applyAlignment="0" applyProtection="0"/>
    <xf numFmtId="0" fontId="19" fillId="4" borderId="0" applyNumberFormat="0" applyBorder="0" applyAlignment="0" applyProtection="0"/>
    <xf numFmtId="0" fontId="19" fillId="5" borderId="0" applyNumberFormat="0" applyBorder="0" applyAlignment="0" applyProtection="0"/>
    <xf numFmtId="0" fontId="19" fillId="6" borderId="0" applyNumberFormat="0" applyBorder="0" applyAlignment="0" applyProtection="0"/>
    <xf numFmtId="0" fontId="19" fillId="7" borderId="0" applyNumberFormat="0" applyBorder="0" applyAlignment="0" applyProtection="0"/>
    <xf numFmtId="0" fontId="19" fillId="8"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5" borderId="0" applyNumberFormat="0" applyBorder="0" applyAlignment="0" applyProtection="0"/>
    <xf numFmtId="0" fontId="19" fillId="8" borderId="0" applyNumberFormat="0" applyBorder="0" applyAlignment="0" applyProtection="0"/>
    <xf numFmtId="0" fontId="19" fillId="11" borderId="0" applyNumberFormat="0" applyBorder="0" applyAlignment="0" applyProtection="0"/>
    <xf numFmtId="0" fontId="20" fillId="12"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20" fillId="17" borderId="0" applyNumberFormat="0" applyBorder="0" applyAlignment="0" applyProtection="0"/>
    <xf numFmtId="0" fontId="20" fillId="18" borderId="0" applyNumberFormat="0" applyBorder="0" applyAlignment="0" applyProtection="0"/>
    <xf numFmtId="0" fontId="20" fillId="13" borderId="0" applyNumberFormat="0" applyBorder="0" applyAlignment="0" applyProtection="0"/>
    <xf numFmtId="0" fontId="20" fillId="14" borderId="0" applyNumberFormat="0" applyBorder="0" applyAlignment="0" applyProtection="0"/>
    <xf numFmtId="0" fontId="20" fillId="19" borderId="0" applyNumberFormat="0" applyBorder="0" applyAlignment="0" applyProtection="0"/>
    <xf numFmtId="0" fontId="21" fillId="3" borderId="0" applyNumberFormat="0" applyBorder="0" applyAlignment="0" applyProtection="0"/>
    <xf numFmtId="0" fontId="22" fillId="20" borderId="1" applyNumberFormat="0" applyAlignment="0" applyProtection="0"/>
    <xf numFmtId="0" fontId="23" fillId="21" borderId="2" applyNumberFormat="0" applyAlignment="0" applyProtection="0"/>
    <xf numFmtId="43" fontId="18" fillId="0" borderId="0" applyFont="0" applyFill="0" applyBorder="0" applyAlignment="0" applyProtection="0"/>
    <xf numFmtId="0" fontId="24" fillId="0" borderId="0" applyNumberFormat="0" applyFill="0" applyBorder="0" applyAlignment="0" applyProtection="0"/>
    <xf numFmtId="0" fontId="25" fillId="4" borderId="0" applyNumberFormat="0" applyBorder="0" applyAlignment="0" applyProtection="0"/>
    <xf numFmtId="0" fontId="26" fillId="0" borderId="3" applyNumberFormat="0" applyFill="0" applyAlignment="0" applyProtection="0"/>
    <xf numFmtId="0" fontId="27" fillId="0" borderId="4" applyNumberFormat="0" applyFill="0" applyAlignment="0" applyProtection="0"/>
    <xf numFmtId="0" fontId="28" fillId="0" borderId="5" applyNumberFormat="0" applyFill="0" applyAlignment="0" applyProtection="0"/>
    <xf numFmtId="0" fontId="28" fillId="0" borderId="0" applyNumberFormat="0" applyFill="0" applyBorder="0" applyAlignment="0" applyProtection="0"/>
    <xf numFmtId="0" fontId="29" fillId="7" borderId="1" applyNumberFormat="0" applyAlignment="0" applyProtection="0"/>
    <xf numFmtId="0" fontId="30" fillId="0" borderId="6" applyNumberFormat="0" applyFill="0" applyAlignment="0" applyProtection="0"/>
    <xf numFmtId="0" fontId="31" fillId="22" borderId="0" applyNumberFormat="0" applyBorder="0" applyAlignment="0" applyProtection="0"/>
    <xf numFmtId="0" fontId="18" fillId="0" borderId="0"/>
    <xf numFmtId="0" fontId="19" fillId="0" borderId="0"/>
    <xf numFmtId="0" fontId="5" fillId="0" borderId="0"/>
    <xf numFmtId="0" fontId="19" fillId="0" borderId="0"/>
    <xf numFmtId="0" fontId="19" fillId="0" borderId="0"/>
    <xf numFmtId="0" fontId="5" fillId="0" borderId="0"/>
    <xf numFmtId="0" fontId="19" fillId="0" borderId="0"/>
    <xf numFmtId="0" fontId="5" fillId="0" borderId="0"/>
    <xf numFmtId="0" fontId="4" fillId="0" borderId="0"/>
    <xf numFmtId="0" fontId="5" fillId="0" borderId="0"/>
    <xf numFmtId="0" fontId="19" fillId="0" borderId="0"/>
    <xf numFmtId="0" fontId="4" fillId="0" borderId="0"/>
    <xf numFmtId="0" fontId="19" fillId="0" borderId="0"/>
    <xf numFmtId="0" fontId="19" fillId="0" borderId="0"/>
    <xf numFmtId="0" fontId="4" fillId="0" borderId="0"/>
    <xf numFmtId="0" fontId="19"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9" fillId="0" borderId="0"/>
    <xf numFmtId="0" fontId="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 fillId="0" borderId="0"/>
    <xf numFmtId="0" fontId="19" fillId="0" borderId="0"/>
    <xf numFmtId="0" fontId="19" fillId="0" borderId="0"/>
    <xf numFmtId="0" fontId="19" fillId="0" borderId="0"/>
    <xf numFmtId="0" fontId="19" fillId="0" borderId="0"/>
    <xf numFmtId="0" fontId="1" fillId="0" borderId="0"/>
    <xf numFmtId="0" fontId="19" fillId="0" borderId="0"/>
    <xf numFmtId="0" fontId="19" fillId="0" borderId="0"/>
    <xf numFmtId="0" fontId="19" fillId="0" borderId="0"/>
    <xf numFmtId="0" fontId="19" fillId="0" borderId="0"/>
    <xf numFmtId="0" fontId="19" fillId="0" borderId="0"/>
    <xf numFmtId="0" fontId="4"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4" fillId="0" borderId="0"/>
    <xf numFmtId="0" fontId="19" fillId="0" borderId="0"/>
    <xf numFmtId="0" fontId="19" fillId="0" borderId="0"/>
    <xf numFmtId="0" fontId="19" fillId="0" borderId="0"/>
    <xf numFmtId="0" fontId="19" fillId="0" borderId="0"/>
    <xf numFmtId="0" fontId="5"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5" fillId="0" borderId="0"/>
    <xf numFmtId="0" fontId="19" fillId="0" borderId="0"/>
    <xf numFmtId="0" fontId="4" fillId="0" borderId="0"/>
    <xf numFmtId="0" fontId="19" fillId="0" borderId="0"/>
    <xf numFmtId="0" fontId="19" fillId="0" borderId="0"/>
    <xf numFmtId="0" fontId="19" fillId="0" borderId="0"/>
    <xf numFmtId="0" fontId="19" fillId="0" borderId="0"/>
    <xf numFmtId="0" fontId="4" fillId="0" borderId="0"/>
    <xf numFmtId="0" fontId="4" fillId="0" borderId="0"/>
    <xf numFmtId="0" fontId="19" fillId="0" borderId="0"/>
    <xf numFmtId="0" fontId="19" fillId="0" borderId="0"/>
    <xf numFmtId="0" fontId="19" fillId="0" borderId="0"/>
    <xf numFmtId="0" fontId="19" fillId="0" borderId="0"/>
    <xf numFmtId="0" fontId="19" fillId="0" borderId="0"/>
    <xf numFmtId="0" fontId="19" fillId="23" borderId="7" applyNumberFormat="0" applyFont="0" applyAlignment="0" applyProtection="0"/>
    <xf numFmtId="0" fontId="32" fillId="20" borderId="8" applyNumberFormat="0" applyAlignment="0" applyProtection="0"/>
    <xf numFmtId="0" fontId="33" fillId="0" borderId="0" applyNumberFormat="0" applyFill="0" applyBorder="0" applyAlignment="0" applyProtection="0"/>
    <xf numFmtId="0" fontId="34" fillId="0" borderId="9" applyNumberFormat="0" applyFill="0" applyAlignment="0" applyProtection="0"/>
    <xf numFmtId="0" fontId="35" fillId="0" borderId="0" applyNumberFormat="0" applyFill="0" applyBorder="0" applyAlignment="0" applyProtection="0"/>
  </cellStyleXfs>
  <cellXfs count="1701">
    <xf numFmtId="0" fontId="0" fillId="0" borderId="0" xfId="0"/>
    <xf numFmtId="0" fontId="6" fillId="0" borderId="0" xfId="0" applyFont="1"/>
    <xf numFmtId="0" fontId="8" fillId="0" borderId="0" xfId="0" applyFont="1"/>
    <xf numFmtId="0" fontId="7" fillId="24" borderId="10" xfId="54" applyFont="1" applyFill="1" applyBorder="1" applyAlignment="1">
      <alignment horizontal="center" vertical="center" wrapText="1"/>
    </xf>
    <xf numFmtId="0" fontId="9" fillId="0" borderId="11" xfId="145" applyFont="1" applyFill="1" applyBorder="1" applyAlignment="1">
      <alignment wrapText="1"/>
    </xf>
    <xf numFmtId="42" fontId="8" fillId="0" borderId="0" xfId="0" applyNumberFormat="1" applyFont="1" applyBorder="1"/>
    <xf numFmtId="3" fontId="8" fillId="0" borderId="0" xfId="0" applyNumberFormat="1" applyFont="1" applyBorder="1"/>
    <xf numFmtId="0" fontId="8" fillId="0" borderId="11" xfId="54" applyFont="1" applyFill="1" applyBorder="1" applyAlignment="1">
      <alignment horizontal="left"/>
    </xf>
    <xf numFmtId="41" fontId="8" fillId="0" borderId="0" xfId="54" applyNumberFormat="1" applyFont="1" applyFill="1" applyBorder="1" applyAlignment="1">
      <alignment horizontal="right"/>
    </xf>
    <xf numFmtId="42" fontId="10" fillId="0" borderId="0" xfId="54" applyNumberFormat="1" applyFont="1" applyFill="1" applyBorder="1" applyAlignment="1"/>
    <xf numFmtId="42" fontId="8" fillId="0" borderId="0" xfId="54" applyNumberFormat="1" applyFont="1" applyFill="1" applyBorder="1" applyAlignment="1"/>
    <xf numFmtId="0" fontId="7" fillId="25" borderId="12" xfId="54" applyFont="1" applyFill="1" applyBorder="1" applyAlignment="1">
      <alignment horizontal="left"/>
    </xf>
    <xf numFmtId="41" fontId="7" fillId="25" borderId="13" xfId="54" applyNumberFormat="1" applyFont="1" applyFill="1" applyBorder="1" applyAlignment="1">
      <alignment horizontal="right"/>
    </xf>
    <xf numFmtId="42" fontId="7" fillId="25" borderId="14" xfId="0" applyNumberFormat="1" applyFont="1" applyFill="1" applyBorder="1"/>
    <xf numFmtId="42" fontId="7" fillId="25" borderId="14" xfId="56" applyNumberFormat="1" applyFont="1" applyFill="1" applyBorder="1" applyAlignment="1"/>
    <xf numFmtId="42" fontId="8" fillId="0" borderId="15" xfId="0" applyNumberFormat="1" applyFont="1" applyFill="1" applyBorder="1" applyAlignment="1"/>
    <xf numFmtId="42" fontId="8" fillId="0" borderId="15" xfId="54" applyNumberFormat="1" applyFont="1" applyFill="1" applyBorder="1" applyAlignment="1"/>
    <xf numFmtId="3" fontId="8" fillId="0" borderId="16" xfId="0" applyNumberFormat="1" applyFont="1" applyBorder="1"/>
    <xf numFmtId="0" fontId="8" fillId="0" borderId="0" xfId="54" applyFont="1" applyFill="1" applyBorder="1"/>
    <xf numFmtId="42" fontId="7" fillId="25" borderId="14" xfId="0" applyNumberFormat="1" applyFont="1" applyFill="1" applyBorder="1" applyAlignment="1"/>
    <xf numFmtId="42" fontId="8" fillId="0" borderId="17" xfId="0" applyNumberFormat="1" applyFont="1" applyFill="1" applyBorder="1"/>
    <xf numFmtId="165" fontId="8" fillId="0" borderId="15" xfId="0" applyNumberFormat="1" applyFont="1" applyFill="1" applyBorder="1"/>
    <xf numFmtId="0" fontId="8" fillId="0" borderId="0" xfId="54" applyFont="1" applyFill="1" applyBorder="1" applyAlignment="1">
      <alignment vertical="center" wrapText="1"/>
    </xf>
    <xf numFmtId="42" fontId="8" fillId="0" borderId="0" xfId="0" applyNumberFormat="1" applyFont="1"/>
    <xf numFmtId="10" fontId="8" fillId="0" borderId="0" xfId="0" applyNumberFormat="1" applyFont="1"/>
    <xf numFmtId="0" fontId="8" fillId="0" borderId="0" xfId="0" applyFont="1" applyFill="1"/>
    <xf numFmtId="0" fontId="8" fillId="0" borderId="0" xfId="0" applyFont="1" applyBorder="1"/>
    <xf numFmtId="0" fontId="8" fillId="0" borderId="11" xfId="0" applyFont="1" applyBorder="1"/>
    <xf numFmtId="0" fontId="8" fillId="0" borderId="0" xfId="0" applyFont="1" applyFill="1" applyBorder="1"/>
    <xf numFmtId="0" fontId="7" fillId="24" borderId="18" xfId="54" applyFont="1" applyFill="1" applyBorder="1" applyAlignment="1">
      <alignment horizontal="center" vertical="center" wrapText="1"/>
    </xf>
    <xf numFmtId="49" fontId="7" fillId="24" borderId="19" xfId="0" applyNumberFormat="1" applyFont="1" applyFill="1" applyBorder="1" applyAlignment="1">
      <alignment horizontal="center" vertical="center" wrapText="1"/>
    </xf>
    <xf numFmtId="42" fontId="7" fillId="24" borderId="19" xfId="54" applyNumberFormat="1" applyFont="1" applyFill="1" applyBorder="1" applyAlignment="1">
      <alignment horizontal="center" vertical="center" wrapText="1"/>
    </xf>
    <xf numFmtId="42" fontId="7" fillId="24" borderId="20" xfId="54" applyNumberFormat="1" applyFont="1" applyFill="1" applyBorder="1" applyAlignment="1">
      <alignment horizontal="center" vertical="center" wrapText="1"/>
    </xf>
    <xf numFmtId="42" fontId="8" fillId="0" borderId="0" xfId="0" applyNumberFormat="1" applyFont="1" applyFill="1" applyBorder="1" applyAlignment="1"/>
    <xf numFmtId="0" fontId="9" fillId="0" borderId="21" xfId="145" applyFont="1" applyFill="1" applyBorder="1" applyAlignment="1">
      <alignment wrapText="1"/>
    </xf>
    <xf numFmtId="42" fontId="8" fillId="0" borderId="11" xfId="0" applyNumberFormat="1" applyFont="1" applyFill="1" applyBorder="1"/>
    <xf numFmtId="42" fontId="8" fillId="0" borderId="0" xfId="0" applyNumberFormat="1" applyFont="1" applyFill="1" applyBorder="1"/>
    <xf numFmtId="0" fontId="8" fillId="0" borderId="21" xfId="54" applyFont="1" applyFill="1" applyBorder="1" applyAlignment="1">
      <alignment horizontal="left"/>
    </xf>
    <xf numFmtId="37" fontId="7" fillId="24" borderId="19" xfId="54" applyNumberFormat="1" applyFont="1" applyFill="1" applyBorder="1" applyAlignment="1">
      <alignment horizontal="center" vertical="center" wrapText="1"/>
    </xf>
    <xf numFmtId="42" fontId="8" fillId="0" borderId="0" xfId="0" applyNumberFormat="1" applyFont="1" applyBorder="1" applyAlignment="1"/>
    <xf numFmtId="41" fontId="8" fillId="0" borderId="0" xfId="0" applyNumberFormat="1" applyFont="1" applyFill="1" applyBorder="1"/>
    <xf numFmtId="0" fontId="7" fillId="25" borderId="12" xfId="55" applyFont="1" applyFill="1" applyBorder="1" applyAlignment="1">
      <alignment horizontal="left"/>
    </xf>
    <xf numFmtId="41" fontId="7" fillId="25" borderId="14" xfId="55" applyNumberFormat="1" applyFont="1" applyFill="1" applyBorder="1" applyAlignment="1">
      <alignment horizontal="right"/>
    </xf>
    <xf numFmtId="0" fontId="7" fillId="0" borderId="0" xfId="55" applyFont="1"/>
    <xf numFmtId="0" fontId="8" fillId="0" borderId="22" xfId="55" applyFont="1" applyBorder="1" applyAlignment="1">
      <alignment horizontal="left"/>
    </xf>
    <xf numFmtId="41" fontId="8" fillId="0" borderId="23" xfId="55" applyNumberFormat="1" applyFont="1" applyFill="1" applyBorder="1" applyAlignment="1">
      <alignment horizontal="right"/>
    </xf>
    <xf numFmtId="42" fontId="8" fillId="0" borderId="23" xfId="0" applyNumberFormat="1" applyFont="1" applyFill="1" applyBorder="1" applyAlignment="1"/>
    <xf numFmtId="42" fontId="8" fillId="0" borderId="23" xfId="55" applyNumberFormat="1" applyFont="1" applyFill="1" applyBorder="1" applyAlignment="1"/>
    <xf numFmtId="42" fontId="10" fillId="0" borderId="23" xfId="55" applyNumberFormat="1" applyFont="1" applyFill="1" applyBorder="1" applyAlignment="1"/>
    <xf numFmtId="0" fontId="8" fillId="0" borderId="0" xfId="55" applyFont="1"/>
    <xf numFmtId="0" fontId="8" fillId="0" borderId="0" xfId="55" applyFont="1" applyFill="1"/>
    <xf numFmtId="42" fontId="8" fillId="0" borderId="0" xfId="55" applyNumberFormat="1" applyFont="1" applyFill="1" applyBorder="1" applyAlignment="1">
      <alignment horizontal="right"/>
    </xf>
    <xf numFmtId="42" fontId="8" fillId="0" borderId="0" xfId="0" quotePrefix="1" applyNumberFormat="1" applyFont="1" applyFill="1" applyBorder="1" applyAlignment="1"/>
    <xf numFmtId="42" fontId="8" fillId="0" borderId="0" xfId="55" applyNumberFormat="1" applyFont="1" applyFill="1" applyBorder="1" applyAlignment="1"/>
    <xf numFmtId="0" fontId="7" fillId="0" borderId="0" xfId="55" applyFont="1" applyFill="1"/>
    <xf numFmtId="0" fontId="8" fillId="0" borderId="17" xfId="54" applyFont="1" applyBorder="1" applyAlignment="1">
      <alignment horizontal="left"/>
    </xf>
    <xf numFmtId="166" fontId="8" fillId="0" borderId="15" xfId="55" applyNumberFormat="1" applyFont="1" applyFill="1" applyBorder="1" applyAlignment="1">
      <alignment horizontal="right"/>
    </xf>
    <xf numFmtId="42" fontId="8" fillId="0" borderId="15" xfId="55" applyNumberFormat="1" applyFont="1" applyFill="1" applyBorder="1" applyAlignment="1"/>
    <xf numFmtId="42" fontId="10" fillId="0" borderId="15" xfId="55" applyNumberFormat="1" applyFont="1" applyFill="1" applyBorder="1" applyAlignment="1"/>
    <xf numFmtId="0" fontId="8" fillId="0" borderId="11" xfId="54" applyFont="1" applyBorder="1" applyAlignment="1">
      <alignment horizontal="left"/>
    </xf>
    <xf numFmtId="0" fontId="8" fillId="0" borderId="0" xfId="0" applyFont="1" applyAlignment="1">
      <alignment horizontal="left"/>
    </xf>
    <xf numFmtId="0" fontId="8" fillId="0" borderId="0" xfId="54" applyFont="1"/>
    <xf numFmtId="37" fontId="8" fillId="0" borderId="0" xfId="55" applyNumberFormat="1" applyFont="1"/>
    <xf numFmtId="42" fontId="8" fillId="0" borderId="0" xfId="55" applyNumberFormat="1" applyFont="1" applyBorder="1" applyAlignment="1"/>
    <xf numFmtId="0" fontId="8" fillId="0" borderId="0" xfId="102" applyFont="1"/>
    <xf numFmtId="42" fontId="9" fillId="0" borderId="0" xfId="40" applyNumberFormat="1" applyFont="1" applyFill="1" applyBorder="1" applyAlignment="1"/>
    <xf numFmtId="42" fontId="9" fillId="0" borderId="0" xfId="40" applyNumberFormat="1" applyFont="1" applyFill="1" applyBorder="1" applyAlignment="1">
      <alignment wrapText="1"/>
    </xf>
    <xf numFmtId="0" fontId="9" fillId="0" borderId="24" xfId="145" applyFont="1" applyFill="1" applyBorder="1" applyAlignment="1">
      <alignment wrapText="1"/>
    </xf>
    <xf numFmtId="42" fontId="8" fillId="0" borderId="0" xfId="56" applyNumberFormat="1" applyFont="1" applyBorder="1" applyAlignment="1">
      <alignment horizontal="center"/>
    </xf>
    <xf numFmtId="0" fontId="9" fillId="0" borderId="25" xfId="145" applyFont="1" applyFill="1" applyBorder="1" applyAlignment="1">
      <alignment wrapText="1"/>
    </xf>
    <xf numFmtId="42" fontId="8" fillId="0" borderId="0" xfId="0" applyNumberFormat="1" applyFont="1" applyFill="1" applyBorder="1" applyAlignment="1">
      <alignment horizontal="center"/>
    </xf>
    <xf numFmtId="0" fontId="8" fillId="0" borderId="11" xfId="56" applyFont="1" applyBorder="1" applyAlignment="1">
      <alignment horizontal="left"/>
    </xf>
    <xf numFmtId="42" fontId="8" fillId="0" borderId="0" xfId="56" applyNumberFormat="1" applyFont="1" applyFill="1" applyBorder="1" applyAlignment="1">
      <alignment horizontal="center"/>
    </xf>
    <xf numFmtId="0" fontId="7" fillId="25" borderId="12" xfId="56" applyFont="1" applyFill="1" applyBorder="1" applyAlignment="1">
      <alignment horizontal="left"/>
    </xf>
    <xf numFmtId="3" fontId="7" fillId="25" borderId="14" xfId="56" applyNumberFormat="1" applyFont="1" applyFill="1" applyBorder="1" applyAlignment="1">
      <alignment horizontal="right"/>
    </xf>
    <xf numFmtId="42" fontId="7" fillId="25" borderId="14" xfId="56" applyNumberFormat="1" applyFont="1" applyFill="1" applyBorder="1" applyAlignment="1">
      <alignment horizontal="center"/>
    </xf>
    <xf numFmtId="0" fontId="8" fillId="0" borderId="22" xfId="56" applyFont="1" applyBorder="1" applyAlignment="1">
      <alignment horizontal="left"/>
    </xf>
    <xf numFmtId="0" fontId="8" fillId="0" borderId="23" xfId="56" applyFont="1" applyBorder="1" applyAlignment="1">
      <alignment horizontal="left"/>
    </xf>
    <xf numFmtId="42" fontId="8" fillId="0" borderId="23" xfId="56" applyNumberFormat="1" applyFont="1" applyBorder="1" applyAlignment="1">
      <alignment horizontal="center"/>
    </xf>
    <xf numFmtId="0" fontId="8" fillId="0" borderId="21" xfId="54" applyFont="1" applyBorder="1" applyAlignment="1">
      <alignment horizontal="left"/>
    </xf>
    <xf numFmtId="0" fontId="8" fillId="0" borderId="0" xfId="54" applyFont="1" applyBorder="1" applyAlignment="1">
      <alignment horizontal="left"/>
    </xf>
    <xf numFmtId="3" fontId="7" fillId="25" borderId="14" xfId="54" applyNumberFormat="1" applyFont="1" applyFill="1" applyBorder="1" applyAlignment="1">
      <alignment horizontal="right"/>
    </xf>
    <xf numFmtId="42" fontId="7" fillId="25" borderId="14" xfId="0" applyNumberFormat="1" applyFont="1" applyFill="1" applyBorder="1" applyAlignment="1">
      <alignment horizontal="center"/>
    </xf>
    <xf numFmtId="0" fontId="8" fillId="0" borderId="15" xfId="54" applyFont="1" applyBorder="1" applyAlignment="1">
      <alignment horizontal="left"/>
    </xf>
    <xf numFmtId="42" fontId="8" fillId="0" borderId="15" xfId="56" applyNumberFormat="1" applyFont="1" applyBorder="1" applyAlignment="1">
      <alignment horizontal="center"/>
    </xf>
    <xf numFmtId="42" fontId="8" fillId="0" borderId="15" xfId="0" applyNumberFormat="1" applyFont="1" applyBorder="1" applyAlignment="1">
      <alignment horizontal="center"/>
    </xf>
    <xf numFmtId="0" fontId="8" fillId="0" borderId="0" xfId="56" applyFont="1"/>
    <xf numFmtId="42" fontId="8" fillId="0" borderId="0" xfId="0" applyNumberFormat="1" applyFont="1" applyBorder="1" applyAlignment="1">
      <alignment horizontal="center"/>
    </xf>
    <xf numFmtId="42" fontId="8" fillId="0" borderId="0" xfId="56" applyNumberFormat="1" applyFont="1" applyAlignment="1">
      <alignment horizontal="center"/>
    </xf>
    <xf numFmtId="42" fontId="9" fillId="0" borderId="0" xfId="45" applyNumberFormat="1" applyFont="1" applyFill="1" applyBorder="1" applyAlignment="1">
      <alignment horizontal="center" wrapText="1"/>
    </xf>
    <xf numFmtId="42" fontId="9" fillId="0" borderId="0" xfId="45" applyNumberFormat="1" applyFont="1" applyFill="1" applyBorder="1" applyAlignment="1">
      <alignment horizontal="center"/>
    </xf>
    <xf numFmtId="0" fontId="8" fillId="0" borderId="21" xfId="57" applyFont="1" applyBorder="1" applyAlignment="1">
      <alignment horizontal="left"/>
    </xf>
    <xf numFmtId="42" fontId="8" fillId="0" borderId="0" xfId="57" applyNumberFormat="1" applyFont="1" applyFill="1" applyBorder="1" applyAlignment="1">
      <alignment horizontal="left"/>
    </xf>
    <xf numFmtId="0" fontId="8" fillId="0" borderId="11" xfId="57" applyFont="1" applyBorder="1" applyAlignment="1">
      <alignment horizontal="left"/>
    </xf>
    <xf numFmtId="37" fontId="8" fillId="0" borderId="0" xfId="57" applyNumberFormat="1" applyFont="1" applyFill="1" applyBorder="1" applyAlignment="1">
      <alignment horizontal="right"/>
    </xf>
    <xf numFmtId="0" fontId="7" fillId="25" borderId="12" xfId="54" applyFont="1" applyFill="1" applyBorder="1" applyAlignment="1">
      <alignment horizontal="center"/>
    </xf>
    <xf numFmtId="37" fontId="7" fillId="25" borderId="14" xfId="57" applyNumberFormat="1" applyFont="1" applyFill="1" applyBorder="1" applyAlignment="1">
      <alignment horizontal="right"/>
    </xf>
    <xf numFmtId="42" fontId="7" fillId="25" borderId="14" xfId="57" applyNumberFormat="1" applyFont="1" applyFill="1" applyBorder="1" applyAlignment="1">
      <alignment horizontal="left"/>
    </xf>
    <xf numFmtId="0" fontId="8" fillId="0" borderId="22" xfId="57" applyFont="1" applyBorder="1" applyAlignment="1">
      <alignment horizontal="left"/>
    </xf>
    <xf numFmtId="37" fontId="8" fillId="0" borderId="23" xfId="57" applyNumberFormat="1" applyFont="1" applyBorder="1" applyAlignment="1">
      <alignment horizontal="right"/>
    </xf>
    <xf numFmtId="42" fontId="8" fillId="0" borderId="23" xfId="57" applyNumberFormat="1" applyFont="1" applyFill="1" applyBorder="1" applyAlignment="1">
      <alignment horizontal="left"/>
    </xf>
    <xf numFmtId="42" fontId="8" fillId="0" borderId="23" xfId="57" applyNumberFormat="1" applyFont="1" applyBorder="1" applyAlignment="1">
      <alignment horizontal="left"/>
    </xf>
    <xf numFmtId="37" fontId="8" fillId="0" borderId="0" xfId="57" applyNumberFormat="1" applyFont="1" applyBorder="1" applyAlignment="1">
      <alignment horizontal="right"/>
    </xf>
    <xf numFmtId="42" fontId="8" fillId="0" borderId="0" xfId="57" applyNumberFormat="1" applyFont="1" applyBorder="1" applyAlignment="1">
      <alignment horizontal="left"/>
    </xf>
    <xf numFmtId="0" fontId="8" fillId="0" borderId="17" xfId="76" applyFont="1" applyBorder="1"/>
    <xf numFmtId="0" fontId="8" fillId="0" borderId="15" xfId="0" applyFont="1" applyBorder="1"/>
    <xf numFmtId="42" fontId="8" fillId="0" borderId="15" xfId="0" applyNumberFormat="1" applyFont="1" applyBorder="1" applyAlignment="1">
      <alignment horizontal="left"/>
    </xf>
    <xf numFmtId="0" fontId="8" fillId="0" borderId="11" xfId="76" applyFont="1" applyBorder="1"/>
    <xf numFmtId="0" fontId="8" fillId="0" borderId="0" xfId="57" applyFont="1" applyBorder="1"/>
    <xf numFmtId="0" fontId="8" fillId="0" borderId="0" xfId="54" applyFont="1" applyBorder="1"/>
    <xf numFmtId="37" fontId="8" fillId="0" borderId="0" xfId="57" applyNumberFormat="1" applyFont="1" applyBorder="1"/>
    <xf numFmtId="37" fontId="8" fillId="0" borderId="0" xfId="54" applyNumberFormat="1" applyFont="1" applyBorder="1"/>
    <xf numFmtId="42" fontId="8" fillId="0" borderId="0" xfId="54" applyNumberFormat="1" applyFont="1" applyBorder="1" applyAlignment="1">
      <alignment horizontal="left"/>
    </xf>
    <xf numFmtId="0" fontId="8" fillId="0" borderId="0" xfId="102" applyFont="1" applyBorder="1"/>
    <xf numFmtId="0" fontId="9" fillId="0" borderId="0" xfId="43" applyFont="1" applyFill="1" applyBorder="1" applyAlignment="1">
      <alignment horizontal="center"/>
    </xf>
    <xf numFmtId="42" fontId="9" fillId="0" borderId="0" xfId="43" applyNumberFormat="1" applyFont="1" applyFill="1" applyBorder="1" applyAlignment="1">
      <alignment horizontal="left"/>
    </xf>
    <xf numFmtId="0" fontId="9" fillId="0" borderId="26" xfId="43" applyFont="1" applyFill="1" applyBorder="1" applyAlignment="1">
      <alignment wrapText="1"/>
    </xf>
    <xf numFmtId="42" fontId="9" fillId="0" borderId="26" xfId="43" applyNumberFormat="1" applyFont="1" applyFill="1" applyBorder="1" applyAlignment="1">
      <alignment horizontal="left" wrapText="1"/>
    </xf>
    <xf numFmtId="0" fontId="9" fillId="0" borderId="7" xfId="43" applyFont="1" applyFill="1" applyBorder="1" applyAlignment="1">
      <alignment wrapText="1"/>
    </xf>
    <xf numFmtId="42" fontId="9" fillId="0" borderId="7" xfId="43" applyNumberFormat="1" applyFont="1" applyFill="1" applyBorder="1" applyAlignment="1">
      <alignment horizontal="left" wrapText="1"/>
    </xf>
    <xf numFmtId="0" fontId="8" fillId="0" borderId="0" xfId="57" applyFont="1" applyFill="1" applyBorder="1"/>
    <xf numFmtId="37" fontId="8" fillId="0" borderId="0" xfId="57" applyNumberFormat="1" applyFont="1" applyFill="1" applyBorder="1"/>
    <xf numFmtId="0" fontId="8" fillId="0" borderId="0" xfId="57" applyFont="1" applyFill="1"/>
    <xf numFmtId="37" fontId="8" fillId="0" borderId="0" xfId="57" applyNumberFormat="1" applyFont="1" applyFill="1"/>
    <xf numFmtId="42" fontId="8" fillId="0" borderId="0" xfId="57" applyNumberFormat="1" applyFont="1" applyFill="1" applyAlignment="1">
      <alignment horizontal="left"/>
    </xf>
    <xf numFmtId="0" fontId="8" fillId="0" borderId="11" xfId="58" applyFont="1" applyBorder="1" applyAlignment="1">
      <alignment horizontal="left"/>
    </xf>
    <xf numFmtId="37" fontId="8" fillId="0" borderId="0" xfId="58" applyNumberFormat="1" applyFont="1" applyFill="1" applyBorder="1" applyAlignment="1">
      <alignment horizontal="right"/>
    </xf>
    <xf numFmtId="42" fontId="8" fillId="0" borderId="0" xfId="58" applyNumberFormat="1" applyFont="1" applyFill="1" applyBorder="1" applyAlignment="1">
      <alignment horizontal="center"/>
    </xf>
    <xf numFmtId="0" fontId="7" fillId="25" borderId="12" xfId="58" applyFont="1" applyFill="1" applyBorder="1" applyAlignment="1">
      <alignment horizontal="left"/>
    </xf>
    <xf numFmtId="37" fontId="7" fillId="25" borderId="14" xfId="58" applyNumberFormat="1" applyFont="1" applyFill="1" applyBorder="1" applyAlignment="1">
      <alignment horizontal="right"/>
    </xf>
    <xf numFmtId="42" fontId="7" fillId="25" borderId="14" xfId="58" applyNumberFormat="1" applyFont="1" applyFill="1" applyBorder="1" applyAlignment="1">
      <alignment horizontal="center"/>
    </xf>
    <xf numFmtId="0" fontId="8" fillId="0" borderId="22" xfId="58" applyFont="1" applyBorder="1"/>
    <xf numFmtId="37" fontId="8" fillId="0" borderId="23" xfId="58" applyNumberFormat="1" applyFont="1" applyFill="1" applyBorder="1" applyAlignment="1">
      <alignment horizontal="right"/>
    </xf>
    <xf numFmtId="42" fontId="8" fillId="0" borderId="23" xfId="0" applyNumberFormat="1" applyFont="1" applyFill="1" applyBorder="1" applyAlignment="1">
      <alignment horizontal="center"/>
    </xf>
    <xf numFmtId="42" fontId="8" fillId="0" borderId="23" xfId="58" applyNumberFormat="1" applyFont="1" applyFill="1" applyBorder="1" applyAlignment="1">
      <alignment horizontal="center"/>
    </xf>
    <xf numFmtId="42" fontId="8" fillId="0" borderId="23" xfId="58" applyNumberFormat="1" applyFont="1" applyBorder="1" applyAlignment="1">
      <alignment horizontal="center"/>
    </xf>
    <xf numFmtId="0" fontId="8" fillId="0" borderId="11" xfId="58" applyFont="1" applyBorder="1"/>
    <xf numFmtId="37" fontId="8" fillId="0" borderId="0" xfId="58" applyNumberFormat="1" applyFont="1" applyBorder="1" applyAlignment="1">
      <alignment horizontal="right"/>
    </xf>
    <xf numFmtId="42" fontId="8" fillId="0" borderId="0" xfId="58" applyNumberFormat="1" applyFont="1" applyBorder="1" applyAlignment="1">
      <alignment horizontal="center"/>
    </xf>
    <xf numFmtId="3" fontId="7" fillId="25" borderId="14" xfId="0" applyNumberFormat="1" applyFont="1" applyFill="1" applyBorder="1"/>
    <xf numFmtId="42" fontId="10" fillId="0" borderId="15" xfId="0" applyNumberFormat="1" applyFont="1" applyBorder="1" applyAlignment="1">
      <alignment horizontal="center"/>
    </xf>
    <xf numFmtId="37" fontId="8" fillId="0" borderId="0" xfId="54" applyNumberFormat="1" applyFont="1"/>
    <xf numFmtId="42" fontId="8" fillId="0" borderId="0" xfId="54" applyNumberFormat="1" applyFont="1" applyAlignment="1">
      <alignment horizontal="center"/>
    </xf>
    <xf numFmtId="42" fontId="8" fillId="0" borderId="0" xfId="54" applyNumberFormat="1" applyFont="1" applyBorder="1" applyAlignment="1">
      <alignment horizontal="center"/>
    </xf>
    <xf numFmtId="0" fontId="8" fillId="0" borderId="0" xfId="58" applyFont="1" applyBorder="1"/>
    <xf numFmtId="37" fontId="8" fillId="0" borderId="0" xfId="58" applyNumberFormat="1" applyFont="1" applyBorder="1"/>
    <xf numFmtId="42" fontId="8" fillId="0" borderId="0" xfId="46" quotePrefix="1" applyNumberFormat="1" applyFont="1" applyBorder="1" applyAlignment="1">
      <alignment horizontal="center"/>
    </xf>
    <xf numFmtId="0" fontId="9" fillId="0" borderId="0" xfId="47" applyFont="1" applyFill="1" applyBorder="1" applyAlignment="1">
      <alignment horizontal="center"/>
    </xf>
    <xf numFmtId="42" fontId="9" fillId="0" borderId="0" xfId="47" applyNumberFormat="1" applyFont="1" applyFill="1" applyBorder="1" applyAlignment="1">
      <alignment horizontal="center"/>
    </xf>
    <xf numFmtId="0" fontId="9" fillId="0" borderId="0" xfId="47" applyFont="1" applyFill="1" applyBorder="1" applyAlignment="1">
      <alignment wrapText="1"/>
    </xf>
    <xf numFmtId="42" fontId="9" fillId="0" borderId="0" xfId="47" applyNumberFormat="1" applyFont="1" applyFill="1" applyBorder="1" applyAlignment="1">
      <alignment horizontal="center" wrapText="1"/>
    </xf>
    <xf numFmtId="42" fontId="10" fillId="0" borderId="0" xfId="47" applyNumberFormat="1" applyFont="1" applyFill="1" applyBorder="1" applyAlignment="1">
      <alignment horizontal="center" wrapText="1"/>
    </xf>
    <xf numFmtId="37" fontId="8" fillId="0" borderId="0" xfId="58" applyNumberFormat="1" applyFont="1"/>
    <xf numFmtId="42" fontId="8" fillId="0" borderId="0" xfId="46" quotePrefix="1" applyNumberFormat="1" applyFont="1" applyAlignment="1">
      <alignment horizontal="center"/>
    </xf>
    <xf numFmtId="0" fontId="8" fillId="0" borderId="11" xfId="59" applyFont="1" applyBorder="1" applyAlignment="1">
      <alignment horizontal="left"/>
    </xf>
    <xf numFmtId="37" fontId="8" fillId="0" borderId="0" xfId="59" applyNumberFormat="1" applyFont="1" applyFill="1" applyBorder="1" applyAlignment="1">
      <alignment horizontal="right"/>
    </xf>
    <xf numFmtId="0" fontId="7" fillId="25" borderId="12" xfId="59" applyFont="1" applyFill="1" applyBorder="1" applyAlignment="1">
      <alignment horizontal="left"/>
    </xf>
    <xf numFmtId="37" fontId="7" fillId="25" borderId="14" xfId="59" applyNumberFormat="1" applyFont="1" applyFill="1" applyBorder="1" applyAlignment="1">
      <alignment horizontal="right"/>
    </xf>
    <xf numFmtId="42" fontId="7" fillId="25" borderId="14" xfId="49" quotePrefix="1" applyNumberFormat="1" applyFont="1" applyFill="1" applyBorder="1" applyAlignment="1"/>
    <xf numFmtId="0" fontId="8" fillId="0" borderId="17" xfId="59" applyFont="1" applyBorder="1" applyAlignment="1">
      <alignment horizontal="left"/>
    </xf>
    <xf numFmtId="37" fontId="8" fillId="0" borderId="15" xfId="59" applyNumberFormat="1" applyFont="1" applyBorder="1" applyAlignment="1">
      <alignment horizontal="right"/>
    </xf>
    <xf numFmtId="42" fontId="8" fillId="0" borderId="15" xfId="59" applyNumberFormat="1" applyFont="1" applyBorder="1" applyAlignment="1"/>
    <xf numFmtId="42" fontId="8" fillId="0" borderId="27" xfId="59" applyNumberFormat="1" applyFont="1" applyBorder="1" applyAlignment="1"/>
    <xf numFmtId="42" fontId="9" fillId="0" borderId="28" xfId="145" applyNumberFormat="1" applyFont="1" applyFill="1" applyBorder="1" applyAlignment="1">
      <alignment wrapText="1"/>
    </xf>
    <xf numFmtId="37" fontId="8" fillId="0" borderId="0" xfId="59" applyNumberFormat="1" applyFont="1" applyBorder="1" applyAlignment="1">
      <alignment horizontal="right"/>
    </xf>
    <xf numFmtId="42" fontId="8" fillId="0" borderId="15" xfId="0" quotePrefix="1" applyNumberFormat="1" applyFont="1" applyBorder="1" applyAlignment="1"/>
    <xf numFmtId="42" fontId="8" fillId="0" borderId="0" xfId="0" quotePrefix="1" applyNumberFormat="1" applyFont="1" applyBorder="1" applyAlignment="1"/>
    <xf numFmtId="42" fontId="8" fillId="0" borderId="0" xfId="59" applyNumberFormat="1" applyFont="1" applyBorder="1" applyAlignment="1"/>
    <xf numFmtId="42" fontId="8" fillId="0" borderId="0" xfId="0" applyNumberFormat="1" applyFont="1" applyAlignment="1"/>
    <xf numFmtId="0" fontId="8" fillId="0" borderId="0" xfId="59" applyFont="1"/>
    <xf numFmtId="42" fontId="8" fillId="0" borderId="0" xfId="54" applyNumberFormat="1" applyFont="1" applyAlignment="1"/>
    <xf numFmtId="42" fontId="8" fillId="0" borderId="0" xfId="54" applyNumberFormat="1" applyFont="1" applyBorder="1" applyAlignment="1"/>
    <xf numFmtId="42" fontId="8" fillId="0" borderId="0" xfId="60" applyNumberFormat="1" applyFont="1" applyBorder="1" applyAlignment="1"/>
    <xf numFmtId="37" fontId="8" fillId="0" borderId="0" xfId="60" applyNumberFormat="1" applyFont="1" applyBorder="1" applyAlignment="1">
      <alignment horizontal="right"/>
    </xf>
    <xf numFmtId="0" fontId="7" fillId="25" borderId="12" xfId="60" applyFont="1" applyFill="1" applyBorder="1" applyAlignment="1">
      <alignment horizontal="left"/>
    </xf>
    <xf numFmtId="37" fontId="7" fillId="25" borderId="14" xfId="60" applyNumberFormat="1" applyFont="1" applyFill="1" applyBorder="1" applyAlignment="1">
      <alignment horizontal="right"/>
    </xf>
    <xf numFmtId="42" fontId="7" fillId="25" borderId="14" xfId="60" applyNumberFormat="1" applyFont="1" applyFill="1" applyBorder="1" applyAlignment="1"/>
    <xf numFmtId="0" fontId="8" fillId="0" borderId="22" xfId="60" applyFont="1" applyBorder="1" applyAlignment="1">
      <alignment horizontal="left"/>
    </xf>
    <xf numFmtId="37" fontId="8" fillId="0" borderId="23" xfId="60" applyNumberFormat="1" applyFont="1" applyBorder="1" applyAlignment="1">
      <alignment horizontal="right"/>
    </xf>
    <xf numFmtId="42" fontId="8" fillId="0" borderId="23" xfId="60" applyNumberFormat="1" applyFont="1" applyBorder="1" applyAlignment="1"/>
    <xf numFmtId="0" fontId="8" fillId="0" borderId="11" xfId="60" applyFont="1" applyBorder="1" applyAlignment="1">
      <alignment horizontal="left"/>
    </xf>
    <xf numFmtId="42" fontId="8" fillId="0" borderId="15" xfId="0" applyNumberFormat="1" applyFont="1" applyBorder="1" applyAlignment="1"/>
    <xf numFmtId="37" fontId="8" fillId="0" borderId="0" xfId="59" applyNumberFormat="1" applyFont="1"/>
    <xf numFmtId="42" fontId="8" fillId="0" borderId="0" xfId="59" applyNumberFormat="1" applyFont="1" applyAlignment="1"/>
    <xf numFmtId="167" fontId="8" fillId="0" borderId="0" xfId="62" applyNumberFormat="1" applyFont="1" applyBorder="1"/>
    <xf numFmtId="42" fontId="8" fillId="0" borderId="0" xfId="62" applyNumberFormat="1" applyFont="1" applyBorder="1" applyAlignment="1"/>
    <xf numFmtId="0" fontId="8" fillId="0" borderId="11" xfId="62" applyFont="1" applyBorder="1" applyAlignment="1">
      <alignment horizontal="left"/>
    </xf>
    <xf numFmtId="37" fontId="8" fillId="0" borderId="0" xfId="62" applyNumberFormat="1" applyFont="1" applyFill="1" applyBorder="1" applyAlignment="1">
      <alignment horizontal="right"/>
    </xf>
    <xf numFmtId="42" fontId="8" fillId="0" borderId="0" xfId="62" applyNumberFormat="1" applyFont="1" applyFill="1" applyBorder="1" applyAlignment="1"/>
    <xf numFmtId="42" fontId="8" fillId="0" borderId="0" xfId="62" applyNumberFormat="1" applyFont="1" applyBorder="1"/>
    <xf numFmtId="0" fontId="7" fillId="25" borderId="12" xfId="62" applyFont="1" applyFill="1" applyBorder="1" applyAlignment="1">
      <alignment horizontal="left"/>
    </xf>
    <xf numFmtId="37" fontId="7" fillId="25" borderId="14" xfId="62" applyNumberFormat="1" applyFont="1" applyFill="1" applyBorder="1" applyAlignment="1">
      <alignment horizontal="right"/>
    </xf>
    <xf numFmtId="42" fontId="7" fillId="25" borderId="14" xfId="62" applyNumberFormat="1" applyFont="1" applyFill="1" applyBorder="1" applyAlignment="1"/>
    <xf numFmtId="167" fontId="7" fillId="0" borderId="0" xfId="62" applyNumberFormat="1" applyFont="1"/>
    <xf numFmtId="0" fontId="8" fillId="0" borderId="17" xfId="62" applyFont="1" applyBorder="1" applyAlignment="1">
      <alignment horizontal="left"/>
    </xf>
    <xf numFmtId="37" fontId="8" fillId="0" borderId="15" xfId="62" applyNumberFormat="1" applyFont="1" applyBorder="1" applyAlignment="1">
      <alignment horizontal="right"/>
    </xf>
    <xf numFmtId="42" fontId="8" fillId="0" borderId="15" xfId="62" applyNumberFormat="1" applyFont="1" applyBorder="1" applyAlignment="1"/>
    <xf numFmtId="42" fontId="8" fillId="0" borderId="23" xfId="62" applyNumberFormat="1" applyFont="1" applyBorder="1" applyAlignment="1"/>
    <xf numFmtId="37" fontId="8" fillId="0" borderId="0" xfId="62" applyNumberFormat="1" applyFont="1"/>
    <xf numFmtId="42" fontId="8" fillId="0" borderId="0" xfId="62" applyNumberFormat="1" applyFont="1"/>
    <xf numFmtId="167" fontId="8" fillId="0" borderId="0" xfId="62" applyNumberFormat="1" applyFont="1"/>
    <xf numFmtId="0" fontId="8" fillId="0" borderId="21" xfId="58" applyFont="1" applyBorder="1"/>
    <xf numFmtId="37" fontId="8" fillId="0" borderId="0" xfId="62" applyNumberFormat="1" applyFont="1" applyBorder="1" applyAlignment="1">
      <alignment horizontal="right"/>
    </xf>
    <xf numFmtId="0" fontId="8" fillId="0" borderId="0" xfId="62" applyFont="1"/>
    <xf numFmtId="0" fontId="8" fillId="0" borderId="11" xfId="61" applyFont="1" applyBorder="1" applyAlignment="1">
      <alignment horizontal="left"/>
    </xf>
    <xf numFmtId="42" fontId="8" fillId="0" borderId="0" xfId="61" applyNumberFormat="1" applyFont="1"/>
    <xf numFmtId="37" fontId="8" fillId="0" borderId="0" xfId="61" applyNumberFormat="1" applyFont="1" applyFill="1" applyBorder="1" applyAlignment="1">
      <alignment horizontal="right"/>
    </xf>
    <xf numFmtId="42" fontId="8" fillId="0" borderId="0" xfId="61" applyNumberFormat="1" applyFont="1" applyFill="1" applyBorder="1" applyAlignment="1"/>
    <xf numFmtId="0" fontId="8" fillId="0" borderId="16" xfId="61" applyFont="1" applyBorder="1"/>
    <xf numFmtId="0" fontId="8" fillId="0" borderId="0" xfId="61" applyFont="1"/>
    <xf numFmtId="0" fontId="7" fillId="25" borderId="12" xfId="61" applyFont="1" applyFill="1" applyBorder="1" applyAlignment="1">
      <alignment horizontal="left"/>
    </xf>
    <xf numFmtId="3" fontId="7" fillId="25" borderId="29" xfId="0" applyNumberFormat="1" applyFont="1" applyFill="1" applyBorder="1"/>
    <xf numFmtId="42" fontId="7" fillId="25" borderId="30" xfId="0" applyNumberFormat="1" applyFont="1" applyFill="1" applyBorder="1" applyAlignment="1"/>
    <xf numFmtId="42" fontId="11" fillId="25" borderId="13" xfId="145" applyNumberFormat="1" applyFont="1" applyFill="1" applyBorder="1" applyAlignment="1">
      <alignment wrapText="1"/>
    </xf>
    <xf numFmtId="41" fontId="11" fillId="25" borderId="31" xfId="145" applyNumberFormat="1" applyFont="1" applyFill="1" applyBorder="1" applyAlignment="1">
      <alignment wrapText="1"/>
    </xf>
    <xf numFmtId="3" fontId="8" fillId="0" borderId="0" xfId="61" applyNumberFormat="1" applyFont="1"/>
    <xf numFmtId="37" fontId="8" fillId="0" borderId="23" xfId="61" applyNumberFormat="1" applyFont="1" applyBorder="1" applyAlignment="1">
      <alignment horizontal="right"/>
    </xf>
    <xf numFmtId="42" fontId="8" fillId="0" borderId="23" xfId="61" applyNumberFormat="1" applyFont="1" applyBorder="1" applyAlignment="1"/>
    <xf numFmtId="0" fontId="8" fillId="0" borderId="32" xfId="61" applyFont="1" applyBorder="1"/>
    <xf numFmtId="37" fontId="8" fillId="0" borderId="0" xfId="61" applyNumberFormat="1" applyFont="1" applyBorder="1" applyAlignment="1">
      <alignment horizontal="right"/>
    </xf>
    <xf numFmtId="42" fontId="8" fillId="0" borderId="0" xfId="61" applyNumberFormat="1" applyFont="1" applyBorder="1" applyAlignment="1"/>
    <xf numFmtId="42" fontId="7" fillId="25" borderId="14" xfId="61" applyNumberFormat="1" applyFont="1" applyFill="1" applyBorder="1" applyAlignment="1"/>
    <xf numFmtId="41" fontId="7" fillId="25" borderId="31" xfId="61" applyNumberFormat="1" applyFont="1" applyFill="1" applyBorder="1" applyAlignment="1"/>
    <xf numFmtId="0" fontId="8" fillId="0" borderId="17" xfId="58" applyFont="1" applyBorder="1"/>
    <xf numFmtId="37" fontId="8" fillId="0" borderId="15" xfId="61" applyNumberFormat="1" applyFont="1" applyBorder="1" applyAlignment="1">
      <alignment horizontal="right"/>
    </xf>
    <xf numFmtId="42" fontId="8" fillId="0" borderId="15" xfId="61" applyNumberFormat="1" applyFont="1" applyBorder="1" applyAlignment="1"/>
    <xf numFmtId="0" fontId="8" fillId="0" borderId="11" xfId="140" quotePrefix="1" applyFont="1" applyBorder="1"/>
    <xf numFmtId="0" fontId="7" fillId="0" borderId="0" xfId="93" applyFont="1" applyBorder="1" applyAlignment="1">
      <alignment horizontal="centerContinuous"/>
    </xf>
    <xf numFmtId="42" fontId="8" fillId="0" borderId="0" xfId="93" applyNumberFormat="1" applyFont="1" applyBorder="1" applyAlignment="1">
      <alignment horizontal="centerContinuous"/>
    </xf>
    <xf numFmtId="42" fontId="8" fillId="0" borderId="0" xfId="93" applyNumberFormat="1" applyFont="1" applyBorder="1" applyAlignment="1">
      <alignment horizontal="right"/>
    </xf>
    <xf numFmtId="42" fontId="8" fillId="0" borderId="0" xfId="93" applyNumberFormat="1" applyFont="1" applyBorder="1"/>
    <xf numFmtId="0" fontId="8" fillId="0" borderId="0" xfId="93" applyFont="1" applyBorder="1" applyAlignment="1">
      <alignment horizontal="right"/>
    </xf>
    <xf numFmtId="0" fontId="8" fillId="0" borderId="0" xfId="92" applyFont="1" applyBorder="1" applyAlignment="1">
      <alignment horizontal="right"/>
    </xf>
    <xf numFmtId="0" fontId="8" fillId="0" borderId="0" xfId="92" applyFont="1" applyBorder="1"/>
    <xf numFmtId="0" fontId="8" fillId="0" borderId="0" xfId="93" applyFont="1" applyBorder="1"/>
    <xf numFmtId="0" fontId="8" fillId="0" borderId="11" xfId="93" applyFont="1" applyBorder="1"/>
    <xf numFmtId="37" fontId="8" fillId="0" borderId="0" xfId="93" applyNumberFormat="1" applyFont="1" applyBorder="1"/>
    <xf numFmtId="42" fontId="7" fillId="25" borderId="14" xfId="93" applyNumberFormat="1" applyFont="1" applyFill="1" applyBorder="1" applyAlignment="1">
      <alignment horizontal="right"/>
    </xf>
    <xf numFmtId="42" fontId="8" fillId="0" borderId="0" xfId="0" quotePrefix="1" applyNumberFormat="1" applyFont="1" applyFill="1" applyBorder="1"/>
    <xf numFmtId="0" fontId="8" fillId="0" borderId="11" xfId="58" applyFont="1" applyFill="1" applyBorder="1"/>
    <xf numFmtId="37" fontId="8" fillId="0" borderId="0" xfId="104" applyNumberFormat="1" applyFont="1" applyFill="1" applyBorder="1" applyAlignment="1">
      <alignment horizontal="right"/>
    </xf>
    <xf numFmtId="0" fontId="7" fillId="25" borderId="12" xfId="104" applyFont="1" applyFill="1" applyBorder="1" applyAlignment="1">
      <alignment horizontal="left"/>
    </xf>
    <xf numFmtId="37" fontId="7" fillId="25" borderId="14" xfId="104" applyNumberFormat="1" applyFont="1" applyFill="1" applyBorder="1" applyAlignment="1">
      <alignment horizontal="right"/>
    </xf>
    <xf numFmtId="0" fontId="7" fillId="0" borderId="11" xfId="93" applyFont="1" applyFill="1" applyBorder="1"/>
    <xf numFmtId="3" fontId="7" fillId="0" borderId="0" xfId="0" applyNumberFormat="1" applyFont="1" applyFill="1" applyBorder="1"/>
    <xf numFmtId="42" fontId="7" fillId="0" borderId="0" xfId="93" applyNumberFormat="1" applyFont="1" applyFill="1" applyBorder="1" applyAlignment="1">
      <alignment horizontal="centerContinuous"/>
    </xf>
    <xf numFmtId="42" fontId="7" fillId="0" borderId="0" xfId="93" applyNumberFormat="1" applyFont="1" applyFill="1" applyBorder="1" applyAlignment="1">
      <alignment horizontal="right"/>
    </xf>
    <xf numFmtId="42" fontId="7" fillId="24" borderId="18" xfId="54" applyNumberFormat="1" applyFont="1" applyFill="1" applyBorder="1" applyAlignment="1">
      <alignment horizontal="center" vertical="center" wrapText="1"/>
    </xf>
    <xf numFmtId="42" fontId="8" fillId="0" borderId="0" xfId="103" applyNumberFormat="1" applyFont="1" applyBorder="1" applyAlignment="1"/>
    <xf numFmtId="0" fontId="8" fillId="0" borderId="11" xfId="103" applyFont="1" applyBorder="1" applyAlignment="1">
      <alignment horizontal="left"/>
    </xf>
    <xf numFmtId="37" fontId="8" fillId="0" borderId="0" xfId="103" applyNumberFormat="1" applyFont="1" applyBorder="1" applyAlignment="1">
      <alignment horizontal="right"/>
    </xf>
    <xf numFmtId="0" fontId="7" fillId="25" borderId="12" xfId="103" applyFont="1" applyFill="1" applyBorder="1" applyAlignment="1">
      <alignment horizontal="left"/>
    </xf>
    <xf numFmtId="37" fontId="7" fillId="25" borderId="14" xfId="103" applyNumberFormat="1" applyFont="1" applyFill="1" applyBorder="1" applyAlignment="1">
      <alignment horizontal="right"/>
    </xf>
    <xf numFmtId="42" fontId="7" fillId="25" borderId="14" xfId="103" applyNumberFormat="1" applyFont="1" applyFill="1" applyBorder="1" applyAlignment="1"/>
    <xf numFmtId="42" fontId="8" fillId="0" borderId="23" xfId="0" applyNumberFormat="1" applyFont="1" applyBorder="1" applyAlignment="1"/>
    <xf numFmtId="42" fontId="8" fillId="0" borderId="33" xfId="0" applyNumberFormat="1" applyFont="1" applyBorder="1" applyAlignment="1"/>
    <xf numFmtId="37" fontId="7" fillId="25" borderId="29" xfId="103" applyNumberFormat="1" applyFont="1" applyFill="1" applyBorder="1" applyAlignment="1">
      <alignment horizontal="right"/>
    </xf>
    <xf numFmtId="42" fontId="7" fillId="25" borderId="13" xfId="103" applyNumberFormat="1" applyFont="1" applyFill="1" applyBorder="1" applyAlignment="1"/>
    <xf numFmtId="0" fontId="8" fillId="0" borderId="17" xfId="103" applyFont="1" applyBorder="1" applyAlignment="1">
      <alignment horizontal="left"/>
    </xf>
    <xf numFmtId="37" fontId="8" fillId="0" borderId="15" xfId="103" applyNumberFormat="1" applyFont="1" applyBorder="1" applyAlignment="1">
      <alignment horizontal="right"/>
    </xf>
    <xf numFmtId="42" fontId="8" fillId="0" borderId="15" xfId="103" applyNumberFormat="1" applyFont="1" applyBorder="1" applyAlignment="1"/>
    <xf numFmtId="37" fontId="8" fillId="0" borderId="0" xfId="92" applyNumberFormat="1" applyFont="1" applyBorder="1" applyAlignment="1">
      <alignment horizontal="right"/>
    </xf>
    <xf numFmtId="42" fontId="8" fillId="0" borderId="0" xfId="92" applyNumberFormat="1" applyFont="1" applyBorder="1" applyAlignment="1"/>
    <xf numFmtId="37" fontId="8" fillId="0" borderId="0" xfId="92" applyNumberFormat="1" applyFont="1"/>
    <xf numFmtId="42" fontId="8" fillId="0" borderId="0" xfId="92" applyNumberFormat="1" applyFont="1" applyAlignment="1"/>
    <xf numFmtId="0" fontId="8" fillId="0" borderId="0" xfId="104" applyFont="1" applyBorder="1"/>
    <xf numFmtId="0" fontId="8" fillId="0" borderId="11" xfId="104" applyFont="1" applyBorder="1" applyAlignment="1">
      <alignment horizontal="left"/>
    </xf>
    <xf numFmtId="37" fontId="8" fillId="0" borderId="0" xfId="104" applyNumberFormat="1" applyFont="1" applyBorder="1" applyAlignment="1">
      <alignment horizontal="right"/>
    </xf>
    <xf numFmtId="41" fontId="8" fillId="0" borderId="11" xfId="0" applyNumberFormat="1" applyFont="1" applyBorder="1"/>
    <xf numFmtId="37" fontId="7" fillId="25" borderId="29" xfId="104" applyNumberFormat="1" applyFont="1" applyFill="1" applyBorder="1" applyAlignment="1">
      <alignment horizontal="right"/>
    </xf>
    <xf numFmtId="42" fontId="7" fillId="25" borderId="30" xfId="104" applyNumberFormat="1" applyFont="1" applyFill="1" applyBorder="1" applyAlignment="1">
      <alignment horizontal="right"/>
    </xf>
    <xf numFmtId="42" fontId="7" fillId="25" borderId="12" xfId="104" applyNumberFormat="1" applyFont="1" applyFill="1" applyBorder="1" applyAlignment="1">
      <alignment horizontal="right"/>
    </xf>
    <xf numFmtId="0" fontId="7" fillId="0" borderId="0" xfId="104" applyFont="1" applyBorder="1"/>
    <xf numFmtId="0" fontId="8" fillId="0" borderId="17" xfId="104" applyFont="1" applyBorder="1" applyAlignment="1">
      <alignment horizontal="left"/>
    </xf>
    <xf numFmtId="37" fontId="8" fillId="0" borderId="23" xfId="104" applyNumberFormat="1" applyFont="1" applyBorder="1" applyAlignment="1">
      <alignment horizontal="right"/>
    </xf>
    <xf numFmtId="41" fontId="8" fillId="0" borderId="23" xfId="0" applyNumberFormat="1" applyFont="1" applyBorder="1"/>
    <xf numFmtId="41" fontId="8" fillId="0" borderId="15" xfId="104" applyNumberFormat="1" applyFont="1" applyBorder="1" applyAlignment="1">
      <alignment horizontal="right"/>
    </xf>
    <xf numFmtId="41" fontId="8" fillId="0" borderId="17" xfId="104" applyNumberFormat="1" applyFont="1" applyBorder="1" applyAlignment="1">
      <alignment horizontal="right"/>
    </xf>
    <xf numFmtId="41" fontId="8" fillId="0" borderId="0" xfId="0" applyNumberFormat="1" applyFont="1" applyBorder="1"/>
    <xf numFmtId="41" fontId="8" fillId="0" borderId="0" xfId="104" applyNumberFormat="1" applyFont="1" applyBorder="1" applyAlignment="1">
      <alignment horizontal="right"/>
    </xf>
    <xf numFmtId="41" fontId="8" fillId="0" borderId="11" xfId="104" applyNumberFormat="1" applyFont="1" applyBorder="1" applyAlignment="1">
      <alignment horizontal="right"/>
    </xf>
    <xf numFmtId="0" fontId="8" fillId="0" borderId="0" xfId="104" applyFont="1" applyFill="1" applyBorder="1"/>
    <xf numFmtId="41" fontId="8" fillId="0" borderId="11" xfId="104" applyNumberFormat="1" applyFont="1" applyFill="1" applyBorder="1" applyAlignment="1">
      <alignment horizontal="right"/>
    </xf>
    <xf numFmtId="42" fontId="7" fillId="25" borderId="29" xfId="0" applyNumberFormat="1" applyFont="1" applyFill="1" applyBorder="1"/>
    <xf numFmtId="42" fontId="7" fillId="25" borderId="30" xfId="0" applyNumberFormat="1" applyFont="1" applyFill="1" applyBorder="1"/>
    <xf numFmtId="42" fontId="7" fillId="25" borderId="12" xfId="0" applyNumberFormat="1" applyFont="1" applyFill="1" applyBorder="1"/>
    <xf numFmtId="0" fontId="7" fillId="0" borderId="0" xfId="104" applyFont="1" applyFill="1" applyBorder="1"/>
    <xf numFmtId="37" fontId="8" fillId="0" borderId="15" xfId="104" applyNumberFormat="1" applyFont="1" applyBorder="1" applyAlignment="1">
      <alignment horizontal="right"/>
    </xf>
    <xf numFmtId="41" fontId="8" fillId="0" borderId="0" xfId="54" applyNumberFormat="1" applyFont="1"/>
    <xf numFmtId="41" fontId="8" fillId="0" borderId="0" xfId="54" applyNumberFormat="1" applyFont="1" applyBorder="1" applyAlignment="1">
      <alignment horizontal="right"/>
    </xf>
    <xf numFmtId="42" fontId="8" fillId="0" borderId="0" xfId="102" applyNumberFormat="1" applyFont="1" applyBorder="1" applyAlignment="1">
      <alignment horizontal="right"/>
    </xf>
    <xf numFmtId="0" fontId="8" fillId="0" borderId="11" xfId="102" applyFont="1" applyBorder="1" applyAlignment="1">
      <alignment horizontal="left"/>
    </xf>
    <xf numFmtId="37" fontId="8" fillId="0" borderId="0" xfId="102" applyNumberFormat="1" applyFont="1" applyBorder="1" applyAlignment="1">
      <alignment horizontal="right"/>
    </xf>
    <xf numFmtId="0" fontId="7" fillId="25" borderId="12" xfId="102" applyFont="1" applyFill="1" applyBorder="1" applyAlignment="1">
      <alignment horizontal="left"/>
    </xf>
    <xf numFmtId="37" fontId="7" fillId="25" borderId="29" xfId="102" applyNumberFormat="1" applyFont="1" applyFill="1" applyBorder="1" applyAlignment="1">
      <alignment horizontal="right"/>
    </xf>
    <xf numFmtId="42" fontId="7" fillId="25" borderId="30" xfId="102" applyNumberFormat="1" applyFont="1" applyFill="1" applyBorder="1" applyAlignment="1">
      <alignment horizontal="right"/>
    </xf>
    <xf numFmtId="37" fontId="8" fillId="0" borderId="23" xfId="102" applyNumberFormat="1" applyFont="1" applyBorder="1" applyAlignment="1">
      <alignment horizontal="right"/>
    </xf>
    <xf numFmtId="42" fontId="8" fillId="0" borderId="23" xfId="0" applyNumberFormat="1" applyFont="1" applyBorder="1"/>
    <xf numFmtId="0" fontId="8" fillId="0" borderId="17" xfId="102" applyFont="1" applyBorder="1" applyAlignment="1">
      <alignment horizontal="left"/>
    </xf>
    <xf numFmtId="37" fontId="8" fillId="0" borderId="15" xfId="102" applyNumberFormat="1" applyFont="1" applyBorder="1" applyAlignment="1">
      <alignment horizontal="right"/>
    </xf>
    <xf numFmtId="42" fontId="8" fillId="0" borderId="15" xfId="102" applyNumberFormat="1" applyFont="1" applyBorder="1" applyAlignment="1">
      <alignment horizontal="right"/>
    </xf>
    <xf numFmtId="42" fontId="8" fillId="0" borderId="0" xfId="101" applyNumberFormat="1" applyFont="1" applyBorder="1" applyAlignment="1"/>
    <xf numFmtId="0" fontId="8" fillId="0" borderId="11" xfId="101" applyFont="1" applyBorder="1" applyAlignment="1">
      <alignment horizontal="left"/>
    </xf>
    <xf numFmtId="37" fontId="8" fillId="0" borderId="0" xfId="101" applyNumberFormat="1" applyFont="1" applyBorder="1" applyAlignment="1">
      <alignment horizontal="right"/>
    </xf>
    <xf numFmtId="0" fontId="7" fillId="25" borderId="12" xfId="101" applyFont="1" applyFill="1" applyBorder="1" applyAlignment="1">
      <alignment horizontal="left"/>
    </xf>
    <xf numFmtId="37" fontId="7" fillId="25" borderId="29" xfId="101" applyNumberFormat="1" applyFont="1" applyFill="1" applyBorder="1" applyAlignment="1">
      <alignment horizontal="right"/>
    </xf>
    <xf numFmtId="37" fontId="8" fillId="0" borderId="23" xfId="101" applyNumberFormat="1" applyFont="1" applyBorder="1" applyAlignment="1">
      <alignment horizontal="right"/>
    </xf>
    <xf numFmtId="42" fontId="7" fillId="25" borderId="13" xfId="0" quotePrefix="1" applyNumberFormat="1" applyFont="1" applyFill="1" applyBorder="1" applyAlignment="1"/>
    <xf numFmtId="37" fontId="8" fillId="0" borderId="15" xfId="101" applyNumberFormat="1" applyFont="1" applyBorder="1" applyAlignment="1">
      <alignment horizontal="right"/>
    </xf>
    <xf numFmtId="42" fontId="8" fillId="0" borderId="15" xfId="101" applyNumberFormat="1" applyFont="1" applyBorder="1" applyAlignment="1"/>
    <xf numFmtId="42" fontId="8" fillId="0" borderId="11" xfId="0" applyNumberFormat="1" applyFont="1" applyBorder="1" applyAlignment="1"/>
    <xf numFmtId="42" fontId="7" fillId="25" borderId="12" xfId="101" applyNumberFormat="1" applyFont="1" applyFill="1" applyBorder="1" applyAlignment="1"/>
    <xf numFmtId="42" fontId="8" fillId="0" borderId="17" xfId="101" applyNumberFormat="1" applyFont="1" applyBorder="1" applyAlignment="1"/>
    <xf numFmtId="42" fontId="7" fillId="25" borderId="12" xfId="0" quotePrefix="1" applyNumberFormat="1" applyFont="1" applyFill="1" applyBorder="1" applyAlignment="1"/>
    <xf numFmtId="42" fontId="8" fillId="0" borderId="0" xfId="100" applyNumberFormat="1" applyFont="1" applyBorder="1" applyAlignment="1"/>
    <xf numFmtId="0" fontId="8" fillId="0" borderId="11" xfId="100" applyFont="1" applyBorder="1" applyAlignment="1">
      <alignment horizontal="left"/>
    </xf>
    <xf numFmtId="37" fontId="8" fillId="0" borderId="0" xfId="100" applyNumberFormat="1" applyFont="1" applyBorder="1" applyAlignment="1">
      <alignment horizontal="right"/>
    </xf>
    <xf numFmtId="0" fontId="7" fillId="25" borderId="12" xfId="100" applyFont="1" applyFill="1" applyBorder="1" applyAlignment="1">
      <alignment horizontal="left"/>
    </xf>
    <xf numFmtId="37" fontId="7" fillId="25" borderId="14" xfId="100" applyNumberFormat="1" applyFont="1" applyFill="1" applyBorder="1" applyAlignment="1">
      <alignment horizontal="right"/>
    </xf>
    <xf numFmtId="42" fontId="7" fillId="25" borderId="14" xfId="100" applyNumberFormat="1" applyFont="1" applyFill="1" applyBorder="1" applyAlignment="1"/>
    <xf numFmtId="0" fontId="8" fillId="0" borderId="22" xfId="100" applyFont="1" applyBorder="1" applyAlignment="1">
      <alignment horizontal="left"/>
    </xf>
    <xf numFmtId="37" fontId="8" fillId="0" borderId="23" xfId="100" applyNumberFormat="1" applyFont="1" applyBorder="1" applyAlignment="1">
      <alignment horizontal="right"/>
    </xf>
    <xf numFmtId="42" fontId="8" fillId="0" borderId="23" xfId="100" applyNumberFormat="1" applyFont="1" applyBorder="1" applyAlignment="1"/>
    <xf numFmtId="0" fontId="8" fillId="0" borderId="17" xfId="100" applyFont="1" applyBorder="1" applyAlignment="1">
      <alignment horizontal="left"/>
    </xf>
    <xf numFmtId="37" fontId="8" fillId="0" borderId="15" xfId="100" applyNumberFormat="1" applyFont="1" applyBorder="1" applyAlignment="1">
      <alignment horizontal="right"/>
    </xf>
    <xf numFmtId="42" fontId="8" fillId="0" borderId="15" xfId="100" applyNumberFormat="1" applyFont="1" applyBorder="1" applyAlignment="1"/>
    <xf numFmtId="42" fontId="7" fillId="25" borderId="29" xfId="100" applyNumberFormat="1" applyFont="1" applyFill="1" applyBorder="1" applyAlignment="1"/>
    <xf numFmtId="42" fontId="8" fillId="0" borderId="11" xfId="100" applyNumberFormat="1" applyFont="1" applyBorder="1" applyAlignment="1"/>
    <xf numFmtId="42" fontId="7" fillId="25" borderId="12" xfId="100" applyNumberFormat="1" applyFont="1" applyFill="1" applyBorder="1" applyAlignment="1"/>
    <xf numFmtId="42" fontId="8" fillId="0" borderId="17" xfId="100" applyNumberFormat="1" applyFont="1" applyBorder="1" applyAlignment="1"/>
    <xf numFmtId="0" fontId="8" fillId="0" borderId="11" xfId="99" applyFont="1" applyBorder="1" applyAlignment="1">
      <alignment horizontal="left"/>
    </xf>
    <xf numFmtId="37" fontId="8" fillId="0" borderId="0" xfId="99" applyNumberFormat="1" applyFont="1" applyBorder="1" applyAlignment="1">
      <alignment horizontal="right"/>
    </xf>
    <xf numFmtId="0" fontId="7" fillId="25" borderId="12" xfId="99" applyFont="1" applyFill="1" applyBorder="1" applyAlignment="1">
      <alignment horizontal="left"/>
    </xf>
    <xf numFmtId="37" fontId="7" fillId="25" borderId="29" xfId="99" applyNumberFormat="1" applyFont="1" applyFill="1" applyBorder="1" applyAlignment="1">
      <alignment horizontal="right"/>
    </xf>
    <xf numFmtId="42" fontId="7" fillId="25" borderId="30" xfId="99" applyNumberFormat="1" applyFont="1" applyFill="1" applyBorder="1" applyAlignment="1"/>
    <xf numFmtId="0" fontId="8" fillId="0" borderId="17" xfId="99" applyFont="1" applyBorder="1" applyAlignment="1">
      <alignment horizontal="left"/>
    </xf>
    <xf numFmtId="37" fontId="8" fillId="0" borderId="15" xfId="99" applyNumberFormat="1" applyFont="1" applyBorder="1" applyAlignment="1">
      <alignment horizontal="right"/>
    </xf>
    <xf numFmtId="0" fontId="8" fillId="0" borderId="15" xfId="99" applyFont="1" applyBorder="1" applyAlignment="1"/>
    <xf numFmtId="42" fontId="8" fillId="0" borderId="15" xfId="99" applyNumberFormat="1" applyFont="1" applyBorder="1" applyAlignment="1"/>
    <xf numFmtId="42" fontId="8" fillId="0" borderId="33" xfId="0" applyNumberFormat="1" applyFont="1" applyFill="1" applyBorder="1" applyAlignment="1"/>
    <xf numFmtId="0" fontId="7" fillId="0" borderId="11" xfId="58" applyFont="1" applyFill="1" applyBorder="1"/>
    <xf numFmtId="37" fontId="7" fillId="0" borderId="0" xfId="99" applyNumberFormat="1" applyFont="1" applyFill="1" applyBorder="1" applyAlignment="1">
      <alignment horizontal="right"/>
    </xf>
    <xf numFmtId="42" fontId="7" fillId="0" borderId="0" xfId="0" quotePrefix="1" applyNumberFormat="1" applyFont="1" applyFill="1" applyBorder="1" applyAlignment="1"/>
    <xf numFmtId="42" fontId="7" fillId="0" borderId="0" xfId="0" applyNumberFormat="1" applyFont="1" applyFill="1" applyBorder="1" applyAlignment="1"/>
    <xf numFmtId="37" fontId="7" fillId="25" borderId="14" xfId="99" applyNumberFormat="1" applyFont="1" applyFill="1" applyBorder="1" applyAlignment="1">
      <alignment horizontal="right"/>
    </xf>
    <xf numFmtId="42" fontId="7" fillId="25" borderId="29" xfId="0" applyNumberFormat="1" applyFont="1" applyFill="1" applyBorder="1" applyAlignment="1"/>
    <xf numFmtId="37" fontId="8" fillId="0" borderId="15" xfId="99" applyNumberFormat="1" applyFont="1" applyBorder="1" applyAlignment="1"/>
    <xf numFmtId="0" fontId="8" fillId="0" borderId="0" xfId="97" applyFont="1"/>
    <xf numFmtId="37" fontId="8" fillId="0" borderId="0" xfId="97" applyNumberFormat="1" applyFont="1"/>
    <xf numFmtId="37" fontId="8" fillId="0" borderId="0" xfId="97" applyNumberFormat="1" applyFont="1" applyAlignment="1"/>
    <xf numFmtId="37" fontId="8" fillId="0" borderId="0" xfId="97" applyNumberFormat="1" applyFont="1" applyBorder="1" applyAlignment="1"/>
    <xf numFmtId="37" fontId="8" fillId="0" borderId="0" xfId="54" applyNumberFormat="1" applyFont="1" applyAlignment="1"/>
    <xf numFmtId="37" fontId="8" fillId="0" borderId="0" xfId="54" applyNumberFormat="1" applyFont="1" applyBorder="1" applyAlignment="1"/>
    <xf numFmtId="0" fontId="8" fillId="0" borderId="0" xfId="54" applyFont="1" applyAlignment="1"/>
    <xf numFmtId="0" fontId="8" fillId="0" borderId="11" xfId="97" applyFont="1" applyBorder="1" applyAlignment="1">
      <alignment horizontal="left"/>
    </xf>
    <xf numFmtId="37" fontId="8" fillId="0" borderId="0" xfId="97" applyNumberFormat="1" applyFont="1" applyBorder="1" applyAlignment="1">
      <alignment horizontal="right"/>
    </xf>
    <xf numFmtId="0" fontId="7" fillId="25" borderId="12" xfId="97" applyFont="1" applyFill="1" applyBorder="1" applyAlignment="1">
      <alignment horizontal="left"/>
    </xf>
    <xf numFmtId="37" fontId="7" fillId="25" borderId="14" xfId="97" applyNumberFormat="1" applyFont="1" applyFill="1" applyBorder="1" applyAlignment="1">
      <alignment horizontal="right"/>
    </xf>
    <xf numFmtId="42" fontId="7" fillId="25" borderId="14" xfId="97" applyNumberFormat="1" applyFont="1" applyFill="1" applyBorder="1" applyAlignment="1"/>
    <xf numFmtId="42" fontId="7" fillId="25" borderId="14" xfId="0" quotePrefix="1" applyNumberFormat="1" applyFont="1" applyFill="1" applyBorder="1" applyAlignment="1"/>
    <xf numFmtId="0" fontId="8" fillId="0" borderId="17" xfId="97" applyFont="1" applyBorder="1" applyAlignment="1">
      <alignment horizontal="left"/>
    </xf>
    <xf numFmtId="37" fontId="8" fillId="0" borderId="15" xfId="97" applyNumberFormat="1" applyFont="1" applyBorder="1" applyAlignment="1">
      <alignment horizontal="right"/>
    </xf>
    <xf numFmtId="42" fontId="8" fillId="0" borderId="15" xfId="97" applyNumberFormat="1" applyFont="1" applyBorder="1" applyAlignment="1"/>
    <xf numFmtId="0" fontId="9" fillId="0" borderId="34" xfId="145" applyFont="1" applyFill="1" applyBorder="1" applyAlignment="1">
      <alignment wrapText="1"/>
    </xf>
    <xf numFmtId="0" fontId="8" fillId="0" borderId="11" xfId="94" applyFont="1" applyBorder="1" applyAlignment="1">
      <alignment horizontal="left"/>
    </xf>
    <xf numFmtId="37" fontId="8" fillId="0" borderId="0" xfId="94" applyNumberFormat="1" applyFont="1" applyBorder="1" applyAlignment="1">
      <alignment horizontal="right"/>
    </xf>
    <xf numFmtId="0" fontId="7" fillId="25" borderId="12" xfId="94" applyFont="1" applyFill="1" applyBorder="1" applyAlignment="1">
      <alignment horizontal="left"/>
    </xf>
    <xf numFmtId="37" fontId="7" fillId="25" borderId="29" xfId="94" applyNumberFormat="1" applyFont="1" applyFill="1" applyBorder="1" applyAlignment="1">
      <alignment horizontal="right"/>
    </xf>
    <xf numFmtId="37" fontId="8" fillId="0" borderId="23" xfId="94" applyNumberFormat="1" applyFont="1" applyFill="1" applyBorder="1" applyAlignment="1">
      <alignment horizontal="right"/>
    </xf>
    <xf numFmtId="42" fontId="8" fillId="0" borderId="33" xfId="94" applyNumberFormat="1" applyFont="1" applyFill="1" applyBorder="1" applyAlignment="1"/>
    <xf numFmtId="37" fontId="7" fillId="0" borderId="0" xfId="94" applyNumberFormat="1" applyFont="1" applyFill="1" applyBorder="1" applyAlignment="1">
      <alignment horizontal="right"/>
    </xf>
    <xf numFmtId="37" fontId="7" fillId="25" borderId="14" xfId="94" applyNumberFormat="1" applyFont="1" applyFill="1" applyBorder="1" applyAlignment="1">
      <alignment horizontal="right"/>
    </xf>
    <xf numFmtId="37" fontId="8" fillId="0" borderId="15" xfId="94" applyNumberFormat="1" applyFont="1" applyBorder="1" applyAlignment="1">
      <alignment horizontal="right"/>
    </xf>
    <xf numFmtId="42" fontId="8" fillId="0" borderId="15" xfId="94" applyNumberFormat="1" applyFont="1" applyBorder="1" applyAlignment="1"/>
    <xf numFmtId="42" fontId="8" fillId="0" borderId="35" xfId="0" applyNumberFormat="1" applyFont="1" applyFill="1" applyBorder="1" applyAlignment="1"/>
    <xf numFmtId="0" fontId="8" fillId="0" borderId="17" xfId="94" applyFont="1" applyFill="1" applyBorder="1" applyAlignment="1">
      <alignment horizontal="left"/>
    </xf>
    <xf numFmtId="42" fontId="8" fillId="0" borderId="15" xfId="94" applyNumberFormat="1" applyFont="1" applyFill="1" applyBorder="1" applyAlignment="1"/>
    <xf numFmtId="0" fontId="8" fillId="0" borderId="21" xfId="94" applyFont="1" applyFill="1" applyBorder="1" applyAlignment="1">
      <alignment horizontal="left"/>
    </xf>
    <xf numFmtId="0" fontId="9" fillId="0" borderId="36" xfId="145" applyFont="1" applyFill="1" applyBorder="1" applyAlignment="1">
      <alignment wrapText="1"/>
    </xf>
    <xf numFmtId="42" fontId="8" fillId="0" borderId="0" xfId="95" applyNumberFormat="1" applyFont="1" applyBorder="1" applyAlignment="1"/>
    <xf numFmtId="0" fontId="8" fillId="0" borderId="11" xfId="95" applyFont="1" applyBorder="1" applyAlignment="1">
      <alignment horizontal="left"/>
    </xf>
    <xf numFmtId="37" fontId="8" fillId="0" borderId="0" xfId="95" applyNumberFormat="1" applyFont="1" applyBorder="1" applyAlignment="1">
      <alignment horizontal="right"/>
    </xf>
    <xf numFmtId="0" fontId="7" fillId="25" borderId="12" xfId="95" applyFont="1" applyFill="1" applyBorder="1" applyAlignment="1">
      <alignment horizontal="left"/>
    </xf>
    <xf numFmtId="37" fontId="7" fillId="25" borderId="14" xfId="95" applyNumberFormat="1" applyFont="1" applyFill="1" applyBorder="1" applyAlignment="1">
      <alignment horizontal="right"/>
    </xf>
    <xf numFmtId="37" fontId="8" fillId="0" borderId="23" xfId="95" applyNumberFormat="1" applyFont="1" applyBorder="1" applyAlignment="1">
      <alignment horizontal="right"/>
    </xf>
    <xf numFmtId="37" fontId="7" fillId="25" borderId="29" xfId="95" applyNumberFormat="1" applyFont="1" applyFill="1" applyBorder="1" applyAlignment="1">
      <alignment horizontal="right"/>
    </xf>
    <xf numFmtId="0" fontId="8" fillId="0" borderId="17" xfId="95" applyFont="1" applyBorder="1" applyAlignment="1">
      <alignment horizontal="left"/>
    </xf>
    <xf numFmtId="37" fontId="8" fillId="0" borderId="15" xfId="95" applyNumberFormat="1" applyFont="1" applyBorder="1" applyAlignment="1">
      <alignment horizontal="right"/>
    </xf>
    <xf numFmtId="42" fontId="8" fillId="0" borderId="15" xfId="95" applyNumberFormat="1" applyFont="1" applyBorder="1" applyAlignment="1"/>
    <xf numFmtId="0" fontId="8" fillId="0" borderId="11" xfId="92" applyFont="1" applyBorder="1" applyAlignment="1">
      <alignment horizontal="left"/>
    </xf>
    <xf numFmtId="0" fontId="7" fillId="25" borderId="12" xfId="92" applyFont="1" applyFill="1" applyBorder="1" applyAlignment="1">
      <alignment horizontal="left"/>
    </xf>
    <xf numFmtId="37" fontId="7" fillId="25" borderId="14" xfId="92" applyNumberFormat="1" applyFont="1" applyFill="1" applyBorder="1" applyAlignment="1">
      <alignment horizontal="right"/>
    </xf>
    <xf numFmtId="42" fontId="7" fillId="25" borderId="14" xfId="92" applyNumberFormat="1" applyFont="1" applyFill="1" applyBorder="1" applyAlignment="1"/>
    <xf numFmtId="37" fontId="8" fillId="0" borderId="23" xfId="92" applyNumberFormat="1" applyFont="1" applyBorder="1" applyAlignment="1">
      <alignment horizontal="right"/>
    </xf>
    <xf numFmtId="37" fontId="7" fillId="25" borderId="29" xfId="92" applyNumberFormat="1" applyFont="1" applyFill="1" applyBorder="1" applyAlignment="1">
      <alignment horizontal="right"/>
    </xf>
    <xf numFmtId="37" fontId="8" fillId="0" borderId="15" xfId="92" applyNumberFormat="1" applyFont="1" applyBorder="1" applyAlignment="1">
      <alignment horizontal="right"/>
    </xf>
    <xf numFmtId="42" fontId="8" fillId="0" borderId="15" xfId="92" applyNumberFormat="1" applyFont="1" applyBorder="1" applyAlignment="1"/>
    <xf numFmtId="0" fontId="8" fillId="0" borderId="11" xfId="93" applyFont="1" applyBorder="1" applyAlignment="1">
      <alignment horizontal="left"/>
    </xf>
    <xf numFmtId="37" fontId="8" fillId="0" borderId="0" xfId="93" applyNumberFormat="1" applyFont="1" applyBorder="1" applyAlignment="1">
      <alignment horizontal="right"/>
    </xf>
    <xf numFmtId="0" fontId="7" fillId="25" borderId="12" xfId="93" applyFont="1" applyFill="1" applyBorder="1" applyAlignment="1">
      <alignment horizontal="left"/>
    </xf>
    <xf numFmtId="0" fontId="8" fillId="0" borderId="17" xfId="93" applyFont="1" applyBorder="1" applyAlignment="1">
      <alignment horizontal="left"/>
    </xf>
    <xf numFmtId="37" fontId="8" fillId="0" borderId="15" xfId="93" applyNumberFormat="1" applyFont="1" applyBorder="1" applyAlignment="1">
      <alignment horizontal="right"/>
    </xf>
    <xf numFmtId="42" fontId="8" fillId="0" borderId="15" xfId="93" applyNumberFormat="1" applyFont="1" applyBorder="1" applyAlignment="1"/>
    <xf numFmtId="37" fontId="7" fillId="25" borderId="14" xfId="93" applyNumberFormat="1" applyFont="1" applyFill="1" applyBorder="1" applyAlignment="1">
      <alignment horizontal="right"/>
    </xf>
    <xf numFmtId="42" fontId="7" fillId="25" borderId="29" xfId="93" applyNumberFormat="1" applyFont="1" applyFill="1" applyBorder="1" applyAlignment="1"/>
    <xf numFmtId="0" fontId="8" fillId="0" borderId="22" xfId="92" applyFont="1" applyBorder="1"/>
    <xf numFmtId="0" fontId="8" fillId="0" borderId="17" xfId="92" applyFont="1" applyBorder="1" applyAlignment="1">
      <alignment horizontal="left"/>
    </xf>
    <xf numFmtId="42" fontId="8" fillId="0" borderId="0" xfId="91" applyNumberFormat="1" applyFont="1" applyBorder="1"/>
    <xf numFmtId="42" fontId="8" fillId="0" borderId="0" xfId="91" applyNumberFormat="1" applyFont="1" applyBorder="1" applyAlignment="1">
      <alignment horizontal="right"/>
    </xf>
    <xf numFmtId="0" fontId="8" fillId="0" borderId="11" xfId="91" applyFont="1" applyBorder="1" applyAlignment="1">
      <alignment horizontal="left"/>
    </xf>
    <xf numFmtId="37" fontId="8" fillId="0" borderId="0" xfId="91" applyNumberFormat="1" applyFont="1" applyBorder="1" applyAlignment="1">
      <alignment horizontal="right"/>
    </xf>
    <xf numFmtId="0" fontId="7" fillId="25" borderId="12" xfId="91" applyFont="1" applyFill="1" applyBorder="1" applyAlignment="1">
      <alignment horizontal="left"/>
    </xf>
    <xf numFmtId="37" fontId="7" fillId="25" borderId="29" xfId="91" applyNumberFormat="1" applyFont="1" applyFill="1" applyBorder="1" applyAlignment="1">
      <alignment horizontal="right"/>
    </xf>
    <xf numFmtId="42" fontId="7" fillId="25" borderId="30" xfId="91" applyNumberFormat="1" applyFont="1" applyFill="1" applyBorder="1"/>
    <xf numFmtId="0" fontId="8" fillId="0" borderId="17" xfId="91" applyFont="1" applyBorder="1" applyAlignment="1">
      <alignment horizontal="left"/>
    </xf>
    <xf numFmtId="37" fontId="8" fillId="0" borderId="15" xfId="91" applyNumberFormat="1" applyFont="1" applyBorder="1" applyAlignment="1">
      <alignment horizontal="right"/>
    </xf>
    <xf numFmtId="42" fontId="8" fillId="0" borderId="15" xfId="91" applyNumberFormat="1" applyFont="1" applyBorder="1" applyAlignment="1">
      <alignment horizontal="right"/>
    </xf>
    <xf numFmtId="37" fontId="8" fillId="0" borderId="0" xfId="91" applyNumberFormat="1" applyFont="1"/>
    <xf numFmtId="42" fontId="8" fillId="0" borderId="0" xfId="91" applyNumberFormat="1" applyFont="1"/>
    <xf numFmtId="42" fontId="8" fillId="0" borderId="0" xfId="54" applyNumberFormat="1" applyFont="1"/>
    <xf numFmtId="42" fontId="8" fillId="0" borderId="0" xfId="54" applyNumberFormat="1" applyFont="1" applyBorder="1" applyAlignment="1">
      <alignment horizontal="right"/>
    </xf>
    <xf numFmtId="0" fontId="8" fillId="0" borderId="11" xfId="90" applyFont="1" applyBorder="1" applyAlignment="1">
      <alignment horizontal="left"/>
    </xf>
    <xf numFmtId="37" fontId="8" fillId="0" borderId="0" xfId="90" applyNumberFormat="1" applyFont="1" applyBorder="1" applyAlignment="1">
      <alignment horizontal="right"/>
    </xf>
    <xf numFmtId="0" fontId="7" fillId="25" borderId="12" xfId="90" applyFont="1" applyFill="1" applyBorder="1" applyAlignment="1">
      <alignment horizontal="left"/>
    </xf>
    <xf numFmtId="37" fontId="7" fillId="25" borderId="14" xfId="90" applyNumberFormat="1" applyFont="1" applyFill="1" applyBorder="1" applyAlignment="1">
      <alignment horizontal="right"/>
    </xf>
    <xf numFmtId="42" fontId="7" fillId="25" borderId="29" xfId="90" applyNumberFormat="1" applyFont="1" applyFill="1" applyBorder="1" applyAlignment="1">
      <alignment horizontal="right"/>
    </xf>
    <xf numFmtId="42" fontId="7" fillId="25" borderId="30" xfId="90" applyNumberFormat="1" applyFont="1" applyFill="1" applyBorder="1" applyAlignment="1">
      <alignment horizontal="right"/>
    </xf>
    <xf numFmtId="0" fontId="8" fillId="0" borderId="17" xfId="90" applyFont="1" applyBorder="1" applyAlignment="1">
      <alignment horizontal="left"/>
    </xf>
    <xf numFmtId="37" fontId="8" fillId="0" borderId="15" xfId="90" applyNumberFormat="1" applyFont="1" applyBorder="1" applyAlignment="1">
      <alignment horizontal="right"/>
    </xf>
    <xf numFmtId="42" fontId="8" fillId="0" borderId="15" xfId="0" applyNumberFormat="1" applyFont="1" applyBorder="1"/>
    <xf numFmtId="42" fontId="8" fillId="0" borderId="15" xfId="90" applyNumberFormat="1" applyFont="1" applyBorder="1" applyAlignment="1">
      <alignment horizontal="right"/>
    </xf>
    <xf numFmtId="42" fontId="8" fillId="0" borderId="15" xfId="90" applyNumberFormat="1" applyFont="1" applyFill="1" applyBorder="1" applyAlignment="1">
      <alignment horizontal="right"/>
    </xf>
    <xf numFmtId="0" fontId="8" fillId="0" borderId="11" xfId="88" applyFont="1" applyBorder="1" applyAlignment="1">
      <alignment horizontal="left"/>
    </xf>
    <xf numFmtId="37" fontId="8" fillId="0" borderId="0" xfId="88" applyNumberFormat="1" applyFont="1" applyBorder="1" applyAlignment="1">
      <alignment horizontal="right"/>
    </xf>
    <xf numFmtId="0" fontId="7" fillId="25" borderId="12" xfId="88" applyFont="1" applyFill="1" applyBorder="1" applyAlignment="1">
      <alignment horizontal="left"/>
    </xf>
    <xf numFmtId="37" fontId="7" fillId="25" borderId="14" xfId="88" applyNumberFormat="1" applyFont="1" applyFill="1" applyBorder="1" applyAlignment="1">
      <alignment horizontal="right"/>
    </xf>
    <xf numFmtId="42" fontId="7" fillId="25" borderId="14" xfId="88" applyNumberFormat="1" applyFont="1" applyFill="1" applyBorder="1" applyAlignment="1">
      <alignment horizontal="center"/>
    </xf>
    <xf numFmtId="37" fontId="8" fillId="0" borderId="23" xfId="88" applyNumberFormat="1" applyFont="1" applyBorder="1" applyAlignment="1">
      <alignment horizontal="right"/>
    </xf>
    <xf numFmtId="42" fontId="8" fillId="0" borderId="23" xfId="0" applyNumberFormat="1" applyFont="1" applyBorder="1" applyAlignment="1">
      <alignment horizontal="center"/>
    </xf>
    <xf numFmtId="42" fontId="8" fillId="0" borderId="0" xfId="88" applyNumberFormat="1" applyFont="1" applyBorder="1" applyAlignment="1">
      <alignment horizontal="center"/>
    </xf>
    <xf numFmtId="42" fontId="8" fillId="0" borderId="33" xfId="0" quotePrefix="1" applyNumberFormat="1" applyFont="1" applyFill="1" applyBorder="1" applyAlignment="1">
      <alignment horizontal="center"/>
    </xf>
    <xf numFmtId="37" fontId="8" fillId="0" borderId="0" xfId="88" applyNumberFormat="1" applyFont="1" applyFill="1" applyBorder="1" applyAlignment="1">
      <alignment horizontal="right"/>
    </xf>
    <xf numFmtId="42" fontId="8" fillId="0" borderId="0" xfId="0" quotePrefix="1" applyNumberFormat="1" applyFont="1" applyFill="1" applyBorder="1" applyAlignment="1">
      <alignment horizontal="center"/>
    </xf>
    <xf numFmtId="0" fontId="8" fillId="0" borderId="17" xfId="88" applyFont="1" applyBorder="1" applyAlignment="1">
      <alignment horizontal="left"/>
    </xf>
    <xf numFmtId="37" fontId="8" fillId="0" borderId="15" xfId="88" applyNumberFormat="1" applyFont="1" applyBorder="1" applyAlignment="1">
      <alignment horizontal="right"/>
    </xf>
    <xf numFmtId="42" fontId="8" fillId="0" borderId="15" xfId="88" applyNumberFormat="1" applyFont="1" applyBorder="1" applyAlignment="1">
      <alignment horizontal="center"/>
    </xf>
    <xf numFmtId="42" fontId="8" fillId="0" borderId="0" xfId="87" applyNumberFormat="1" applyFont="1" applyBorder="1" applyAlignment="1"/>
    <xf numFmtId="0" fontId="8" fillId="0" borderId="11" xfId="87" applyFont="1" applyBorder="1" applyAlignment="1">
      <alignment horizontal="left"/>
    </xf>
    <xf numFmtId="37" fontId="8" fillId="0" borderId="0" xfId="87" applyNumberFormat="1" applyFont="1" applyBorder="1" applyAlignment="1">
      <alignment horizontal="right"/>
    </xf>
    <xf numFmtId="0" fontId="7" fillId="25" borderId="12" xfId="87" applyFont="1" applyFill="1" applyBorder="1" applyAlignment="1">
      <alignment horizontal="left"/>
    </xf>
    <xf numFmtId="37" fontId="7" fillId="25" borderId="14" xfId="87" applyNumberFormat="1" applyFont="1" applyFill="1" applyBorder="1" applyAlignment="1">
      <alignment horizontal="right"/>
    </xf>
    <xf numFmtId="42" fontId="7" fillId="25" borderId="14" xfId="87" applyNumberFormat="1" applyFont="1" applyFill="1" applyBorder="1" applyAlignment="1"/>
    <xf numFmtId="37" fontId="8" fillId="0" borderId="23" xfId="87" applyNumberFormat="1" applyFont="1" applyBorder="1" applyAlignment="1">
      <alignment horizontal="right"/>
    </xf>
    <xf numFmtId="37" fontId="7" fillId="25" borderId="29" xfId="87" applyNumberFormat="1" applyFont="1" applyFill="1" applyBorder="1" applyAlignment="1">
      <alignment horizontal="right"/>
    </xf>
    <xf numFmtId="0" fontId="8" fillId="0" borderId="17" xfId="87" applyFont="1" applyBorder="1" applyAlignment="1">
      <alignment horizontal="left"/>
    </xf>
    <xf numFmtId="37" fontId="8" fillId="0" borderId="15" xfId="87" applyNumberFormat="1" applyFont="1" applyBorder="1" applyAlignment="1">
      <alignment horizontal="right"/>
    </xf>
    <xf numFmtId="42" fontId="8" fillId="0" borderId="15" xfId="87" applyNumberFormat="1" applyFont="1" applyBorder="1" applyAlignment="1"/>
    <xf numFmtId="0" fontId="8" fillId="0" borderId="11" xfId="86" applyFont="1" applyBorder="1" applyAlignment="1">
      <alignment horizontal="left"/>
    </xf>
    <xf numFmtId="37" fontId="8" fillId="0" borderId="0" xfId="86" applyNumberFormat="1" applyFont="1" applyBorder="1" applyAlignment="1">
      <alignment horizontal="right"/>
    </xf>
    <xf numFmtId="0" fontId="7" fillId="25" borderId="12" xfId="86" applyFont="1" applyFill="1" applyBorder="1" applyAlignment="1">
      <alignment horizontal="left"/>
    </xf>
    <xf numFmtId="37" fontId="7" fillId="25" borderId="14" xfId="86" applyNumberFormat="1" applyFont="1" applyFill="1" applyBorder="1" applyAlignment="1">
      <alignment horizontal="right"/>
    </xf>
    <xf numFmtId="42" fontId="7" fillId="25" borderId="14" xfId="86" applyNumberFormat="1" applyFont="1" applyFill="1" applyBorder="1" applyAlignment="1">
      <alignment horizontal="right"/>
    </xf>
    <xf numFmtId="37" fontId="8" fillId="0" borderId="23" xfId="86" applyNumberFormat="1" applyFont="1" applyBorder="1" applyAlignment="1">
      <alignment horizontal="right"/>
    </xf>
    <xf numFmtId="42" fontId="8" fillId="0" borderId="0" xfId="86" applyNumberFormat="1" applyFont="1" applyBorder="1" applyAlignment="1">
      <alignment horizontal="right"/>
    </xf>
    <xf numFmtId="0" fontId="8" fillId="0" borderId="0" xfId="86" applyFont="1" applyBorder="1" applyAlignment="1">
      <alignment horizontal="left"/>
    </xf>
    <xf numFmtId="3" fontId="7" fillId="25" borderId="29" xfId="86" applyNumberFormat="1" applyFont="1" applyFill="1" applyBorder="1" applyAlignment="1">
      <alignment horizontal="right"/>
    </xf>
    <xf numFmtId="42" fontId="7" fillId="25" borderId="13" xfId="0" quotePrefix="1" applyNumberFormat="1" applyFont="1" applyFill="1" applyBorder="1"/>
    <xf numFmtId="42" fontId="7" fillId="25" borderId="14" xfId="0" quotePrefix="1" applyNumberFormat="1" applyFont="1" applyFill="1" applyBorder="1"/>
    <xf numFmtId="0" fontId="8" fillId="0" borderId="15" xfId="86" applyFont="1" applyBorder="1" applyAlignment="1">
      <alignment horizontal="left"/>
    </xf>
    <xf numFmtId="42" fontId="8" fillId="0" borderId="15" xfId="86" applyNumberFormat="1" applyFont="1" applyBorder="1" applyAlignment="1">
      <alignment horizontal="left"/>
    </xf>
    <xf numFmtId="42" fontId="8" fillId="0" borderId="15" xfId="0" quotePrefix="1" applyNumberFormat="1" applyFont="1" applyBorder="1"/>
    <xf numFmtId="42" fontId="8" fillId="0" borderId="15" xfId="86" applyNumberFormat="1" applyFont="1" applyBorder="1" applyAlignment="1">
      <alignment horizontal="right"/>
    </xf>
    <xf numFmtId="42" fontId="8" fillId="0" borderId="0" xfId="85" applyNumberFormat="1" applyFont="1" applyBorder="1" applyAlignment="1"/>
    <xf numFmtId="0" fontId="8" fillId="0" borderId="11" xfId="85" applyFont="1" applyBorder="1" applyAlignment="1">
      <alignment horizontal="left"/>
    </xf>
    <xf numFmtId="37" fontId="8" fillId="0" borderId="0" xfId="85" applyNumberFormat="1" applyFont="1" applyBorder="1" applyAlignment="1">
      <alignment horizontal="right"/>
    </xf>
    <xf numFmtId="0" fontId="7" fillId="25" borderId="12" xfId="85" applyFont="1" applyFill="1" applyBorder="1" applyAlignment="1">
      <alignment horizontal="left"/>
    </xf>
    <xf numFmtId="37" fontId="7" fillId="25" borderId="14" xfId="85" applyNumberFormat="1" applyFont="1" applyFill="1" applyBorder="1" applyAlignment="1">
      <alignment horizontal="right"/>
    </xf>
    <xf numFmtId="42" fontId="7" fillId="25" borderId="14" xfId="85" applyNumberFormat="1" applyFont="1" applyFill="1" applyBorder="1" applyAlignment="1"/>
    <xf numFmtId="0" fontId="8" fillId="0" borderId="17" xfId="85" applyFont="1" applyBorder="1" applyAlignment="1">
      <alignment horizontal="left"/>
    </xf>
    <xf numFmtId="37" fontId="8" fillId="0" borderId="15" xfId="85" applyNumberFormat="1" applyFont="1" applyBorder="1" applyAlignment="1">
      <alignment horizontal="right"/>
    </xf>
    <xf numFmtId="42" fontId="8" fillId="0" borderId="15" xfId="85" applyNumberFormat="1" applyFont="1" applyBorder="1" applyAlignment="1"/>
    <xf numFmtId="42" fontId="8" fillId="0" borderId="0" xfId="84" applyNumberFormat="1" applyFont="1" applyBorder="1" applyAlignment="1">
      <alignment horizontal="right"/>
    </xf>
    <xf numFmtId="0" fontId="7" fillId="25" borderId="12" xfId="84" applyFont="1" applyFill="1" applyBorder="1" applyAlignment="1">
      <alignment horizontal="left"/>
    </xf>
    <xf numFmtId="37" fontId="7" fillId="25" borderId="29" xfId="84" applyNumberFormat="1" applyFont="1" applyFill="1" applyBorder="1" applyAlignment="1">
      <alignment horizontal="right"/>
    </xf>
    <xf numFmtId="0" fontId="8" fillId="0" borderId="17" xfId="84" applyFont="1" applyBorder="1" applyAlignment="1">
      <alignment horizontal="left"/>
    </xf>
    <xf numFmtId="37" fontId="8" fillId="0" borderId="15" xfId="84" applyNumberFormat="1" applyFont="1" applyBorder="1" applyAlignment="1">
      <alignment horizontal="right"/>
    </xf>
    <xf numFmtId="42" fontId="8" fillId="0" borderId="23" xfId="0" applyNumberFormat="1" applyFont="1" applyFill="1" applyBorder="1"/>
    <xf numFmtId="42" fontId="8" fillId="0" borderId="15" xfId="84" applyNumberFormat="1" applyFont="1" applyBorder="1" applyAlignment="1">
      <alignment horizontal="right"/>
    </xf>
    <xf numFmtId="37" fontId="8" fillId="0" borderId="0" xfId="84" applyNumberFormat="1" applyFont="1" applyBorder="1" applyAlignment="1">
      <alignment horizontal="right"/>
    </xf>
    <xf numFmtId="37" fontId="8" fillId="0" borderId="0" xfId="84" applyNumberFormat="1" applyFont="1"/>
    <xf numFmtId="42" fontId="8" fillId="0" borderId="0" xfId="84" applyNumberFormat="1" applyFont="1"/>
    <xf numFmtId="0" fontId="8" fillId="0" borderId="11" xfId="83" applyFont="1" applyBorder="1" applyAlignment="1">
      <alignment horizontal="left"/>
    </xf>
    <xf numFmtId="37" fontId="8" fillId="0" borderId="0" xfId="83" applyNumberFormat="1" applyFont="1" applyBorder="1" applyAlignment="1">
      <alignment horizontal="right"/>
    </xf>
    <xf numFmtId="0" fontId="7" fillId="25" borderId="12" xfId="83" applyFont="1" applyFill="1" applyBorder="1" applyAlignment="1">
      <alignment horizontal="left"/>
    </xf>
    <xf numFmtId="37" fontId="7" fillId="25" borderId="14" xfId="83" applyNumberFormat="1" applyFont="1" applyFill="1" applyBorder="1" applyAlignment="1">
      <alignment horizontal="right"/>
    </xf>
    <xf numFmtId="42" fontId="7" fillId="25" borderId="14" xfId="83" applyNumberFormat="1" applyFont="1" applyFill="1" applyBorder="1" applyAlignment="1">
      <alignment horizontal="right"/>
    </xf>
    <xf numFmtId="0" fontId="8" fillId="0" borderId="22" xfId="83" applyFont="1" applyBorder="1" applyAlignment="1">
      <alignment horizontal="left"/>
    </xf>
    <xf numFmtId="37" fontId="8" fillId="0" borderId="23" xfId="83" applyNumberFormat="1" applyFont="1" applyBorder="1" applyAlignment="1">
      <alignment horizontal="right"/>
    </xf>
    <xf numFmtId="42" fontId="8" fillId="0" borderId="23" xfId="83" applyNumberFormat="1" applyFont="1" applyBorder="1" applyAlignment="1">
      <alignment horizontal="right"/>
    </xf>
    <xf numFmtId="42" fontId="8" fillId="0" borderId="0" xfId="83" applyNumberFormat="1" applyFont="1" applyBorder="1" applyAlignment="1">
      <alignment horizontal="right"/>
    </xf>
    <xf numFmtId="0" fontId="8" fillId="0" borderId="17" xfId="83" applyFont="1" applyBorder="1" applyAlignment="1">
      <alignment horizontal="left"/>
    </xf>
    <xf numFmtId="37" fontId="8" fillId="0" borderId="15" xfId="83" applyNumberFormat="1" applyFont="1" applyBorder="1" applyAlignment="1">
      <alignment horizontal="right"/>
    </xf>
    <xf numFmtId="42" fontId="8" fillId="0" borderId="15" xfId="83" applyNumberFormat="1" applyFont="1" applyBorder="1" applyAlignment="1">
      <alignment horizontal="right"/>
    </xf>
    <xf numFmtId="37" fontId="8" fillId="0" borderId="0" xfId="83" applyNumberFormat="1" applyFont="1"/>
    <xf numFmtId="42" fontId="8" fillId="0" borderId="0" xfId="83" applyNumberFormat="1" applyFont="1"/>
    <xf numFmtId="42" fontId="8" fillId="0" borderId="0" xfId="82" applyNumberFormat="1" applyFont="1" applyBorder="1" applyAlignment="1"/>
    <xf numFmtId="0" fontId="8" fillId="0" borderId="11" xfId="82" applyFont="1" applyBorder="1" applyAlignment="1">
      <alignment horizontal="left"/>
    </xf>
    <xf numFmtId="37" fontId="8" fillId="0" borderId="0" xfId="82" applyNumberFormat="1" applyFont="1" applyBorder="1" applyAlignment="1">
      <alignment horizontal="right"/>
    </xf>
    <xf numFmtId="0" fontId="7" fillId="25" borderId="12" xfId="82" applyFont="1" applyFill="1" applyBorder="1" applyAlignment="1">
      <alignment horizontal="left"/>
    </xf>
    <xf numFmtId="37" fontId="7" fillId="25" borderId="14" xfId="82" applyNumberFormat="1" applyFont="1" applyFill="1" applyBorder="1" applyAlignment="1">
      <alignment horizontal="right"/>
    </xf>
    <xf numFmtId="42" fontId="7" fillId="25" borderId="14" xfId="82" applyNumberFormat="1" applyFont="1" applyFill="1" applyBorder="1" applyAlignment="1"/>
    <xf numFmtId="0" fontId="8" fillId="0" borderId="22" xfId="82" applyFont="1" applyBorder="1" applyAlignment="1">
      <alignment horizontal="left"/>
    </xf>
    <xf numFmtId="37" fontId="8" fillId="0" borderId="23" xfId="82" applyNumberFormat="1" applyFont="1" applyBorder="1" applyAlignment="1">
      <alignment horizontal="right"/>
    </xf>
    <xf numFmtId="42" fontId="8" fillId="0" borderId="23" xfId="82" applyNumberFormat="1" applyFont="1" applyBorder="1" applyAlignment="1"/>
    <xf numFmtId="0" fontId="8" fillId="0" borderId="17" xfId="82" applyFont="1" applyBorder="1" applyAlignment="1">
      <alignment horizontal="left"/>
    </xf>
    <xf numFmtId="37" fontId="8" fillId="0" borderId="15" xfId="82" applyNumberFormat="1" applyFont="1" applyBorder="1" applyAlignment="1">
      <alignment horizontal="right"/>
    </xf>
    <xf numFmtId="42" fontId="8" fillId="0" borderId="15" xfId="82" applyNumberFormat="1" applyFont="1" applyBorder="1" applyAlignment="1"/>
    <xf numFmtId="37" fontId="8" fillId="0" borderId="0" xfId="82" applyNumberFormat="1" applyFont="1"/>
    <xf numFmtId="42" fontId="8" fillId="0" borderId="0" xfId="82" applyNumberFormat="1" applyFont="1" applyAlignment="1"/>
    <xf numFmtId="42" fontId="8" fillId="0" borderId="0" xfId="81" applyNumberFormat="1" applyFont="1" applyBorder="1" applyAlignment="1"/>
    <xf numFmtId="0" fontId="8" fillId="0" borderId="11" xfId="81" applyFont="1" applyBorder="1" applyAlignment="1">
      <alignment horizontal="left"/>
    </xf>
    <xf numFmtId="37" fontId="8" fillId="0" borderId="0" xfId="81" applyNumberFormat="1" applyFont="1" applyBorder="1" applyAlignment="1">
      <alignment horizontal="right"/>
    </xf>
    <xf numFmtId="0" fontId="7" fillId="25" borderId="12" xfId="81" applyFont="1" applyFill="1" applyBorder="1" applyAlignment="1">
      <alignment horizontal="left"/>
    </xf>
    <xf numFmtId="37" fontId="7" fillId="25" borderId="14" xfId="81" applyNumberFormat="1" applyFont="1" applyFill="1" applyBorder="1" applyAlignment="1">
      <alignment horizontal="right"/>
    </xf>
    <xf numFmtId="42" fontId="7" fillId="25" borderId="14" xfId="81" applyNumberFormat="1" applyFont="1" applyFill="1" applyBorder="1" applyAlignment="1"/>
    <xf numFmtId="37" fontId="8" fillId="0" borderId="23" xfId="81" applyNumberFormat="1" applyFont="1" applyBorder="1" applyAlignment="1">
      <alignment horizontal="right"/>
    </xf>
    <xf numFmtId="0" fontId="8" fillId="0" borderId="17" xfId="81" applyFont="1" applyBorder="1" applyAlignment="1">
      <alignment horizontal="left"/>
    </xf>
    <xf numFmtId="37" fontId="8" fillId="0" borderId="15" xfId="81" applyNumberFormat="1" applyFont="1" applyBorder="1" applyAlignment="1">
      <alignment horizontal="right"/>
    </xf>
    <xf numFmtId="42" fontId="8" fillId="0" borderId="15" xfId="81" applyNumberFormat="1" applyFont="1" applyBorder="1" applyAlignment="1"/>
    <xf numFmtId="0" fontId="8" fillId="0" borderId="11" xfId="80" applyFont="1" applyBorder="1" applyAlignment="1">
      <alignment horizontal="left"/>
    </xf>
    <xf numFmtId="167" fontId="8" fillId="0" borderId="0" xfId="80" applyNumberFormat="1" applyFont="1" applyBorder="1" applyAlignment="1">
      <alignment horizontal="right"/>
    </xf>
    <xf numFmtId="0" fontId="7" fillId="25" borderId="12" xfId="80" applyFont="1" applyFill="1" applyBorder="1" applyAlignment="1">
      <alignment horizontal="left"/>
    </xf>
    <xf numFmtId="167" fontId="7" fillId="25" borderId="14" xfId="80" applyNumberFormat="1" applyFont="1" applyFill="1" applyBorder="1" applyAlignment="1">
      <alignment horizontal="right"/>
    </xf>
    <xf numFmtId="42" fontId="7" fillId="25" borderId="14" xfId="80" applyNumberFormat="1" applyFont="1" applyFill="1" applyBorder="1" applyAlignment="1"/>
    <xf numFmtId="37" fontId="8" fillId="0" borderId="23" xfId="80" applyNumberFormat="1" applyFont="1" applyBorder="1" applyAlignment="1">
      <alignment horizontal="right"/>
    </xf>
    <xf numFmtId="42" fontId="8" fillId="0" borderId="33" xfId="80" applyNumberFormat="1" applyFont="1" applyBorder="1" applyAlignment="1"/>
    <xf numFmtId="37" fontId="7" fillId="25" borderId="14" xfId="80" applyNumberFormat="1" applyFont="1" applyFill="1" applyBorder="1" applyAlignment="1">
      <alignment horizontal="right"/>
    </xf>
    <xf numFmtId="37" fontId="8" fillId="0" borderId="15" xfId="80" applyNumberFormat="1" applyFont="1" applyBorder="1" applyAlignment="1">
      <alignment horizontal="right"/>
    </xf>
    <xf numFmtId="42" fontId="8" fillId="0" borderId="15" xfId="80" applyNumberFormat="1" applyFont="1" applyBorder="1" applyAlignment="1"/>
    <xf numFmtId="0" fontId="8" fillId="0" borderId="17" xfId="80" applyFont="1" applyBorder="1" applyAlignment="1">
      <alignment horizontal="left"/>
    </xf>
    <xf numFmtId="0" fontId="8" fillId="0" borderId="21" xfId="80" applyFont="1" applyBorder="1" applyAlignment="1">
      <alignment horizontal="left"/>
    </xf>
    <xf numFmtId="42" fontId="8" fillId="0" borderId="0" xfId="79" applyNumberFormat="1" applyFont="1" applyBorder="1" applyAlignment="1"/>
    <xf numFmtId="0" fontId="8" fillId="0" borderId="11" xfId="79" applyFont="1" applyBorder="1" applyAlignment="1">
      <alignment horizontal="left"/>
    </xf>
    <xf numFmtId="37" fontId="8" fillId="0" borderId="0" xfId="79" applyNumberFormat="1" applyFont="1" applyFill="1" applyBorder="1" applyAlignment="1">
      <alignment horizontal="right"/>
    </xf>
    <xf numFmtId="0" fontId="7" fillId="25" borderId="12" xfId="79" applyFont="1" applyFill="1" applyBorder="1" applyAlignment="1">
      <alignment horizontal="left"/>
    </xf>
    <xf numFmtId="37" fontId="7" fillId="25" borderId="14" xfId="79" applyNumberFormat="1" applyFont="1" applyFill="1" applyBorder="1" applyAlignment="1">
      <alignment horizontal="right"/>
    </xf>
    <xf numFmtId="42" fontId="7" fillId="25" borderId="14" xfId="79" applyNumberFormat="1" applyFont="1" applyFill="1" applyBorder="1" applyAlignment="1"/>
    <xf numFmtId="0" fontId="8" fillId="0" borderId="17" xfId="79" applyFont="1" applyBorder="1" applyAlignment="1">
      <alignment horizontal="left"/>
    </xf>
    <xf numFmtId="37" fontId="8" fillId="0" borderId="15" xfId="79" applyNumberFormat="1" applyFont="1" applyFill="1" applyBorder="1" applyAlignment="1">
      <alignment horizontal="right"/>
    </xf>
    <xf numFmtId="42" fontId="8" fillId="0" borderId="15" xfId="79" applyNumberFormat="1" applyFont="1" applyBorder="1" applyAlignment="1"/>
    <xf numFmtId="42" fontId="8" fillId="0" borderId="0" xfId="54" applyNumberFormat="1" applyFont="1" applyFill="1" applyBorder="1"/>
    <xf numFmtId="42" fontId="8" fillId="0" borderId="0" xfId="125" quotePrefix="1" applyNumberFormat="1" applyFont="1" applyBorder="1"/>
    <xf numFmtId="0" fontId="8" fillId="0" borderId="0" xfId="78" applyFont="1" applyBorder="1"/>
    <xf numFmtId="0" fontId="8" fillId="0" borderId="11" xfId="78" applyFont="1" applyBorder="1" applyAlignment="1">
      <alignment horizontal="left"/>
    </xf>
    <xf numFmtId="37" fontId="8" fillId="0" borderId="0" xfId="78" applyNumberFormat="1" applyFont="1" applyBorder="1" applyAlignment="1">
      <alignment horizontal="right"/>
    </xf>
    <xf numFmtId="42" fontId="8" fillId="0" borderId="0" xfId="78" applyNumberFormat="1" applyFont="1" applyBorder="1"/>
    <xf numFmtId="0" fontId="7" fillId="25" borderId="12" xfId="78" applyFont="1" applyFill="1" applyBorder="1" applyAlignment="1">
      <alignment horizontal="left"/>
    </xf>
    <xf numFmtId="37" fontId="7" fillId="25" borderId="14" xfId="78" applyNumberFormat="1" applyFont="1" applyFill="1" applyBorder="1" applyAlignment="1">
      <alignment horizontal="right"/>
    </xf>
    <xf numFmtId="42" fontId="7" fillId="25" borderId="14" xfId="125" quotePrefix="1" applyNumberFormat="1" applyFont="1" applyFill="1" applyBorder="1"/>
    <xf numFmtId="37" fontId="8" fillId="0" borderId="23" xfId="78" applyNumberFormat="1" applyFont="1" applyBorder="1" applyAlignment="1">
      <alignment horizontal="right"/>
    </xf>
    <xf numFmtId="0" fontId="8" fillId="0" borderId="0" xfId="78" applyFont="1"/>
    <xf numFmtId="42" fontId="8" fillId="0" borderId="0" xfId="78" applyNumberFormat="1" applyFont="1"/>
    <xf numFmtId="0" fontId="8" fillId="0" borderId="17" xfId="78" applyFont="1" applyBorder="1" applyAlignment="1">
      <alignment horizontal="left"/>
    </xf>
    <xf numFmtId="37" fontId="8" fillId="0" borderId="15" xfId="78" applyNumberFormat="1" applyFont="1" applyBorder="1" applyAlignment="1">
      <alignment horizontal="right"/>
    </xf>
    <xf numFmtId="42" fontId="8" fillId="0" borderId="15" xfId="78" applyNumberFormat="1" applyFont="1" applyBorder="1" applyAlignment="1">
      <alignment horizontal="right"/>
    </xf>
    <xf numFmtId="42" fontId="8" fillId="0" borderId="15" xfId="125" quotePrefix="1" applyNumberFormat="1" applyFont="1" applyBorder="1"/>
    <xf numFmtId="42" fontId="8" fillId="0" borderId="0" xfId="54" applyNumberFormat="1" applyFont="1" applyFill="1" applyBorder="1" applyAlignment="1">
      <alignment vertical="center" wrapText="1"/>
    </xf>
    <xf numFmtId="42" fontId="8" fillId="0" borderId="0" xfId="77" applyNumberFormat="1" applyFont="1" applyBorder="1" applyAlignment="1">
      <alignment horizontal="right"/>
    </xf>
    <xf numFmtId="0" fontId="8" fillId="0" borderId="11" xfId="77" applyFont="1" applyBorder="1" applyAlignment="1">
      <alignment horizontal="left"/>
    </xf>
    <xf numFmtId="0" fontId="8" fillId="0" borderId="0" xfId="77" applyFont="1" applyBorder="1" applyAlignment="1">
      <alignment horizontal="left"/>
    </xf>
    <xf numFmtId="0" fontId="7" fillId="25" borderId="12" xfId="77" applyFont="1" applyFill="1" applyBorder="1" applyAlignment="1">
      <alignment horizontal="left"/>
    </xf>
    <xf numFmtId="3" fontId="7" fillId="25" borderId="29" xfId="77" applyNumberFormat="1" applyFont="1" applyFill="1" applyBorder="1" applyAlignment="1">
      <alignment horizontal="right"/>
    </xf>
    <xf numFmtId="0" fontId="8" fillId="0" borderId="23" xfId="77" applyFont="1" applyBorder="1" applyAlignment="1">
      <alignment horizontal="left"/>
    </xf>
    <xf numFmtId="0" fontId="8" fillId="0" borderId="17" xfId="77" applyFont="1" applyBorder="1" applyAlignment="1">
      <alignment horizontal="left"/>
    </xf>
    <xf numFmtId="0" fontId="8" fillId="0" borderId="15" xfId="77" applyFont="1" applyBorder="1" applyAlignment="1">
      <alignment horizontal="left"/>
    </xf>
    <xf numFmtId="42" fontId="8" fillId="0" borderId="15" xfId="77" applyNumberFormat="1" applyFont="1" applyBorder="1" applyAlignment="1">
      <alignment horizontal="right"/>
    </xf>
    <xf numFmtId="42" fontId="8" fillId="0" borderId="0" xfId="77" applyNumberFormat="1" applyFont="1"/>
    <xf numFmtId="42" fontId="8" fillId="0" borderId="0" xfId="76" applyNumberFormat="1" applyFont="1" applyBorder="1" applyAlignment="1"/>
    <xf numFmtId="0" fontId="8" fillId="0" borderId="11" xfId="76" applyFont="1" applyBorder="1" applyAlignment="1">
      <alignment horizontal="left"/>
    </xf>
    <xf numFmtId="37" fontId="8" fillId="0" borderId="0" xfId="76" applyNumberFormat="1" applyFont="1" applyBorder="1" applyAlignment="1">
      <alignment horizontal="right"/>
    </xf>
    <xf numFmtId="0" fontId="7" fillId="25" borderId="12" xfId="76" applyFont="1" applyFill="1" applyBorder="1" applyAlignment="1">
      <alignment horizontal="left"/>
    </xf>
    <xf numFmtId="37" fontId="7" fillId="25" borderId="14" xfId="76" applyNumberFormat="1" applyFont="1" applyFill="1" applyBorder="1" applyAlignment="1">
      <alignment horizontal="right"/>
    </xf>
    <xf numFmtId="42" fontId="7" fillId="25" borderId="14" xfId="76" applyNumberFormat="1" applyFont="1" applyFill="1" applyBorder="1" applyAlignment="1"/>
    <xf numFmtId="37" fontId="8" fillId="0" borderId="0" xfId="76" applyNumberFormat="1" applyFont="1" applyBorder="1"/>
    <xf numFmtId="37" fontId="7" fillId="25" borderId="14" xfId="76" applyNumberFormat="1" applyFont="1" applyFill="1" applyBorder="1"/>
    <xf numFmtId="37" fontId="8" fillId="0" borderId="15" xfId="76" applyNumberFormat="1" applyFont="1" applyBorder="1"/>
    <xf numFmtId="42" fontId="8" fillId="0" borderId="15" xfId="76" applyNumberFormat="1" applyFont="1" applyBorder="1" applyAlignment="1"/>
    <xf numFmtId="0" fontId="8" fillId="0" borderId="11" xfId="75" applyFont="1" applyBorder="1" applyAlignment="1">
      <alignment horizontal="left"/>
    </xf>
    <xf numFmtId="37" fontId="8" fillId="0" borderId="0" xfId="75" applyNumberFormat="1" applyFont="1" applyBorder="1" applyAlignment="1">
      <alignment horizontal="right"/>
    </xf>
    <xf numFmtId="0" fontId="7" fillId="25" borderId="12" xfId="75" applyFont="1" applyFill="1" applyBorder="1" applyAlignment="1">
      <alignment horizontal="left"/>
    </xf>
    <xf numFmtId="37" fontId="7" fillId="25" borderId="14" xfId="75" applyNumberFormat="1" applyFont="1" applyFill="1" applyBorder="1" applyAlignment="1">
      <alignment horizontal="right"/>
    </xf>
    <xf numFmtId="42" fontId="7" fillId="25" borderId="14" xfId="75" applyNumberFormat="1" applyFont="1" applyFill="1" applyBorder="1" applyAlignment="1"/>
    <xf numFmtId="37" fontId="8" fillId="0" borderId="23" xfId="75" applyNumberFormat="1" applyFont="1" applyBorder="1" applyAlignment="1">
      <alignment horizontal="right"/>
    </xf>
    <xf numFmtId="42" fontId="8" fillId="0" borderId="23" xfId="75" applyNumberFormat="1" applyFont="1" applyBorder="1" applyAlignment="1"/>
    <xf numFmtId="37" fontId="8" fillId="0" borderId="15" xfId="75" applyNumberFormat="1" applyFont="1" applyBorder="1" applyAlignment="1">
      <alignment horizontal="right"/>
    </xf>
    <xf numFmtId="42" fontId="8" fillId="0" borderId="15" xfId="75" applyNumberFormat="1" applyFont="1" applyBorder="1" applyAlignment="1"/>
    <xf numFmtId="42" fontId="8" fillId="0" borderId="0" xfId="74" applyNumberFormat="1" applyFont="1" applyBorder="1" applyAlignment="1">
      <alignment horizontal="right"/>
    </xf>
    <xf numFmtId="0" fontId="8" fillId="0" borderId="11" xfId="74" applyFont="1" applyBorder="1" applyAlignment="1">
      <alignment horizontal="left"/>
    </xf>
    <xf numFmtId="37" fontId="8" fillId="0" borderId="0" xfId="74" applyNumberFormat="1" applyFont="1" applyBorder="1" applyAlignment="1">
      <alignment horizontal="right"/>
    </xf>
    <xf numFmtId="0" fontId="7" fillId="25" borderId="12" xfId="74" applyFont="1" applyFill="1" applyBorder="1" applyAlignment="1">
      <alignment horizontal="left"/>
    </xf>
    <xf numFmtId="37" fontId="7" fillId="25" borderId="29" xfId="74" applyNumberFormat="1" applyFont="1" applyFill="1" applyBorder="1" applyAlignment="1">
      <alignment horizontal="right"/>
    </xf>
    <xf numFmtId="0" fontId="8" fillId="0" borderId="17" xfId="74" applyFont="1" applyBorder="1" applyAlignment="1">
      <alignment horizontal="left"/>
    </xf>
    <xf numFmtId="37" fontId="8" fillId="0" borderId="15" xfId="74" applyNumberFormat="1" applyFont="1" applyBorder="1" applyAlignment="1">
      <alignment horizontal="right"/>
    </xf>
    <xf numFmtId="42" fontId="8" fillId="0" borderId="15" xfId="74" applyNumberFormat="1" applyFont="1" applyBorder="1" applyAlignment="1">
      <alignment horizontal="right"/>
    </xf>
    <xf numFmtId="0" fontId="8" fillId="0" borderId="11" xfId="73" applyFont="1" applyBorder="1" applyAlignment="1">
      <alignment horizontal="left"/>
    </xf>
    <xf numFmtId="37" fontId="8" fillId="0" borderId="0" xfId="73" applyNumberFormat="1" applyFont="1" applyBorder="1" applyAlignment="1">
      <alignment horizontal="right"/>
    </xf>
    <xf numFmtId="0" fontId="7" fillId="25" borderId="12" xfId="73" applyFont="1" applyFill="1" applyBorder="1" applyAlignment="1">
      <alignment horizontal="left"/>
    </xf>
    <xf numFmtId="37" fontId="7" fillId="25" borderId="14" xfId="73" applyNumberFormat="1" applyFont="1" applyFill="1" applyBorder="1" applyAlignment="1">
      <alignment horizontal="right"/>
    </xf>
    <xf numFmtId="42" fontId="7" fillId="25" borderId="14" xfId="73" applyNumberFormat="1" applyFont="1" applyFill="1" applyBorder="1" applyAlignment="1"/>
    <xf numFmtId="0" fontId="8" fillId="0" borderId="17" xfId="73" applyFont="1" applyBorder="1" applyAlignment="1">
      <alignment horizontal="left"/>
    </xf>
    <xf numFmtId="37" fontId="8" fillId="0" borderId="15" xfId="73" applyNumberFormat="1" applyFont="1" applyBorder="1" applyAlignment="1">
      <alignment horizontal="right"/>
    </xf>
    <xf numFmtId="42" fontId="8" fillId="0" borderId="15" xfId="73" applyNumberFormat="1" applyFont="1" applyBorder="1" applyAlignment="1"/>
    <xf numFmtId="42" fontId="8" fillId="0" borderId="0" xfId="72" applyNumberFormat="1" applyFont="1" applyBorder="1" applyAlignment="1"/>
    <xf numFmtId="0" fontId="8" fillId="0" borderId="11" xfId="72" applyFont="1" applyBorder="1" applyAlignment="1">
      <alignment horizontal="left"/>
    </xf>
    <xf numFmtId="37" fontId="8" fillId="0" borderId="0" xfId="72" applyNumberFormat="1" applyFont="1" applyFill="1" applyBorder="1" applyAlignment="1">
      <alignment horizontal="right"/>
    </xf>
    <xf numFmtId="0" fontId="7" fillId="25" borderId="12" xfId="72" applyFont="1" applyFill="1" applyBorder="1" applyAlignment="1">
      <alignment horizontal="left"/>
    </xf>
    <xf numFmtId="37" fontId="7" fillId="25" borderId="14" xfId="72" applyNumberFormat="1" applyFont="1" applyFill="1" applyBorder="1" applyAlignment="1">
      <alignment horizontal="right"/>
    </xf>
    <xf numFmtId="42" fontId="7" fillId="25" borderId="14" xfId="72" applyNumberFormat="1" applyFont="1" applyFill="1" applyBorder="1" applyAlignment="1"/>
    <xf numFmtId="0" fontId="7" fillId="0" borderId="11" xfId="72" applyFont="1" applyFill="1" applyBorder="1" applyAlignment="1">
      <alignment horizontal="left"/>
    </xf>
    <xf numFmtId="37" fontId="7" fillId="0" borderId="0" xfId="72" applyNumberFormat="1" applyFont="1" applyFill="1" applyBorder="1" applyAlignment="1">
      <alignment horizontal="right"/>
    </xf>
    <xf numFmtId="42" fontId="7" fillId="0" borderId="0" xfId="72" applyNumberFormat="1" applyFont="1" applyFill="1" applyBorder="1" applyAlignment="1"/>
    <xf numFmtId="37" fontId="8" fillId="0" borderId="15" xfId="72" applyNumberFormat="1" applyFont="1" applyBorder="1" applyAlignment="1">
      <alignment horizontal="right"/>
    </xf>
    <xf numFmtId="37" fontId="8" fillId="0" borderId="0" xfId="72" applyNumberFormat="1" applyFont="1" applyBorder="1" applyAlignment="1">
      <alignment horizontal="right"/>
    </xf>
    <xf numFmtId="0" fontId="8" fillId="0" borderId="17" xfId="72" applyFont="1" applyBorder="1" applyAlignment="1">
      <alignment horizontal="left"/>
    </xf>
    <xf numFmtId="42" fontId="8" fillId="0" borderId="15" xfId="72" applyNumberFormat="1" applyFont="1" applyBorder="1" applyAlignment="1"/>
    <xf numFmtId="0" fontId="8" fillId="0" borderId="11" xfId="71" applyFont="1" applyBorder="1" applyAlignment="1">
      <alignment horizontal="left"/>
    </xf>
    <xf numFmtId="37" fontId="8" fillId="0" borderId="0" xfId="71" applyNumberFormat="1" applyFont="1" applyFill="1" applyBorder="1" applyAlignment="1">
      <alignment horizontal="right"/>
    </xf>
    <xf numFmtId="0" fontId="7" fillId="25" borderId="12" xfId="71" applyFont="1" applyFill="1" applyBorder="1" applyAlignment="1">
      <alignment horizontal="left"/>
    </xf>
    <xf numFmtId="37" fontId="7" fillId="25" borderId="14" xfId="71" applyNumberFormat="1" applyFont="1" applyFill="1" applyBorder="1" applyAlignment="1">
      <alignment horizontal="right"/>
    </xf>
    <xf numFmtId="42" fontId="7" fillId="25" borderId="14" xfId="71" applyNumberFormat="1" applyFont="1" applyFill="1" applyBorder="1" applyAlignment="1"/>
    <xf numFmtId="0" fontId="8" fillId="0" borderId="22" xfId="71" applyFont="1" applyBorder="1" applyAlignment="1">
      <alignment horizontal="left"/>
    </xf>
    <xf numFmtId="0" fontId="8" fillId="0" borderId="23" xfId="71" applyFont="1" applyFill="1" applyBorder="1" applyAlignment="1">
      <alignment horizontal="right"/>
    </xf>
    <xf numFmtId="0" fontId="8" fillId="0" borderId="23" xfId="0" applyFont="1" applyBorder="1"/>
    <xf numFmtId="37" fontId="8" fillId="0" borderId="0" xfId="71" applyNumberFormat="1" applyFont="1" applyBorder="1" applyAlignment="1">
      <alignment horizontal="right"/>
    </xf>
    <xf numFmtId="0" fontId="8" fillId="0" borderId="17" xfId="71" applyFont="1" applyBorder="1" applyAlignment="1">
      <alignment horizontal="left"/>
    </xf>
    <xf numFmtId="37" fontId="8" fillId="0" borderId="15" xfId="71" applyNumberFormat="1" applyFont="1" applyBorder="1" applyAlignment="1">
      <alignment horizontal="right"/>
    </xf>
    <xf numFmtId="42" fontId="8" fillId="0" borderId="0" xfId="64" applyNumberFormat="1" applyFont="1" applyBorder="1" applyAlignment="1"/>
    <xf numFmtId="37" fontId="8" fillId="0" borderId="0" xfId="64" applyNumberFormat="1" applyFont="1"/>
    <xf numFmtId="0" fontId="12" fillId="24" borderId="18" xfId="54" applyFont="1" applyFill="1" applyBorder="1" applyAlignment="1">
      <alignment horizontal="center" vertical="center" wrapText="1"/>
    </xf>
    <xf numFmtId="37" fontId="12" fillId="24" borderId="19" xfId="54" applyNumberFormat="1" applyFont="1" applyFill="1" applyBorder="1" applyAlignment="1">
      <alignment horizontal="center" vertical="center" wrapText="1"/>
    </xf>
    <xf numFmtId="49" fontId="12" fillId="24" borderId="19" xfId="0" applyNumberFormat="1" applyFont="1" applyFill="1" applyBorder="1" applyAlignment="1">
      <alignment horizontal="center" vertical="center" wrapText="1"/>
    </xf>
    <xf numFmtId="42" fontId="12" fillId="24" borderId="19" xfId="54" applyNumberFormat="1" applyFont="1" applyFill="1" applyBorder="1" applyAlignment="1">
      <alignment horizontal="center" vertical="center" wrapText="1"/>
    </xf>
    <xf numFmtId="0" fontId="13" fillId="0" borderId="11" xfId="145" applyFont="1" applyFill="1" applyBorder="1" applyAlignment="1">
      <alignment wrapText="1"/>
    </xf>
    <xf numFmtId="42" fontId="6" fillId="0" borderId="0" xfId="0" applyNumberFormat="1" applyFont="1" applyFill="1" applyBorder="1" applyAlignment="1"/>
    <xf numFmtId="42" fontId="6" fillId="0" borderId="0" xfId="114" quotePrefix="1" applyNumberFormat="1" applyFont="1" applyBorder="1" applyAlignment="1"/>
    <xf numFmtId="42" fontId="6" fillId="0" borderId="0" xfId="0" quotePrefix="1" applyNumberFormat="1" applyFont="1" applyBorder="1" applyAlignment="1"/>
    <xf numFmtId="42" fontId="13" fillId="0" borderId="0" xfId="145" applyNumberFormat="1" applyFont="1" applyFill="1" applyBorder="1" applyAlignment="1">
      <alignment wrapText="1"/>
    </xf>
    <xf numFmtId="42" fontId="6" fillId="0" borderId="0" xfId="0" applyNumberFormat="1" applyFont="1" applyBorder="1" applyAlignment="1"/>
    <xf numFmtId="3" fontId="6" fillId="0" borderId="0" xfId="0" applyNumberFormat="1" applyFont="1" applyBorder="1" applyAlignment="1"/>
    <xf numFmtId="0" fontId="12" fillId="25" borderId="12" xfId="70" applyFont="1" applyFill="1" applyBorder="1" applyAlignment="1">
      <alignment horizontal="left"/>
    </xf>
    <xf numFmtId="37" fontId="12" fillId="25" borderId="14" xfId="70" applyNumberFormat="1" applyFont="1" applyFill="1" applyBorder="1" applyAlignment="1"/>
    <xf numFmtId="42" fontId="12" fillId="25" borderId="14" xfId="0" applyNumberFormat="1" applyFont="1" applyFill="1" applyBorder="1" applyAlignment="1"/>
    <xf numFmtId="0" fontId="6" fillId="0" borderId="22" xfId="70" applyFont="1" applyBorder="1" applyAlignment="1">
      <alignment horizontal="left"/>
    </xf>
    <xf numFmtId="37" fontId="6" fillId="0" borderId="23" xfId="70" applyNumberFormat="1" applyFont="1" applyFill="1" applyBorder="1" applyAlignment="1"/>
    <xf numFmtId="42" fontId="6" fillId="0" borderId="23" xfId="0" applyNumberFormat="1" applyFont="1" applyFill="1" applyBorder="1" applyAlignment="1"/>
    <xf numFmtId="42" fontId="6" fillId="0" borderId="23" xfId="70" applyNumberFormat="1" applyFont="1" applyFill="1" applyBorder="1" applyAlignment="1"/>
    <xf numFmtId="0" fontId="6" fillId="0" borderId="11" xfId="58" applyFont="1" applyBorder="1"/>
    <xf numFmtId="37" fontId="6" fillId="0" borderId="0" xfId="70" applyNumberFormat="1" applyFont="1" applyFill="1" applyBorder="1" applyAlignment="1"/>
    <xf numFmtId="42" fontId="12" fillId="25" borderId="14" xfId="0" quotePrefix="1" applyNumberFormat="1" applyFont="1" applyFill="1" applyBorder="1" applyAlignment="1"/>
    <xf numFmtId="0" fontId="6" fillId="0" borderId="17" xfId="70" applyFont="1" applyBorder="1" applyAlignment="1">
      <alignment horizontal="left"/>
    </xf>
    <xf numFmtId="37" fontId="6" fillId="0" borderId="15" xfId="70" applyNumberFormat="1" applyFont="1" applyFill="1" applyBorder="1" applyAlignment="1"/>
    <xf numFmtId="42" fontId="6" fillId="0" borderId="15" xfId="70" applyNumberFormat="1" applyFont="1" applyFill="1" applyBorder="1" applyAlignment="1"/>
    <xf numFmtId="0" fontId="6" fillId="0" borderId="0" xfId="54" applyFont="1" applyFill="1" applyBorder="1" applyAlignment="1">
      <alignment vertical="center" wrapText="1"/>
    </xf>
    <xf numFmtId="37" fontId="6" fillId="0" borderId="0" xfId="54" applyNumberFormat="1" applyFont="1" applyAlignment="1"/>
    <xf numFmtId="42" fontId="6" fillId="0" borderId="0" xfId="54" applyNumberFormat="1" applyFont="1" applyAlignment="1"/>
    <xf numFmtId="42" fontId="6" fillId="0" borderId="0" xfId="54" applyNumberFormat="1" applyFont="1" applyBorder="1" applyAlignment="1"/>
    <xf numFmtId="0" fontId="6" fillId="0" borderId="0" xfId="102" applyFont="1"/>
    <xf numFmtId="42" fontId="12" fillId="24" borderId="20" xfId="54" applyNumberFormat="1" applyFont="1" applyFill="1" applyBorder="1" applyAlignment="1">
      <alignment horizontal="center" vertical="center" wrapText="1"/>
    </xf>
    <xf numFmtId="42" fontId="12" fillId="25" borderId="29" xfId="0" applyNumberFormat="1" applyFont="1" applyFill="1" applyBorder="1" applyAlignment="1"/>
    <xf numFmtId="42" fontId="12" fillId="25" borderId="29" xfId="0" quotePrefix="1" applyNumberFormat="1" applyFont="1" applyFill="1" applyBorder="1" applyAlignment="1"/>
    <xf numFmtId="42" fontId="12" fillId="24" borderId="18" xfId="54" applyNumberFormat="1" applyFont="1" applyFill="1" applyBorder="1" applyAlignment="1">
      <alignment horizontal="center" vertical="center" wrapText="1"/>
    </xf>
    <xf numFmtId="42" fontId="6" fillId="0" borderId="11" xfId="70" applyNumberFormat="1" applyFont="1" applyBorder="1" applyAlignment="1"/>
    <xf numFmtId="42" fontId="12" fillId="25" borderId="12" xfId="0" applyNumberFormat="1" applyFont="1" applyFill="1" applyBorder="1" applyAlignment="1"/>
    <xf numFmtId="42" fontId="6" fillId="0" borderId="22" xfId="70" applyNumberFormat="1" applyFont="1" applyBorder="1" applyAlignment="1"/>
    <xf numFmtId="42" fontId="6" fillId="0" borderId="11" xfId="0" applyNumberFormat="1" applyFont="1" applyFill="1" applyBorder="1" applyAlignment="1"/>
    <xf numFmtId="42" fontId="12" fillId="25" borderId="12" xfId="0" quotePrefix="1" applyNumberFormat="1" applyFont="1" applyFill="1" applyBorder="1" applyAlignment="1"/>
    <xf numFmtId="42" fontId="6" fillId="0" borderId="17" xfId="70" applyNumberFormat="1" applyFont="1" applyBorder="1" applyAlignment="1"/>
    <xf numFmtId="0" fontId="8" fillId="0" borderId="11" xfId="0" applyFont="1" applyFill="1" applyBorder="1"/>
    <xf numFmtId="0" fontId="8" fillId="0" borderId="11" xfId="69" applyFont="1" applyBorder="1" applyAlignment="1">
      <alignment horizontal="left"/>
    </xf>
    <xf numFmtId="37" fontId="8" fillId="0" borderId="0" xfId="69" applyNumberFormat="1" applyFont="1" applyFill="1" applyBorder="1" applyAlignment="1">
      <alignment horizontal="right"/>
    </xf>
    <xf numFmtId="0" fontId="7" fillId="25" borderId="12" xfId="69" applyFont="1" applyFill="1" applyBorder="1" applyAlignment="1">
      <alignment horizontal="left"/>
    </xf>
    <xf numFmtId="37" fontId="7" fillId="25" borderId="14" xfId="69" applyNumberFormat="1" applyFont="1" applyFill="1" applyBorder="1" applyAlignment="1">
      <alignment horizontal="right"/>
    </xf>
    <xf numFmtId="42" fontId="7" fillId="25" borderId="14" xfId="69" applyNumberFormat="1" applyFont="1" applyFill="1" applyBorder="1" applyAlignment="1">
      <alignment horizontal="right"/>
    </xf>
    <xf numFmtId="0" fontId="8" fillId="0" borderId="17" xfId="69" applyFont="1" applyBorder="1" applyAlignment="1">
      <alignment horizontal="left"/>
    </xf>
    <xf numFmtId="37" fontId="8" fillId="0" borderId="15" xfId="69" applyNumberFormat="1" applyFont="1" applyFill="1" applyBorder="1" applyAlignment="1">
      <alignment horizontal="right"/>
    </xf>
    <xf numFmtId="42" fontId="8" fillId="0" borderId="15" xfId="69" applyNumberFormat="1" applyFont="1" applyFill="1" applyBorder="1" applyAlignment="1">
      <alignment horizontal="right"/>
    </xf>
    <xf numFmtId="37" fontId="8" fillId="0" borderId="0" xfId="69" applyNumberFormat="1" applyFont="1" applyBorder="1" applyAlignment="1">
      <alignment horizontal="right"/>
    </xf>
    <xf numFmtId="37" fontId="8" fillId="0" borderId="15" xfId="69" applyNumberFormat="1" applyFont="1" applyBorder="1" applyAlignment="1">
      <alignment horizontal="right"/>
    </xf>
    <xf numFmtId="42" fontId="8" fillId="0" borderId="15" xfId="69" applyNumberFormat="1" applyFont="1" applyBorder="1" applyAlignment="1">
      <alignment horizontal="right"/>
    </xf>
    <xf numFmtId="42" fontId="8" fillId="0" borderId="0" xfId="64" applyNumberFormat="1" applyFont="1" applyBorder="1"/>
    <xf numFmtId="42" fontId="8" fillId="0" borderId="0" xfId="64" applyNumberFormat="1" applyFont="1"/>
    <xf numFmtId="42" fontId="7" fillId="25" borderId="29" xfId="69" applyNumberFormat="1" applyFont="1" applyFill="1" applyBorder="1" applyAlignment="1">
      <alignment horizontal="right"/>
    </xf>
    <xf numFmtId="42" fontId="8" fillId="0" borderId="11" xfId="0" applyNumberFormat="1" applyFont="1" applyBorder="1"/>
    <xf numFmtId="42" fontId="7" fillId="25" borderId="12" xfId="69" applyNumberFormat="1" applyFont="1" applyFill="1" applyBorder="1" applyAlignment="1">
      <alignment horizontal="right"/>
    </xf>
    <xf numFmtId="42" fontId="8" fillId="0" borderId="17" xfId="69" applyNumberFormat="1" applyFont="1" applyFill="1" applyBorder="1" applyAlignment="1">
      <alignment horizontal="right"/>
    </xf>
    <xf numFmtId="42" fontId="8" fillId="0" borderId="17" xfId="69" applyNumberFormat="1" applyFont="1" applyBorder="1" applyAlignment="1">
      <alignment horizontal="right"/>
    </xf>
    <xf numFmtId="42" fontId="8" fillId="0" borderId="0" xfId="68" applyNumberFormat="1" applyFont="1" applyBorder="1" applyAlignment="1"/>
    <xf numFmtId="0" fontId="8" fillId="0" borderId="11" xfId="68" applyFont="1" applyBorder="1" applyAlignment="1">
      <alignment horizontal="left"/>
    </xf>
    <xf numFmtId="37" fontId="8" fillId="0" borderId="0" xfId="68" applyNumberFormat="1" applyFont="1" applyFill="1" applyBorder="1" applyAlignment="1">
      <alignment horizontal="right"/>
    </xf>
    <xf numFmtId="42" fontId="8" fillId="0" borderId="0" xfId="68" applyNumberFormat="1" applyFont="1" applyFill="1" applyBorder="1" applyAlignment="1"/>
    <xf numFmtId="0" fontId="7" fillId="25" borderId="12" xfId="68" applyFont="1" applyFill="1" applyBorder="1" applyAlignment="1">
      <alignment horizontal="left"/>
    </xf>
    <xf numFmtId="37" fontId="7" fillId="25" borderId="14" xfId="68" applyNumberFormat="1" applyFont="1" applyFill="1" applyBorder="1" applyAlignment="1">
      <alignment horizontal="right"/>
    </xf>
    <xf numFmtId="42" fontId="7" fillId="25" borderId="14" xfId="68" applyNumberFormat="1" applyFont="1" applyFill="1" applyBorder="1" applyAlignment="1"/>
    <xf numFmtId="0" fontId="8" fillId="0" borderId="22" xfId="68" applyFont="1" applyBorder="1" applyAlignment="1">
      <alignment horizontal="left"/>
    </xf>
    <xf numFmtId="37" fontId="8" fillId="0" borderId="23" xfId="68" applyNumberFormat="1" applyFont="1" applyBorder="1" applyAlignment="1">
      <alignment horizontal="right"/>
    </xf>
    <xf numFmtId="42" fontId="8" fillId="0" borderId="23" xfId="68" applyNumberFormat="1" applyFont="1" applyBorder="1" applyAlignment="1"/>
    <xf numFmtId="37" fontId="8" fillId="0" borderId="0" xfId="68" applyNumberFormat="1" applyFont="1" applyBorder="1" applyAlignment="1">
      <alignment horizontal="right"/>
    </xf>
    <xf numFmtId="0" fontId="8" fillId="0" borderId="17" xfId="68" applyFont="1" applyBorder="1" applyAlignment="1">
      <alignment horizontal="left"/>
    </xf>
    <xf numFmtId="37" fontId="8" fillId="0" borderId="15" xfId="68" applyNumberFormat="1" applyFont="1" applyBorder="1" applyAlignment="1">
      <alignment horizontal="right"/>
    </xf>
    <xf numFmtId="42" fontId="8" fillId="0" borderId="15" xfId="68" applyNumberFormat="1" applyFont="1" applyBorder="1" applyAlignment="1"/>
    <xf numFmtId="42" fontId="8" fillId="0" borderId="0" xfId="67" applyNumberFormat="1" applyFont="1" applyBorder="1"/>
    <xf numFmtId="0" fontId="8" fillId="0" borderId="11" xfId="67" applyFont="1" applyBorder="1" applyAlignment="1">
      <alignment horizontal="left"/>
    </xf>
    <xf numFmtId="37" fontId="8" fillId="0" borderId="0" xfId="67" applyNumberFormat="1" applyFont="1" applyFill="1" applyBorder="1" applyAlignment="1">
      <alignment horizontal="right"/>
    </xf>
    <xf numFmtId="0" fontId="7" fillId="25" borderId="12" xfId="67" applyFont="1" applyFill="1" applyBorder="1" applyAlignment="1">
      <alignment horizontal="left"/>
    </xf>
    <xf numFmtId="37" fontId="7" fillId="25" borderId="29" xfId="67" applyNumberFormat="1" applyFont="1" applyFill="1" applyBorder="1" applyAlignment="1">
      <alignment horizontal="right"/>
    </xf>
    <xf numFmtId="42" fontId="7" fillId="25" borderId="13" xfId="67" applyNumberFormat="1" applyFont="1" applyFill="1" applyBorder="1" applyAlignment="1">
      <alignment horizontal="right"/>
    </xf>
    <xf numFmtId="42" fontId="7" fillId="25" borderId="14" xfId="67" applyNumberFormat="1" applyFont="1" applyFill="1" applyBorder="1" applyAlignment="1">
      <alignment horizontal="right"/>
    </xf>
    <xf numFmtId="0" fontId="8" fillId="0" borderId="17" xfId="67" applyFont="1" applyBorder="1" applyAlignment="1">
      <alignment horizontal="left"/>
    </xf>
    <xf numFmtId="37" fontId="8" fillId="0" borderId="15" xfId="67" applyNumberFormat="1" applyFont="1" applyFill="1" applyBorder="1" applyAlignment="1">
      <alignment horizontal="right"/>
    </xf>
    <xf numFmtId="42" fontId="8" fillId="0" borderId="15" xfId="67" applyNumberFormat="1" applyFont="1" applyFill="1" applyBorder="1" applyAlignment="1">
      <alignment horizontal="right"/>
    </xf>
    <xf numFmtId="42" fontId="8" fillId="0" borderId="23" xfId="67" applyNumberFormat="1" applyFont="1" applyFill="1" applyBorder="1" applyAlignment="1">
      <alignment horizontal="right"/>
    </xf>
    <xf numFmtId="42" fontId="8" fillId="0" borderId="15" xfId="67" applyNumberFormat="1" applyFont="1" applyBorder="1" applyAlignment="1">
      <alignment horizontal="right"/>
    </xf>
    <xf numFmtId="42" fontId="8" fillId="0" borderId="0" xfId="67" applyNumberFormat="1" applyFont="1"/>
    <xf numFmtId="37" fontId="8" fillId="0" borderId="0" xfId="67" applyNumberFormat="1" applyFont="1" applyBorder="1" applyAlignment="1">
      <alignment horizontal="right"/>
    </xf>
    <xf numFmtId="37" fontId="8" fillId="0" borderId="15" xfId="67" applyNumberFormat="1" applyFont="1" applyBorder="1" applyAlignment="1">
      <alignment horizontal="right"/>
    </xf>
    <xf numFmtId="0" fontId="8" fillId="0" borderId="0" xfId="67" applyFont="1"/>
    <xf numFmtId="42" fontId="8" fillId="0" borderId="0" xfId="66" applyNumberFormat="1" applyFont="1" applyBorder="1"/>
    <xf numFmtId="0" fontId="8" fillId="0" borderId="11" xfId="66" applyFont="1" applyBorder="1" applyAlignment="1">
      <alignment horizontal="left"/>
    </xf>
    <xf numFmtId="37" fontId="8" fillId="0" borderId="0" xfId="66" applyNumberFormat="1" applyFont="1" applyFill="1" applyBorder="1" applyAlignment="1">
      <alignment horizontal="right"/>
    </xf>
    <xf numFmtId="42" fontId="8" fillId="0" borderId="0" xfId="66" applyNumberFormat="1" applyFont="1" applyFill="1" applyBorder="1" applyAlignment="1">
      <alignment horizontal="right"/>
    </xf>
    <xf numFmtId="0" fontId="8" fillId="0" borderId="0" xfId="66" applyFont="1" applyBorder="1"/>
    <xf numFmtId="0" fontId="7" fillId="25" borderId="12" xfId="66" applyFont="1" applyFill="1" applyBorder="1" applyAlignment="1">
      <alignment horizontal="left"/>
    </xf>
    <xf numFmtId="37" fontId="7" fillId="25" borderId="29" xfId="66" applyNumberFormat="1" applyFont="1" applyFill="1" applyBorder="1" applyAlignment="1">
      <alignment horizontal="right"/>
    </xf>
    <xf numFmtId="42" fontId="7" fillId="25" borderId="13" xfId="66" applyNumberFormat="1" applyFont="1" applyFill="1" applyBorder="1" applyAlignment="1">
      <alignment horizontal="right"/>
    </xf>
    <xf numFmtId="0" fontId="8" fillId="0" borderId="17" xfId="66" applyFont="1" applyBorder="1" applyAlignment="1">
      <alignment horizontal="left"/>
    </xf>
    <xf numFmtId="37" fontId="8" fillId="0" borderId="15" xfId="66" applyNumberFormat="1" applyFont="1" applyBorder="1" applyAlignment="1">
      <alignment horizontal="right"/>
    </xf>
    <xf numFmtId="42" fontId="8" fillId="0" borderId="15" xfId="66" applyNumberFormat="1" applyFont="1" applyBorder="1" applyAlignment="1">
      <alignment horizontal="right"/>
    </xf>
    <xf numFmtId="42" fontId="8" fillId="0" borderId="23" xfId="66" applyNumberFormat="1" applyFont="1" applyBorder="1" applyAlignment="1">
      <alignment horizontal="right"/>
    </xf>
    <xf numFmtId="42" fontId="8" fillId="0" borderId="0" xfId="66" applyNumberFormat="1" applyFont="1"/>
    <xf numFmtId="0" fontId="8" fillId="0" borderId="0" xfId="66" applyFont="1"/>
    <xf numFmtId="37" fontId="8" fillId="0" borderId="0" xfId="66" applyNumberFormat="1" applyFont="1" applyBorder="1" applyAlignment="1">
      <alignment horizontal="right"/>
    </xf>
    <xf numFmtId="42" fontId="8" fillId="0" borderId="0" xfId="66" applyNumberFormat="1" applyFont="1" applyBorder="1" applyAlignment="1">
      <alignment horizontal="right"/>
    </xf>
    <xf numFmtId="37" fontId="7" fillId="25" borderId="29" xfId="64" applyNumberFormat="1" applyFont="1" applyFill="1" applyBorder="1" applyAlignment="1">
      <alignment horizontal="right"/>
    </xf>
    <xf numFmtId="42" fontId="7" fillId="25" borderId="13" xfId="64" applyNumberFormat="1" applyFont="1" applyFill="1" applyBorder="1" applyAlignment="1">
      <alignment horizontal="right"/>
    </xf>
    <xf numFmtId="42" fontId="7" fillId="25" borderId="14" xfId="64" applyNumberFormat="1" applyFont="1" applyFill="1" applyBorder="1" applyAlignment="1">
      <alignment horizontal="right"/>
    </xf>
    <xf numFmtId="37" fontId="8" fillId="0" borderId="15" xfId="64" applyNumberFormat="1" applyFont="1" applyBorder="1" applyAlignment="1">
      <alignment horizontal="right"/>
    </xf>
    <xf numFmtId="42" fontId="10" fillId="0" borderId="15" xfId="64" applyNumberFormat="1" applyFont="1" applyBorder="1" applyAlignment="1">
      <alignment horizontal="right"/>
    </xf>
    <xf numFmtId="42" fontId="8" fillId="0" borderId="15" xfId="64" applyNumberFormat="1" applyFont="1" applyBorder="1" applyAlignment="1">
      <alignment horizontal="right"/>
    </xf>
    <xf numFmtId="0" fontId="8" fillId="0" borderId="0" xfId="65" applyFont="1"/>
    <xf numFmtId="37" fontId="8" fillId="0" borderId="0" xfId="65" applyNumberFormat="1" applyFont="1"/>
    <xf numFmtId="42" fontId="8" fillId="0" borderId="0" xfId="65" applyNumberFormat="1" applyFont="1"/>
    <xf numFmtId="42" fontId="8" fillId="0" borderId="0" xfId="65" applyNumberFormat="1" applyFont="1" applyBorder="1" applyAlignment="1">
      <alignment horizontal="right"/>
    </xf>
    <xf numFmtId="0" fontId="9" fillId="0" borderId="11" xfId="199" applyFont="1" applyFill="1" applyBorder="1" applyAlignment="1">
      <alignment wrapText="1"/>
    </xf>
    <xf numFmtId="0" fontId="8" fillId="0" borderId="11" xfId="65" applyFont="1" applyBorder="1" applyAlignment="1">
      <alignment horizontal="left"/>
    </xf>
    <xf numFmtId="1" fontId="8" fillId="0" borderId="0" xfId="65" applyNumberFormat="1" applyFont="1" applyFill="1" applyBorder="1" applyAlignment="1">
      <alignment horizontal="right"/>
    </xf>
    <xf numFmtId="0" fontId="7" fillId="25" borderId="12" xfId="65" applyFont="1" applyFill="1" applyBorder="1" applyAlignment="1">
      <alignment horizontal="left"/>
    </xf>
    <xf numFmtId="3" fontId="7" fillId="25" borderId="29" xfId="65" applyNumberFormat="1" applyFont="1" applyFill="1" applyBorder="1" applyAlignment="1">
      <alignment horizontal="right"/>
    </xf>
    <xf numFmtId="42" fontId="7" fillId="25" borderId="13" xfId="65" applyNumberFormat="1" applyFont="1" applyFill="1" applyBorder="1" applyAlignment="1">
      <alignment horizontal="right"/>
    </xf>
    <xf numFmtId="42" fontId="7" fillId="25" borderId="14" xfId="65" applyNumberFormat="1" applyFont="1" applyFill="1" applyBorder="1" applyAlignment="1">
      <alignment horizontal="right"/>
    </xf>
    <xf numFmtId="0" fontId="8" fillId="0" borderId="17" xfId="65" applyFont="1" applyBorder="1" applyAlignment="1">
      <alignment horizontal="left"/>
    </xf>
    <xf numFmtId="1" fontId="8" fillId="0" borderId="15" xfId="65" applyNumberFormat="1" applyFont="1" applyBorder="1" applyAlignment="1">
      <alignment horizontal="right"/>
    </xf>
    <xf numFmtId="42" fontId="8" fillId="0" borderId="23" xfId="65" applyNumberFormat="1" applyFont="1" applyBorder="1" applyAlignment="1">
      <alignment horizontal="right"/>
    </xf>
    <xf numFmtId="42" fontId="8" fillId="0" borderId="15" xfId="65" applyNumberFormat="1" applyFont="1" applyBorder="1" applyAlignment="1">
      <alignment horizontal="right"/>
    </xf>
    <xf numFmtId="37" fontId="8" fillId="0" borderId="0" xfId="65" applyNumberFormat="1" applyFont="1" applyBorder="1" applyAlignment="1">
      <alignment horizontal="right"/>
    </xf>
    <xf numFmtId="37" fontId="7" fillId="25" borderId="14" xfId="65" applyNumberFormat="1" applyFont="1" applyFill="1" applyBorder="1" applyAlignment="1">
      <alignment horizontal="right"/>
    </xf>
    <xf numFmtId="37" fontId="8" fillId="0" borderId="15" xfId="65" applyNumberFormat="1" applyFont="1" applyBorder="1" applyAlignment="1">
      <alignment horizontal="right"/>
    </xf>
    <xf numFmtId="0" fontId="8" fillId="0" borderId="11" xfId="64" applyFont="1" applyBorder="1" applyAlignment="1">
      <alignment horizontal="left"/>
    </xf>
    <xf numFmtId="3" fontId="8" fillId="0" borderId="0" xfId="64" applyNumberFormat="1" applyFont="1" applyFill="1" applyBorder="1" applyAlignment="1">
      <alignment horizontal="right"/>
    </xf>
    <xf numFmtId="42" fontId="8" fillId="0" borderId="0" xfId="64" applyNumberFormat="1" applyFont="1" applyFill="1" applyBorder="1" applyAlignment="1"/>
    <xf numFmtId="0" fontId="7" fillId="25" borderId="12" xfId="64" applyFont="1" applyFill="1" applyBorder="1" applyAlignment="1">
      <alignment horizontal="left"/>
    </xf>
    <xf numFmtId="3" fontId="7" fillId="25" borderId="14" xfId="64" applyNumberFormat="1" applyFont="1" applyFill="1" applyBorder="1" applyAlignment="1">
      <alignment horizontal="right"/>
    </xf>
    <xf numFmtId="42" fontId="7" fillId="25" borderId="14" xfId="64" applyNumberFormat="1" applyFont="1" applyFill="1" applyBorder="1" applyAlignment="1"/>
    <xf numFmtId="42" fontId="7" fillId="0" borderId="0" xfId="64" applyNumberFormat="1" applyFont="1"/>
    <xf numFmtId="3" fontId="8" fillId="0" borderId="23" xfId="64" applyNumberFormat="1" applyFont="1" applyBorder="1" applyAlignment="1">
      <alignment horizontal="right"/>
    </xf>
    <xf numFmtId="42" fontId="8" fillId="0" borderId="23" xfId="64" applyNumberFormat="1" applyFont="1" applyBorder="1" applyAlignment="1"/>
    <xf numFmtId="3" fontId="8" fillId="0" borderId="0" xfId="64" applyNumberFormat="1" applyFont="1" applyBorder="1" applyAlignment="1">
      <alignment horizontal="right"/>
    </xf>
    <xf numFmtId="3" fontId="8" fillId="0" borderId="15" xfId="64" applyNumberFormat="1" applyFont="1" applyBorder="1" applyAlignment="1">
      <alignment horizontal="right"/>
    </xf>
    <xf numFmtId="42" fontId="8" fillId="0" borderId="15" xfId="64" applyNumberFormat="1" applyFont="1" applyBorder="1" applyAlignment="1"/>
    <xf numFmtId="0" fontId="8" fillId="0" borderId="0" xfId="64" applyFont="1"/>
    <xf numFmtId="3" fontId="8" fillId="0" borderId="0" xfId="54" applyNumberFormat="1" applyFont="1"/>
    <xf numFmtId="42" fontId="8" fillId="0" borderId="0" xfId="63" applyNumberFormat="1" applyFont="1" applyBorder="1" applyAlignment="1">
      <alignment horizontal="right"/>
    </xf>
    <xf numFmtId="0" fontId="8" fillId="0" borderId="11" xfId="63" applyFont="1" applyBorder="1" applyAlignment="1">
      <alignment horizontal="left"/>
    </xf>
    <xf numFmtId="37" fontId="8" fillId="0" borderId="0" xfId="63" applyNumberFormat="1" applyFont="1" applyFill="1" applyBorder="1" applyAlignment="1">
      <alignment horizontal="right"/>
    </xf>
    <xf numFmtId="42" fontId="8" fillId="0" borderId="0" xfId="63" applyNumberFormat="1" applyFont="1" applyFill="1" applyBorder="1" applyAlignment="1">
      <alignment horizontal="right"/>
    </xf>
    <xf numFmtId="0" fontId="7" fillId="25" borderId="12" xfId="63" applyFont="1" applyFill="1" applyBorder="1" applyAlignment="1">
      <alignment horizontal="left"/>
    </xf>
    <xf numFmtId="37" fontId="7" fillId="25" borderId="14" xfId="63" applyNumberFormat="1" applyFont="1" applyFill="1" applyBorder="1" applyAlignment="1">
      <alignment horizontal="right"/>
    </xf>
    <xf numFmtId="42" fontId="7" fillId="25" borderId="14" xfId="106" quotePrefix="1" applyNumberFormat="1" applyFont="1" applyFill="1" applyBorder="1"/>
    <xf numFmtId="0" fontId="8" fillId="0" borderId="17" xfId="63" applyFont="1" applyBorder="1" applyAlignment="1">
      <alignment horizontal="left"/>
    </xf>
    <xf numFmtId="37" fontId="8" fillId="0" borderId="15" xfId="63" applyNumberFormat="1" applyFont="1" applyBorder="1" applyAlignment="1">
      <alignment horizontal="right"/>
    </xf>
    <xf numFmtId="42" fontId="8" fillId="0" borderId="23" xfId="63" applyNumberFormat="1" applyFont="1" applyBorder="1" applyAlignment="1">
      <alignment horizontal="right"/>
    </xf>
    <xf numFmtId="42" fontId="8" fillId="0" borderId="15" xfId="106" quotePrefix="1" applyNumberFormat="1" applyFont="1" applyBorder="1"/>
    <xf numFmtId="42" fontId="8" fillId="0" borderId="15" xfId="63" applyNumberFormat="1" applyFont="1" applyBorder="1" applyAlignment="1">
      <alignment horizontal="right"/>
    </xf>
    <xf numFmtId="42" fontId="8" fillId="0" borderId="23" xfId="0" quotePrefix="1" applyNumberFormat="1" applyFont="1" applyBorder="1"/>
    <xf numFmtId="37" fontId="8" fillId="0" borderId="0" xfId="63" applyNumberFormat="1" applyFont="1" applyBorder="1" applyAlignment="1">
      <alignment horizontal="right"/>
    </xf>
    <xf numFmtId="42" fontId="7" fillId="25" borderId="14" xfId="63" applyNumberFormat="1" applyFont="1" applyFill="1" applyBorder="1" applyAlignment="1">
      <alignment horizontal="right"/>
    </xf>
    <xf numFmtId="42" fontId="7" fillId="25" borderId="29" xfId="58" applyNumberFormat="1" applyFont="1" applyFill="1" applyBorder="1" applyAlignment="1">
      <alignment horizontal="center"/>
    </xf>
    <xf numFmtId="42" fontId="7" fillId="25" borderId="29" xfId="0" applyNumberFormat="1" applyFont="1" applyFill="1" applyBorder="1" applyAlignment="1">
      <alignment horizontal="center"/>
    </xf>
    <xf numFmtId="42" fontId="8" fillId="0" borderId="11" xfId="0" applyNumberFormat="1" applyFont="1" applyBorder="1" applyAlignment="1">
      <alignment horizontal="center"/>
    </xf>
    <xf numFmtId="42" fontId="8" fillId="0" borderId="11" xfId="58" applyNumberFormat="1" applyFont="1" applyFill="1" applyBorder="1" applyAlignment="1">
      <alignment horizontal="center"/>
    </xf>
    <xf numFmtId="42" fontId="7" fillId="25" borderId="12" xfId="58" applyNumberFormat="1" applyFont="1" applyFill="1" applyBorder="1" applyAlignment="1">
      <alignment horizontal="center"/>
    </xf>
    <xf numFmtId="42" fontId="8" fillId="0" borderId="22" xfId="58" applyNumberFormat="1" applyFont="1" applyFill="1" applyBorder="1" applyAlignment="1">
      <alignment horizontal="center"/>
    </xf>
    <xf numFmtId="42" fontId="8" fillId="0" borderId="11" xfId="58" applyNumberFormat="1" applyFont="1" applyBorder="1" applyAlignment="1">
      <alignment horizontal="center"/>
    </xf>
    <xf numFmtId="42" fontId="7" fillId="25" borderId="12" xfId="0" applyNumberFormat="1" applyFont="1" applyFill="1" applyBorder="1" applyAlignment="1">
      <alignment horizontal="center"/>
    </xf>
    <xf numFmtId="42" fontId="10" fillId="0" borderId="17" xfId="0" applyNumberFormat="1" applyFont="1" applyBorder="1" applyAlignment="1">
      <alignment horizontal="center"/>
    </xf>
    <xf numFmtId="42" fontId="7" fillId="25" borderId="29" xfId="57" applyNumberFormat="1" applyFont="1" applyFill="1" applyBorder="1" applyAlignment="1">
      <alignment horizontal="left"/>
    </xf>
    <xf numFmtId="42" fontId="8" fillId="0" borderId="11" xfId="57" applyNumberFormat="1" applyFont="1" applyFill="1" applyBorder="1" applyAlignment="1">
      <alignment horizontal="left"/>
    </xf>
    <xf numFmtId="42" fontId="7" fillId="25" borderId="12" xfId="57" applyNumberFormat="1" applyFont="1" applyFill="1" applyBorder="1" applyAlignment="1">
      <alignment horizontal="left"/>
    </xf>
    <xf numFmtId="42" fontId="8" fillId="0" borderId="22" xfId="57" applyNumberFormat="1" applyFont="1" applyBorder="1" applyAlignment="1">
      <alignment horizontal="left"/>
    </xf>
    <xf numFmtId="42" fontId="8" fillId="0" borderId="11" xfId="57" applyNumberFormat="1" applyFont="1" applyBorder="1" applyAlignment="1">
      <alignment horizontal="left"/>
    </xf>
    <xf numFmtId="42" fontId="8" fillId="0" borderId="17" xfId="0" applyNumberFormat="1" applyFont="1" applyBorder="1" applyAlignment="1">
      <alignment horizontal="left"/>
    </xf>
    <xf numFmtId="10" fontId="8" fillId="0" borderId="0" xfId="0" applyNumberFormat="1" applyFont="1" applyBorder="1"/>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42" fontId="8" fillId="0" borderId="0" xfId="0" applyNumberFormat="1" applyFont="1" applyBorder="1" applyAlignment="1">
      <alignment horizontal="center" vertical="center" wrapText="1"/>
    </xf>
    <xf numFmtId="3" fontId="7" fillId="25" borderId="14" xfId="201" quotePrefix="1" applyNumberFormat="1" applyFont="1" applyFill="1" applyBorder="1" applyAlignment="1">
      <alignment horizontal="right"/>
    </xf>
    <xf numFmtId="42" fontId="7" fillId="25" borderId="14" xfId="201" applyNumberFormat="1" applyFont="1" applyFill="1" applyBorder="1"/>
    <xf numFmtId="42" fontId="7" fillId="0" borderId="0" xfId="0" applyNumberFormat="1" applyFont="1" applyBorder="1"/>
    <xf numFmtId="10" fontId="7" fillId="0" borderId="0" xfId="0" applyNumberFormat="1" applyFont="1" applyBorder="1"/>
    <xf numFmtId="0" fontId="7" fillId="0" borderId="0" xfId="0" applyFont="1" applyBorder="1"/>
    <xf numFmtId="0" fontId="8" fillId="0" borderId="11" xfId="201" quotePrefix="1" applyFont="1" applyBorder="1" applyAlignment="1">
      <alignment horizontal="left"/>
    </xf>
    <xf numFmtId="42" fontId="8" fillId="0" borderId="0" xfId="201" applyNumberFormat="1" applyFont="1" applyBorder="1"/>
    <xf numFmtId="42" fontId="8" fillId="0" borderId="0" xfId="201" applyNumberFormat="1" applyFont="1" applyBorder="1" applyProtection="1"/>
    <xf numFmtId="42" fontId="8" fillId="0" borderId="0" xfId="119" quotePrefix="1" applyNumberFormat="1" applyFont="1" applyFill="1" applyBorder="1" applyAlignment="1">
      <alignment horizontal="right"/>
    </xf>
    <xf numFmtId="10" fontId="8" fillId="0" borderId="0" xfId="0" applyNumberFormat="1" applyFont="1" applyFill="1" applyBorder="1"/>
    <xf numFmtId="0" fontId="8" fillId="0" borderId="11" xfId="201" applyFont="1" applyBorder="1" applyAlignment="1">
      <alignment horizontal="left"/>
    </xf>
    <xf numFmtId="3" fontId="8" fillId="0" borderId="0" xfId="201" applyNumberFormat="1" applyFont="1" applyBorder="1" applyAlignment="1">
      <alignment horizontal="right"/>
    </xf>
    <xf numFmtId="0" fontId="7" fillId="25" borderId="12" xfId="201" applyFont="1" applyFill="1" applyBorder="1"/>
    <xf numFmtId="3" fontId="7" fillId="25" borderId="14" xfId="201" applyNumberFormat="1" applyFont="1" applyFill="1" applyBorder="1" applyAlignment="1">
      <alignment horizontal="right"/>
    </xf>
    <xf numFmtId="0" fontId="7" fillId="0" borderId="0" xfId="0" applyFont="1"/>
    <xf numFmtId="10" fontId="7" fillId="0" borderId="0" xfId="0" applyNumberFormat="1" applyFont="1"/>
    <xf numFmtId="42" fontId="7" fillId="0" borderId="0" xfId="0" applyNumberFormat="1" applyFont="1"/>
    <xf numFmtId="0" fontId="8" fillId="0" borderId="17" xfId="201" applyFont="1" applyBorder="1"/>
    <xf numFmtId="3" fontId="8" fillId="0" borderId="15" xfId="201" applyNumberFormat="1" applyFont="1" applyBorder="1" applyAlignment="1">
      <alignment horizontal="right"/>
    </xf>
    <xf numFmtId="42" fontId="8" fillId="0" borderId="15" xfId="201" applyNumberFormat="1" applyFont="1" applyBorder="1"/>
    <xf numFmtId="0" fontId="7" fillId="0" borderId="37" xfId="201" applyFont="1" applyBorder="1"/>
    <xf numFmtId="3" fontId="8" fillId="0" borderId="38" xfId="201" applyNumberFormat="1" applyFont="1" applyBorder="1" applyAlignment="1">
      <alignment horizontal="left"/>
    </xf>
    <xf numFmtId="42" fontId="8" fillId="0" borderId="38" xfId="201" applyNumberFormat="1" applyFont="1" applyBorder="1"/>
    <xf numFmtId="42" fontId="8" fillId="0" borderId="38" xfId="0" applyNumberFormat="1" applyFont="1" applyBorder="1"/>
    <xf numFmtId="0" fontId="8" fillId="0" borderId="0" xfId="0" applyFont="1" applyAlignment="1">
      <alignment vertical="center" wrapText="1"/>
    </xf>
    <xf numFmtId="10" fontId="8" fillId="0" borderId="0" xfId="0" applyNumberFormat="1" applyFont="1" applyAlignment="1">
      <alignment vertical="center" wrapText="1"/>
    </xf>
    <xf numFmtId="42" fontId="8" fillId="0" borderId="0" xfId="0" applyNumberFormat="1" applyFont="1" applyAlignment="1">
      <alignment vertical="center" wrapText="1"/>
    </xf>
    <xf numFmtId="44" fontId="8" fillId="0" borderId="0" xfId="0" applyNumberFormat="1" applyFont="1" applyFill="1" applyAlignment="1">
      <alignment vertical="center" wrapText="1"/>
    </xf>
    <xf numFmtId="10" fontId="8" fillId="0" borderId="0" xfId="0" applyNumberFormat="1" applyFont="1" applyFill="1" applyAlignment="1">
      <alignment vertical="center" wrapText="1"/>
    </xf>
    <xf numFmtId="0" fontId="8" fillId="0" borderId="0" xfId="0" applyFont="1" applyFill="1" applyAlignment="1">
      <alignment vertical="center" wrapText="1"/>
    </xf>
    <xf numFmtId="42" fontId="8" fillId="0" borderId="0" xfId="0" applyNumberFormat="1" applyFont="1" applyFill="1" applyAlignment="1">
      <alignment vertical="center" wrapText="1"/>
    </xf>
    <xf numFmtId="3" fontId="8" fillId="0" borderId="0" xfId="0" applyNumberFormat="1" applyFont="1" applyBorder="1" applyAlignment="1">
      <alignment horizontal="right"/>
    </xf>
    <xf numFmtId="164" fontId="7" fillId="0" borderId="0" xfId="0" applyNumberFormat="1" applyFont="1" applyFill="1" applyBorder="1"/>
    <xf numFmtId="42" fontId="7" fillId="0" borderId="0" xfId="0" applyNumberFormat="1" applyFont="1" applyFill="1" applyBorder="1"/>
    <xf numFmtId="164" fontId="8" fillId="0" borderId="0" xfId="0" applyNumberFormat="1" applyFont="1" applyBorder="1"/>
    <xf numFmtId="42" fontId="7" fillId="25" borderId="12" xfId="0" applyNumberFormat="1" applyFont="1" applyFill="1" applyBorder="1" applyAlignment="1"/>
    <xf numFmtId="0" fontId="8" fillId="0" borderId="35" xfId="0" applyFont="1" applyFill="1" applyBorder="1"/>
    <xf numFmtId="0" fontId="8" fillId="0" borderId="39" xfId="54" applyFont="1" applyFill="1" applyBorder="1"/>
    <xf numFmtId="42" fontId="8" fillId="0" borderId="11" xfId="0" applyNumberFormat="1" applyFont="1" applyFill="1" applyBorder="1" applyAlignment="1"/>
    <xf numFmtId="42" fontId="7" fillId="25" borderId="29" xfId="56" applyNumberFormat="1" applyFont="1" applyFill="1" applyBorder="1" applyAlignment="1">
      <alignment horizontal="center"/>
    </xf>
    <xf numFmtId="42" fontId="8" fillId="0" borderId="11" xfId="0" applyNumberFormat="1" applyFont="1" applyFill="1" applyBorder="1" applyAlignment="1">
      <alignment horizontal="center"/>
    </xf>
    <xf numFmtId="42" fontId="8" fillId="0" borderId="11" xfId="56" applyNumberFormat="1" applyFont="1" applyFill="1" applyBorder="1" applyAlignment="1">
      <alignment horizontal="center"/>
    </xf>
    <xf numFmtId="42" fontId="7" fillId="25" borderId="12" xfId="56" applyNumberFormat="1" applyFont="1" applyFill="1" applyBorder="1" applyAlignment="1">
      <alignment horizontal="center"/>
    </xf>
    <xf numFmtId="42" fontId="8" fillId="0" borderId="22" xfId="56" applyNumberFormat="1" applyFont="1" applyBorder="1" applyAlignment="1">
      <alignment horizontal="center"/>
    </xf>
    <xf numFmtId="42" fontId="8" fillId="0" borderId="11" xfId="56" applyNumberFormat="1" applyFont="1" applyBorder="1" applyAlignment="1">
      <alignment horizontal="center"/>
    </xf>
    <xf numFmtId="42" fontId="8" fillId="0" borderId="17" xfId="0" applyNumberFormat="1" applyFont="1" applyBorder="1" applyAlignment="1">
      <alignment horizontal="center"/>
    </xf>
    <xf numFmtId="42" fontId="7" fillId="25" borderId="29" xfId="49" quotePrefix="1" applyNumberFormat="1" applyFont="1" applyFill="1" applyBorder="1" applyAlignment="1"/>
    <xf numFmtId="42" fontId="7" fillId="25" borderId="12" xfId="49" quotePrefix="1" applyNumberFormat="1" applyFont="1" applyFill="1" applyBorder="1" applyAlignment="1"/>
    <xf numFmtId="42" fontId="8" fillId="0" borderId="17" xfId="59" applyNumberFormat="1" applyFont="1" applyBorder="1" applyAlignment="1"/>
    <xf numFmtId="41" fontId="8" fillId="0" borderId="11" xfId="0" applyNumberFormat="1" applyFont="1" applyFill="1" applyBorder="1" applyAlignment="1"/>
    <xf numFmtId="42" fontId="7" fillId="25" borderId="29" xfId="60" applyNumberFormat="1" applyFont="1" applyFill="1" applyBorder="1" applyAlignment="1"/>
    <xf numFmtId="42" fontId="8" fillId="0" borderId="11" xfId="60" applyNumberFormat="1" applyFont="1" applyBorder="1" applyAlignment="1"/>
    <xf numFmtId="42" fontId="7" fillId="25" borderId="12" xfId="60" applyNumberFormat="1" applyFont="1" applyFill="1" applyBorder="1" applyAlignment="1"/>
    <xf numFmtId="42" fontId="8" fillId="0" borderId="22" xfId="60" applyNumberFormat="1" applyFont="1" applyBorder="1" applyAlignment="1"/>
    <xf numFmtId="42" fontId="8" fillId="0" borderId="17" xfId="0" applyNumberFormat="1" applyFont="1" applyBorder="1" applyAlignment="1"/>
    <xf numFmtId="42" fontId="8" fillId="0" borderId="11" xfId="62" applyNumberFormat="1" applyFont="1" applyBorder="1" applyAlignment="1"/>
    <xf numFmtId="42" fontId="8" fillId="0" borderId="11" xfId="62" applyNumberFormat="1" applyFont="1" applyFill="1" applyBorder="1" applyAlignment="1"/>
    <xf numFmtId="42" fontId="8" fillId="0" borderId="17" xfId="62" applyNumberFormat="1" applyFont="1" applyBorder="1" applyAlignment="1"/>
    <xf numFmtId="42" fontId="7" fillId="25" borderId="29" xfId="61" applyNumberFormat="1" applyFont="1" applyFill="1" applyBorder="1" applyAlignment="1"/>
    <xf numFmtId="42" fontId="8" fillId="0" borderId="11" xfId="61" applyNumberFormat="1" applyFont="1" applyFill="1" applyBorder="1" applyAlignment="1"/>
    <xf numFmtId="42" fontId="11" fillId="25" borderId="12" xfId="145" applyNumberFormat="1" applyFont="1" applyFill="1" applyBorder="1" applyAlignment="1">
      <alignment wrapText="1"/>
    </xf>
    <xf numFmtId="42" fontId="8" fillId="0" borderId="22" xfId="61" applyNumberFormat="1" applyFont="1" applyBorder="1" applyAlignment="1"/>
    <xf numFmtId="42" fontId="8" fillId="0" borderId="11" xfId="61" applyNumberFormat="1" applyFont="1" applyBorder="1" applyAlignment="1"/>
    <xf numFmtId="42" fontId="7" fillId="25" borderId="12" xfId="61" applyNumberFormat="1" applyFont="1" applyFill="1" applyBorder="1" applyAlignment="1"/>
    <xf numFmtId="42" fontId="8" fillId="0" borderId="17" xfId="61" applyNumberFormat="1" applyFont="1" applyBorder="1" applyAlignment="1"/>
    <xf numFmtId="42" fontId="8" fillId="0" borderId="11" xfId="63" applyNumberFormat="1" applyFont="1" applyBorder="1" applyAlignment="1">
      <alignment horizontal="right"/>
    </xf>
    <xf numFmtId="42" fontId="8" fillId="0" borderId="11" xfId="63" applyNumberFormat="1" applyFont="1" applyFill="1" applyBorder="1" applyAlignment="1">
      <alignment horizontal="right"/>
    </xf>
    <xf numFmtId="42" fontId="8" fillId="0" borderId="17" xfId="63" applyNumberFormat="1" applyFont="1" applyBorder="1" applyAlignment="1">
      <alignment horizontal="right"/>
    </xf>
    <xf numFmtId="42" fontId="7" fillId="25" borderId="29" xfId="64" applyNumberFormat="1" applyFont="1" applyFill="1" applyBorder="1" applyAlignment="1"/>
    <xf numFmtId="42" fontId="8" fillId="0" borderId="11" xfId="64" applyNumberFormat="1" applyFont="1" applyFill="1" applyBorder="1" applyAlignment="1"/>
    <xf numFmtId="42" fontId="7" fillId="25" borderId="12" xfId="64" applyNumberFormat="1" applyFont="1" applyFill="1" applyBorder="1" applyAlignment="1"/>
    <xf numFmtId="42" fontId="8" fillId="0" borderId="17" xfId="64" applyNumberFormat="1" applyFont="1" applyBorder="1" applyAlignment="1"/>
    <xf numFmtId="42" fontId="8" fillId="0" borderId="17" xfId="65" applyNumberFormat="1" applyFont="1" applyBorder="1"/>
    <xf numFmtId="42" fontId="8" fillId="0" borderId="11" xfId="65" applyNumberFormat="1" applyFont="1" applyBorder="1" applyAlignment="1">
      <alignment horizontal="right"/>
    </xf>
    <xf numFmtId="42" fontId="7" fillId="25" borderId="29" xfId="64" applyNumberFormat="1" applyFont="1" applyFill="1" applyBorder="1" applyAlignment="1">
      <alignment horizontal="right"/>
    </xf>
    <xf numFmtId="42" fontId="8" fillId="0" borderId="11" xfId="66" applyNumberFormat="1" applyFont="1" applyFill="1" applyBorder="1" applyAlignment="1">
      <alignment horizontal="right"/>
    </xf>
    <xf numFmtId="42" fontId="7" fillId="25" borderId="12" xfId="66" applyNumberFormat="1" applyFont="1" applyFill="1" applyBorder="1" applyAlignment="1">
      <alignment horizontal="right"/>
    </xf>
    <xf numFmtId="42" fontId="8" fillId="0" borderId="17" xfId="66" applyNumberFormat="1" applyFont="1" applyBorder="1" applyAlignment="1">
      <alignment horizontal="right"/>
    </xf>
    <xf numFmtId="42" fontId="8" fillId="0" borderId="11" xfId="66" applyNumberFormat="1" applyFont="1" applyBorder="1" applyAlignment="1">
      <alignment horizontal="right"/>
    </xf>
    <xf numFmtId="42" fontId="7" fillId="25" borderId="12" xfId="64" applyNumberFormat="1" applyFont="1" applyFill="1" applyBorder="1" applyAlignment="1">
      <alignment horizontal="right"/>
    </xf>
    <xf numFmtId="42" fontId="8" fillId="0" borderId="17" xfId="64" applyNumberFormat="1" applyFont="1" applyBorder="1" applyAlignment="1">
      <alignment horizontal="right"/>
    </xf>
    <xf numFmtId="42" fontId="7" fillId="25" borderId="29" xfId="73" applyNumberFormat="1" applyFont="1" applyFill="1" applyBorder="1" applyAlignment="1"/>
    <xf numFmtId="42" fontId="7" fillId="25" borderId="12" xfId="73" applyNumberFormat="1" applyFont="1" applyFill="1" applyBorder="1" applyAlignment="1"/>
    <xf numFmtId="42" fontId="8" fillId="0" borderId="17" xfId="73" applyNumberFormat="1" applyFont="1" applyBorder="1" applyAlignment="1"/>
    <xf numFmtId="42" fontId="7" fillId="25" borderId="29" xfId="72" applyNumberFormat="1" applyFont="1" applyFill="1" applyBorder="1" applyAlignment="1"/>
    <xf numFmtId="42" fontId="7" fillId="25" borderId="29" xfId="0" quotePrefix="1" applyNumberFormat="1" applyFont="1" applyFill="1" applyBorder="1" applyAlignment="1"/>
    <xf numFmtId="42" fontId="8" fillId="0" borderId="11" xfId="72" applyNumberFormat="1" applyFont="1" applyBorder="1" applyAlignment="1"/>
    <xf numFmtId="42" fontId="7" fillId="25" borderId="12" xfId="72" applyNumberFormat="1" applyFont="1" applyFill="1" applyBorder="1" applyAlignment="1"/>
    <xf numFmtId="42" fontId="7" fillId="0" borderId="11" xfId="72" applyNumberFormat="1" applyFont="1" applyFill="1" applyBorder="1" applyAlignment="1"/>
    <xf numFmtId="42" fontId="8" fillId="0" borderId="17" xfId="72" applyNumberFormat="1" applyFont="1" applyBorder="1" applyAlignment="1"/>
    <xf numFmtId="42" fontId="7" fillId="25" borderId="29" xfId="71" applyNumberFormat="1" applyFont="1" applyFill="1" applyBorder="1" applyAlignment="1"/>
    <xf numFmtId="42" fontId="7" fillId="25" borderId="12" xfId="71" applyNumberFormat="1" applyFont="1" applyFill="1" applyBorder="1" applyAlignment="1"/>
    <xf numFmtId="42" fontId="8" fillId="0" borderId="22" xfId="71" applyNumberFormat="1" applyFont="1" applyBorder="1" applyAlignment="1"/>
    <xf numFmtId="42" fontId="8" fillId="0" borderId="17" xfId="71" applyNumberFormat="1" applyFont="1" applyBorder="1" applyAlignment="1"/>
    <xf numFmtId="42" fontId="8" fillId="0" borderId="11" xfId="74" applyNumberFormat="1" applyFont="1" applyBorder="1" applyAlignment="1">
      <alignment horizontal="right"/>
    </xf>
    <xf numFmtId="42" fontId="7" fillId="25" borderId="12" xfId="74" applyNumberFormat="1" applyFont="1" applyFill="1" applyBorder="1" applyAlignment="1">
      <alignment horizontal="right"/>
    </xf>
    <xf numFmtId="42" fontId="8" fillId="0" borderId="17" xfId="74" applyNumberFormat="1" applyFont="1" applyBorder="1" applyAlignment="1">
      <alignment horizontal="right"/>
    </xf>
    <xf numFmtId="42" fontId="7" fillId="25" borderId="12" xfId="0" quotePrefix="1" applyNumberFormat="1" applyFont="1" applyFill="1" applyBorder="1"/>
    <xf numFmtId="42" fontId="7" fillId="25" borderId="29" xfId="75" applyNumberFormat="1" applyFont="1" applyFill="1" applyBorder="1" applyAlignment="1"/>
    <xf numFmtId="42" fontId="7" fillId="25" borderId="12" xfId="75" applyNumberFormat="1" applyFont="1" applyFill="1" applyBorder="1" applyAlignment="1"/>
    <xf numFmtId="42" fontId="8" fillId="0" borderId="22" xfId="75" applyNumberFormat="1" applyFont="1" applyBorder="1" applyAlignment="1"/>
    <xf numFmtId="42" fontId="8" fillId="0" borderId="17" xfId="75" applyNumberFormat="1" applyFont="1" applyBorder="1" applyAlignment="1"/>
    <xf numFmtId="42" fontId="8" fillId="0" borderId="11" xfId="76" applyNumberFormat="1" applyFont="1" applyBorder="1" applyAlignment="1"/>
    <xf numFmtId="42" fontId="8" fillId="0" borderId="17" xfId="76" applyNumberFormat="1" applyFont="1" applyBorder="1" applyAlignment="1"/>
    <xf numFmtId="42" fontId="8" fillId="0" borderId="11" xfId="77" applyNumberFormat="1" applyFont="1" applyBorder="1" applyAlignment="1">
      <alignment horizontal="right"/>
    </xf>
    <xf numFmtId="42" fontId="8" fillId="0" borderId="17" xfId="77" applyNumberFormat="1" applyFont="1" applyBorder="1" applyAlignment="1">
      <alignment horizontal="right"/>
    </xf>
    <xf numFmtId="42" fontId="7" fillId="25" borderId="29" xfId="79" applyNumberFormat="1" applyFont="1" applyFill="1" applyBorder="1" applyAlignment="1"/>
    <xf numFmtId="42" fontId="8" fillId="0" borderId="17" xfId="79" applyNumberFormat="1" applyFont="1" applyBorder="1" applyAlignment="1"/>
    <xf numFmtId="42" fontId="8" fillId="0" borderId="11" xfId="78" applyNumberFormat="1" applyFont="1" applyBorder="1" applyAlignment="1">
      <alignment horizontal="right"/>
    </xf>
    <xf numFmtId="42" fontId="8" fillId="0" borderId="17" xfId="78" applyNumberFormat="1" applyFont="1" applyBorder="1" applyAlignment="1">
      <alignment horizontal="right"/>
    </xf>
    <xf numFmtId="42" fontId="7" fillId="25" borderId="29" xfId="80" applyNumberFormat="1" applyFont="1" applyFill="1" applyBorder="1" applyAlignment="1"/>
    <xf numFmtId="42" fontId="8" fillId="0" borderId="21" xfId="80" applyNumberFormat="1" applyFont="1" applyBorder="1" applyAlignment="1"/>
    <xf numFmtId="42" fontId="8" fillId="0" borderId="11" xfId="80" applyNumberFormat="1" applyFont="1" applyBorder="1" applyAlignment="1"/>
    <xf numFmtId="42" fontId="7" fillId="25" borderId="12" xfId="80" applyNumberFormat="1" applyFont="1" applyFill="1" applyBorder="1" applyAlignment="1"/>
    <xf numFmtId="42" fontId="8" fillId="0" borderId="17" xfId="80" applyNumberFormat="1" applyFont="1" applyBorder="1" applyAlignment="1"/>
    <xf numFmtId="42" fontId="7" fillId="25" borderId="29" xfId="81" applyNumberFormat="1" applyFont="1" applyFill="1" applyBorder="1" applyAlignment="1"/>
    <xf numFmtId="42" fontId="8" fillId="0" borderId="11" xfId="81" applyNumberFormat="1" applyFont="1" applyBorder="1" applyAlignment="1"/>
    <xf numFmtId="42" fontId="7" fillId="25" borderId="12" xfId="81" applyNumberFormat="1" applyFont="1" applyFill="1" applyBorder="1" applyAlignment="1"/>
    <xf numFmtId="42" fontId="8" fillId="0" borderId="17" xfId="81" applyNumberFormat="1" applyFont="1" applyBorder="1" applyAlignment="1"/>
    <xf numFmtId="42" fontId="7" fillId="25" borderId="29" xfId="82" applyNumberFormat="1" applyFont="1" applyFill="1" applyBorder="1" applyAlignment="1"/>
    <xf numFmtId="42" fontId="8" fillId="0" borderId="11" xfId="82" applyNumberFormat="1" applyFont="1" applyBorder="1" applyAlignment="1"/>
    <xf numFmtId="42" fontId="7" fillId="25" borderId="12" xfId="82" applyNumberFormat="1" applyFont="1" applyFill="1" applyBorder="1" applyAlignment="1"/>
    <xf numFmtId="42" fontId="8" fillId="0" borderId="22" xfId="82" applyNumberFormat="1" applyFont="1" applyBorder="1" applyAlignment="1"/>
    <xf numFmtId="42" fontId="8" fillId="0" borderId="17" xfId="82" applyNumberFormat="1" applyFont="1" applyBorder="1" applyAlignment="1"/>
    <xf numFmtId="42" fontId="7" fillId="25" borderId="29" xfId="83" applyNumberFormat="1" applyFont="1" applyFill="1" applyBorder="1" applyAlignment="1">
      <alignment horizontal="right"/>
    </xf>
    <xf numFmtId="42" fontId="7" fillId="25" borderId="12" xfId="83" applyNumberFormat="1" applyFont="1" applyFill="1" applyBorder="1" applyAlignment="1">
      <alignment horizontal="right"/>
    </xf>
    <xf numFmtId="42" fontId="8" fillId="0" borderId="22" xfId="83" applyNumberFormat="1" applyFont="1" applyBorder="1" applyAlignment="1">
      <alignment horizontal="right"/>
    </xf>
    <xf numFmtId="42" fontId="8" fillId="0" borderId="17" xfId="83" applyNumberFormat="1" applyFont="1" applyBorder="1" applyAlignment="1">
      <alignment horizontal="right"/>
    </xf>
    <xf numFmtId="42" fontId="7" fillId="25" borderId="12" xfId="84" applyNumberFormat="1" applyFont="1" applyFill="1" applyBorder="1" applyAlignment="1">
      <alignment horizontal="right"/>
    </xf>
    <xf numFmtId="42" fontId="8" fillId="0" borderId="17" xfId="84" applyNumberFormat="1" applyFont="1" applyBorder="1" applyAlignment="1">
      <alignment horizontal="right"/>
    </xf>
    <xf numFmtId="42" fontId="7" fillId="25" borderId="29" xfId="85" applyNumberFormat="1" applyFont="1" applyFill="1" applyBorder="1" applyAlignment="1"/>
    <xf numFmtId="42" fontId="7" fillId="25" borderId="12" xfId="85" applyNumberFormat="1" applyFont="1" applyFill="1" applyBorder="1" applyAlignment="1"/>
    <xf numFmtId="42" fontId="8" fillId="0" borderId="17" xfId="85" applyNumberFormat="1" applyFont="1" applyBorder="1" applyAlignment="1"/>
    <xf numFmtId="42" fontId="7" fillId="25" borderId="29" xfId="86" applyNumberFormat="1" applyFont="1" applyFill="1" applyBorder="1" applyAlignment="1">
      <alignment horizontal="right"/>
    </xf>
    <xf numFmtId="42" fontId="7" fillId="25" borderId="12" xfId="86" applyNumberFormat="1" applyFont="1" applyFill="1" applyBorder="1" applyAlignment="1">
      <alignment horizontal="right"/>
    </xf>
    <xf numFmtId="42" fontId="8" fillId="0" borderId="17" xfId="86" applyNumberFormat="1" applyFont="1" applyBorder="1" applyAlignment="1">
      <alignment horizontal="right"/>
    </xf>
    <xf numFmtId="42" fontId="7" fillId="25" borderId="29" xfId="0" quotePrefix="1" applyNumberFormat="1" applyFont="1" applyFill="1" applyBorder="1"/>
    <xf numFmtId="42" fontId="7" fillId="25" borderId="29" xfId="87" applyNumberFormat="1" applyFont="1" applyFill="1" applyBorder="1" applyAlignment="1"/>
    <xf numFmtId="42" fontId="8" fillId="0" borderId="11" xfId="87" applyNumberFormat="1" applyFont="1" applyBorder="1" applyAlignment="1"/>
    <xf numFmtId="42" fontId="7" fillId="25" borderId="12" xfId="87" applyNumberFormat="1" applyFont="1" applyFill="1" applyBorder="1" applyAlignment="1"/>
    <xf numFmtId="42" fontId="8" fillId="0" borderId="17" xfId="87" applyNumberFormat="1" applyFont="1" applyBorder="1" applyAlignment="1"/>
    <xf numFmtId="42" fontId="7" fillId="25" borderId="29" xfId="88" applyNumberFormat="1" applyFont="1" applyFill="1" applyBorder="1" applyAlignment="1">
      <alignment horizontal="center"/>
    </xf>
    <xf numFmtId="42" fontId="7" fillId="25" borderId="12" xfId="88" applyNumberFormat="1" applyFont="1" applyFill="1" applyBorder="1" applyAlignment="1">
      <alignment horizontal="center"/>
    </xf>
    <xf numFmtId="42" fontId="8" fillId="0" borderId="11" xfId="88" applyNumberFormat="1" applyFont="1" applyBorder="1" applyAlignment="1">
      <alignment horizontal="center"/>
    </xf>
    <xf numFmtId="42" fontId="8" fillId="0" borderId="17" xfId="88" applyNumberFormat="1" applyFont="1" applyBorder="1" applyAlignment="1">
      <alignment horizontal="center"/>
    </xf>
    <xf numFmtId="42" fontId="8" fillId="0" borderId="11" xfId="89" applyNumberFormat="1" applyFont="1" applyBorder="1" applyAlignment="1"/>
    <xf numFmtId="0" fontId="8" fillId="0" borderId="11" xfId="89" applyFont="1" applyBorder="1" applyAlignment="1">
      <alignment horizontal="left"/>
    </xf>
    <xf numFmtId="37" fontId="8" fillId="0" borderId="0" xfId="89" applyNumberFormat="1" applyFont="1" applyBorder="1" applyAlignment="1">
      <alignment horizontal="right"/>
    </xf>
    <xf numFmtId="0" fontId="7" fillId="25" borderId="12" xfId="89" applyFont="1" applyFill="1" applyBorder="1" applyAlignment="1">
      <alignment horizontal="left"/>
    </xf>
    <xf numFmtId="37" fontId="7" fillId="25" borderId="14" xfId="89" applyNumberFormat="1" applyFont="1" applyFill="1" applyBorder="1" applyAlignment="1">
      <alignment horizontal="right"/>
    </xf>
    <xf numFmtId="42" fontId="7" fillId="25" borderId="14" xfId="89" applyNumberFormat="1" applyFont="1" applyFill="1" applyBorder="1" applyAlignment="1"/>
    <xf numFmtId="42" fontId="7" fillId="25" borderId="29" xfId="89" applyNumberFormat="1" applyFont="1" applyFill="1" applyBorder="1" applyAlignment="1"/>
    <xf numFmtId="42" fontId="7" fillId="25" borderId="12" xfId="89" applyNumberFormat="1" applyFont="1" applyFill="1" applyBorder="1" applyAlignment="1"/>
    <xf numFmtId="42" fontId="8" fillId="0" borderId="0" xfId="89" applyNumberFormat="1" applyFont="1" applyBorder="1" applyAlignment="1"/>
    <xf numFmtId="37" fontId="7" fillId="25" borderId="29" xfId="89" applyNumberFormat="1" applyFont="1" applyFill="1" applyBorder="1" applyAlignment="1">
      <alignment horizontal="right"/>
    </xf>
    <xf numFmtId="42" fontId="7" fillId="25" borderId="13" xfId="89" applyNumberFormat="1" applyFont="1" applyFill="1" applyBorder="1" applyAlignment="1"/>
    <xf numFmtId="0" fontId="8" fillId="0" borderId="17" xfId="89" applyFont="1" applyBorder="1" applyAlignment="1">
      <alignment horizontal="left"/>
    </xf>
    <xf numFmtId="37" fontId="8" fillId="0" borderId="15" xfId="89" applyNumberFormat="1" applyFont="1" applyBorder="1" applyAlignment="1">
      <alignment horizontal="right"/>
    </xf>
    <xf numFmtId="42" fontId="8" fillId="0" borderId="15" xfId="89" applyNumberFormat="1" applyFont="1" applyBorder="1" applyAlignment="1"/>
    <xf numFmtId="42" fontId="8" fillId="0" borderId="17" xfId="89" applyNumberFormat="1" applyFont="1" applyBorder="1" applyAlignment="1"/>
    <xf numFmtId="42" fontId="8" fillId="0" borderId="11" xfId="91" applyNumberFormat="1" applyFont="1" applyBorder="1" applyAlignment="1">
      <alignment horizontal="right"/>
    </xf>
    <xf numFmtId="42" fontId="7" fillId="25" borderId="12" xfId="91" applyNumberFormat="1" applyFont="1" applyFill="1" applyBorder="1"/>
    <xf numFmtId="42" fontId="8" fillId="0" borderId="17" xfId="91" applyNumberFormat="1" applyFont="1" applyBorder="1" applyAlignment="1">
      <alignment horizontal="right"/>
    </xf>
    <xf numFmtId="42" fontId="8" fillId="0" borderId="17" xfId="90" applyNumberFormat="1" applyFont="1" applyBorder="1" applyAlignment="1">
      <alignment horizontal="right"/>
    </xf>
    <xf numFmtId="42" fontId="8" fillId="0" borderId="17" xfId="90" applyNumberFormat="1" applyFont="1" applyFill="1" applyBorder="1" applyAlignment="1">
      <alignment horizontal="right"/>
    </xf>
    <xf numFmtId="42" fontId="7" fillId="25" borderId="29" xfId="92" applyNumberFormat="1" applyFont="1" applyFill="1" applyBorder="1" applyAlignment="1"/>
    <xf numFmtId="42" fontId="7" fillId="25" borderId="12" xfId="92" applyNumberFormat="1" applyFont="1" applyFill="1" applyBorder="1" applyAlignment="1"/>
    <xf numFmtId="42" fontId="8" fillId="0" borderId="17" xfId="92" applyNumberFormat="1" applyFont="1" applyBorder="1" applyAlignment="1"/>
    <xf numFmtId="42" fontId="7" fillId="25" borderId="12" xfId="93" applyNumberFormat="1" applyFont="1" applyFill="1" applyBorder="1" applyAlignment="1"/>
    <xf numFmtId="42" fontId="8" fillId="0" borderId="17" xfId="93" applyNumberFormat="1" applyFont="1" applyBorder="1" applyAlignment="1"/>
    <xf numFmtId="42" fontId="8" fillId="0" borderId="11" xfId="95" applyNumberFormat="1" applyFont="1" applyBorder="1" applyAlignment="1"/>
    <xf numFmtId="42" fontId="8" fillId="0" borderId="17" xfId="95" applyNumberFormat="1" applyFont="1" applyBorder="1" applyAlignment="1"/>
    <xf numFmtId="42" fontId="7" fillId="25" borderId="12" xfId="94" applyNumberFormat="1" applyFont="1" applyFill="1" applyBorder="1" applyAlignment="1"/>
    <xf numFmtId="42" fontId="8" fillId="0" borderId="17" xfId="94" applyNumberFormat="1" applyFont="1" applyFill="1" applyBorder="1" applyAlignment="1"/>
    <xf numFmtId="42" fontId="8" fillId="0" borderId="21" xfId="94" applyNumberFormat="1" applyFont="1" applyFill="1" applyBorder="1" applyAlignment="1"/>
    <xf numFmtId="42" fontId="7" fillId="0" borderId="11" xfId="94" applyNumberFormat="1" applyFont="1" applyFill="1" applyBorder="1" applyAlignment="1"/>
    <xf numFmtId="42" fontId="8" fillId="0" borderId="17" xfId="94" applyNumberFormat="1" applyFont="1" applyBorder="1" applyAlignment="1"/>
    <xf numFmtId="42" fontId="7" fillId="25" borderId="29" xfId="97" applyNumberFormat="1" applyFont="1" applyFill="1" applyBorder="1" applyAlignment="1"/>
    <xf numFmtId="42" fontId="7" fillId="25" borderId="12" xfId="97" applyNumberFormat="1" applyFont="1" applyFill="1" applyBorder="1" applyAlignment="1"/>
    <xf numFmtId="42" fontId="8" fillId="0" borderId="17" xfId="97" applyNumberFormat="1" applyFont="1" applyBorder="1" applyAlignment="1"/>
    <xf numFmtId="0" fontId="8" fillId="0" borderId="11" xfId="98" applyFont="1" applyBorder="1" applyAlignment="1">
      <alignment horizontal="left"/>
    </xf>
    <xf numFmtId="37" fontId="8" fillId="0" borderId="0" xfId="98" applyNumberFormat="1" applyFont="1" applyBorder="1" applyAlignment="1">
      <alignment horizontal="right"/>
    </xf>
    <xf numFmtId="0" fontId="7" fillId="25" borderId="12" xfId="98" applyFont="1" applyFill="1" applyBorder="1" applyAlignment="1">
      <alignment horizontal="left"/>
    </xf>
    <xf numFmtId="37" fontId="7" fillId="25" borderId="14" xfId="98" applyNumberFormat="1" applyFont="1" applyFill="1" applyBorder="1" applyAlignment="1">
      <alignment horizontal="right"/>
    </xf>
    <xf numFmtId="42" fontId="7" fillId="25" borderId="14" xfId="98" applyNumberFormat="1" applyFont="1" applyFill="1" applyBorder="1" applyAlignment="1">
      <alignment horizontal="right"/>
    </xf>
    <xf numFmtId="42" fontId="7" fillId="25" borderId="29" xfId="98" applyNumberFormat="1" applyFont="1" applyFill="1" applyBorder="1" applyAlignment="1">
      <alignment horizontal="right"/>
    </xf>
    <xf numFmtId="42" fontId="7" fillId="25" borderId="12" xfId="98" applyNumberFormat="1" applyFont="1" applyFill="1" applyBorder="1" applyAlignment="1">
      <alignment horizontal="right"/>
    </xf>
    <xf numFmtId="0" fontId="8" fillId="0" borderId="17" xfId="98" applyFont="1" applyBorder="1" applyAlignment="1">
      <alignment horizontal="left"/>
    </xf>
    <xf numFmtId="37" fontId="8" fillId="0" borderId="15" xfId="98" applyNumberFormat="1" applyFont="1" applyBorder="1" applyAlignment="1">
      <alignment horizontal="right"/>
    </xf>
    <xf numFmtId="42" fontId="8" fillId="0" borderId="15" xfId="98" applyNumberFormat="1" applyFont="1" applyBorder="1" applyAlignment="1">
      <alignment horizontal="right"/>
    </xf>
    <xf numFmtId="42" fontId="8" fillId="0" borderId="17" xfId="98" applyNumberFormat="1" applyFont="1" applyBorder="1"/>
    <xf numFmtId="37" fontId="7" fillId="25" borderId="29" xfId="98" applyNumberFormat="1" applyFont="1" applyFill="1" applyBorder="1" applyAlignment="1">
      <alignment horizontal="right"/>
    </xf>
    <xf numFmtId="42" fontId="7" fillId="25" borderId="13" xfId="98" applyNumberFormat="1" applyFont="1" applyFill="1" applyBorder="1" applyAlignment="1">
      <alignment horizontal="right"/>
    </xf>
    <xf numFmtId="42" fontId="8" fillId="0" borderId="0" xfId="97" applyNumberFormat="1" applyFont="1"/>
    <xf numFmtId="42" fontId="8" fillId="0" borderId="0" xfId="97" applyNumberFormat="1" applyFont="1" applyBorder="1" applyAlignment="1">
      <alignment horizontal="right"/>
    </xf>
    <xf numFmtId="42" fontId="8" fillId="0" borderId="0" xfId="54" applyNumberFormat="1" applyFont="1" applyFill="1"/>
    <xf numFmtId="42" fontId="7" fillId="25" borderId="12" xfId="99" applyNumberFormat="1" applyFont="1" applyFill="1" applyBorder="1" applyAlignment="1"/>
    <xf numFmtId="42" fontId="8" fillId="0" borderId="17" xfId="99" applyNumberFormat="1" applyFont="1" applyBorder="1" applyAlignment="1"/>
    <xf numFmtId="42" fontId="7" fillId="0" borderId="11" xfId="99" applyNumberFormat="1" applyFont="1" applyFill="1" applyBorder="1" applyAlignment="1"/>
    <xf numFmtId="0" fontId="8" fillId="0" borderId="17" xfId="99" applyFont="1" applyBorder="1" applyAlignment="1"/>
    <xf numFmtId="42" fontId="8" fillId="0" borderId="11" xfId="102" applyNumberFormat="1" applyFont="1" applyBorder="1"/>
    <xf numFmtId="42" fontId="7" fillId="25" borderId="29" xfId="103" applyNumberFormat="1" applyFont="1" applyFill="1" applyBorder="1" applyAlignment="1"/>
    <xf numFmtId="42" fontId="8" fillId="0" borderId="11" xfId="103" applyNumberFormat="1" applyFont="1" applyBorder="1" applyAlignment="1"/>
    <xf numFmtId="42" fontId="7" fillId="25" borderId="12" xfId="103" applyNumberFormat="1" applyFont="1" applyFill="1" applyBorder="1" applyAlignment="1"/>
    <xf numFmtId="42" fontId="8" fillId="0" borderId="17" xfId="103" applyNumberFormat="1" applyFont="1" applyBorder="1" applyAlignment="1"/>
    <xf numFmtId="42" fontId="7" fillId="25" borderId="29" xfId="93" applyNumberFormat="1" applyFont="1" applyFill="1" applyBorder="1" applyAlignment="1">
      <alignment horizontal="right"/>
    </xf>
    <xf numFmtId="42" fontId="8" fillId="0" borderId="11" xfId="93" applyNumberFormat="1" applyFont="1" applyBorder="1" applyAlignment="1">
      <alignment horizontal="centerContinuous"/>
    </xf>
    <xf numFmtId="42" fontId="7" fillId="25" borderId="12" xfId="93" applyNumberFormat="1" applyFont="1" applyFill="1" applyBorder="1" applyAlignment="1">
      <alignment horizontal="right"/>
    </xf>
    <xf numFmtId="42" fontId="7" fillId="0" borderId="11" xfId="93" applyNumberFormat="1" applyFont="1" applyFill="1" applyBorder="1" applyAlignment="1">
      <alignment horizontal="right"/>
    </xf>
    <xf numFmtId="42" fontId="8" fillId="0" borderId="17" xfId="93" applyNumberFormat="1" applyFont="1" applyBorder="1"/>
    <xf numFmtId="42" fontId="8" fillId="0" borderId="21" xfId="0" applyNumberFormat="1" applyFont="1" applyFill="1" applyBorder="1"/>
    <xf numFmtId="165" fontId="8" fillId="0" borderId="33" xfId="0" applyNumberFormat="1" applyFont="1" applyFill="1" applyBorder="1"/>
    <xf numFmtId="42" fontId="8" fillId="0" borderId="33" xfId="54" applyNumberFormat="1" applyFont="1" applyFill="1" applyBorder="1" applyAlignment="1"/>
    <xf numFmtId="0" fontId="8" fillId="0" borderId="40" xfId="54" applyFont="1" applyFill="1" applyBorder="1"/>
    <xf numFmtId="0" fontId="7" fillId="0" borderId="41" xfId="76" applyFont="1" applyFill="1" applyBorder="1"/>
    <xf numFmtId="0" fontId="8" fillId="0" borderId="0" xfId="54" applyFont="1" applyFill="1" applyBorder="1" applyAlignment="1">
      <alignment wrapText="1"/>
    </xf>
    <xf numFmtId="0" fontId="8" fillId="0" borderId="0" xfId="0" applyFont="1" applyAlignment="1"/>
    <xf numFmtId="3" fontId="7" fillId="24" borderId="10" xfId="0" applyNumberFormat="1" applyFont="1" applyFill="1" applyBorder="1" applyAlignment="1">
      <alignment horizontal="center" vertical="center" wrapText="1"/>
    </xf>
    <xf numFmtId="3" fontId="7" fillId="25" borderId="31" xfId="0" applyNumberFormat="1" applyFont="1" applyFill="1" applyBorder="1"/>
    <xf numFmtId="3" fontId="8" fillId="0" borderId="42" xfId="0" applyNumberFormat="1" applyFont="1" applyBorder="1"/>
    <xf numFmtId="3" fontId="8" fillId="0" borderId="43" xfId="0" applyNumberFormat="1" applyFont="1" applyBorder="1"/>
    <xf numFmtId="3" fontId="8" fillId="0" borderId="0" xfId="0" applyNumberFormat="1" applyFont="1"/>
    <xf numFmtId="3" fontId="7" fillId="24" borderId="10" xfId="54" applyNumberFormat="1" applyFont="1" applyFill="1" applyBorder="1" applyAlignment="1">
      <alignment horizontal="center" vertical="center" wrapText="1"/>
    </xf>
    <xf numFmtId="3" fontId="8" fillId="0" borderId="16" xfId="54" applyNumberFormat="1" applyFont="1" applyFill="1" applyBorder="1"/>
    <xf numFmtId="3" fontId="7" fillId="25" borderId="31" xfId="54" applyNumberFormat="1" applyFont="1" applyFill="1" applyBorder="1"/>
    <xf numFmtId="3" fontId="8" fillId="0" borderId="42" xfId="54" applyNumberFormat="1" applyFont="1" applyFill="1" applyBorder="1"/>
    <xf numFmtId="3" fontId="8" fillId="0" borderId="40" xfId="54" applyNumberFormat="1" applyFont="1" applyFill="1" applyBorder="1"/>
    <xf numFmtId="3" fontId="8" fillId="0" borderId="39" xfId="54" applyNumberFormat="1" applyFont="1" applyFill="1" applyBorder="1"/>
    <xf numFmtId="3" fontId="8" fillId="0" borderId="0" xfId="54" applyNumberFormat="1" applyFont="1" applyFill="1" applyBorder="1"/>
    <xf numFmtId="3" fontId="7" fillId="25" borderId="31" xfId="0" applyNumberFormat="1" applyFont="1" applyFill="1" applyBorder="1" applyAlignment="1"/>
    <xf numFmtId="3" fontId="8" fillId="0" borderId="32" xfId="55" applyNumberFormat="1" applyFont="1" applyBorder="1"/>
    <xf numFmtId="3" fontId="8" fillId="0" borderId="16" xfId="55" applyNumberFormat="1" applyFont="1" applyFill="1" applyBorder="1"/>
    <xf numFmtId="3" fontId="8" fillId="0" borderId="42" xfId="55" applyNumberFormat="1" applyFont="1" applyBorder="1"/>
    <xf numFmtId="3" fontId="8" fillId="0" borderId="16" xfId="56" applyNumberFormat="1" applyFont="1" applyBorder="1"/>
    <xf numFmtId="3" fontId="7" fillId="25" borderId="31" xfId="56" applyNumberFormat="1" applyFont="1" applyFill="1" applyBorder="1" applyAlignment="1">
      <alignment horizontal="center"/>
    </xf>
    <xf numFmtId="3" fontId="8" fillId="0" borderId="32" xfId="56" applyNumberFormat="1" applyFont="1" applyBorder="1"/>
    <xf numFmtId="3" fontId="7" fillId="25" borderId="31" xfId="0" applyNumberFormat="1" applyFont="1" applyFill="1" applyBorder="1" applyAlignment="1">
      <alignment horizontal="center"/>
    </xf>
    <xf numFmtId="3" fontId="8" fillId="0" borderId="0" xfId="56" applyNumberFormat="1" applyFont="1"/>
    <xf numFmtId="3" fontId="8" fillId="0" borderId="16" xfId="57" applyNumberFormat="1" applyFont="1" applyBorder="1"/>
    <xf numFmtId="3" fontId="7" fillId="25" borderId="31" xfId="57" applyNumberFormat="1" applyFont="1" applyFill="1" applyBorder="1" applyAlignment="1">
      <alignment horizontal="left"/>
    </xf>
    <xf numFmtId="3" fontId="8" fillId="0" borderId="32" xfId="57" applyNumberFormat="1" applyFont="1" applyBorder="1"/>
    <xf numFmtId="3" fontId="8" fillId="0" borderId="42" xfId="57" applyNumberFormat="1" applyFont="1" applyBorder="1"/>
    <xf numFmtId="3" fontId="8" fillId="0" borderId="0" xfId="57" applyNumberFormat="1" applyFont="1" applyBorder="1"/>
    <xf numFmtId="3" fontId="8" fillId="0" borderId="0" xfId="54" applyNumberFormat="1" applyFont="1" applyBorder="1"/>
    <xf numFmtId="3" fontId="8" fillId="0" borderId="0" xfId="57" applyNumberFormat="1" applyFont="1"/>
    <xf numFmtId="3" fontId="8" fillId="0" borderId="16" xfId="58" applyNumberFormat="1" applyFont="1" applyBorder="1"/>
    <xf numFmtId="3" fontId="7" fillId="25" borderId="31" xfId="58" applyNumberFormat="1" applyFont="1" applyFill="1" applyBorder="1" applyAlignment="1">
      <alignment horizontal="center"/>
    </xf>
    <xf numFmtId="3" fontId="8" fillId="0" borderId="42" xfId="58" applyNumberFormat="1" applyFont="1" applyBorder="1"/>
    <xf numFmtId="3" fontId="8" fillId="0" borderId="32" xfId="58" applyNumberFormat="1" applyFont="1" applyBorder="1"/>
    <xf numFmtId="3" fontId="8" fillId="0" borderId="0" xfId="58" applyNumberFormat="1" applyFont="1" applyBorder="1"/>
    <xf numFmtId="3" fontId="8" fillId="0" borderId="16" xfId="59" applyNumberFormat="1" applyFont="1" applyBorder="1"/>
    <xf numFmtId="3" fontId="7" fillId="25" borderId="31" xfId="49" quotePrefix="1" applyNumberFormat="1" applyFont="1" applyFill="1" applyBorder="1" applyAlignment="1"/>
    <xf numFmtId="3" fontId="8" fillId="0" borderId="42" xfId="59" applyNumberFormat="1" applyFont="1" applyBorder="1"/>
    <xf numFmtId="3" fontId="8" fillId="0" borderId="32" xfId="59" applyNumberFormat="1" applyFont="1" applyBorder="1"/>
    <xf numFmtId="3" fontId="8" fillId="0" borderId="0" xfId="59" applyNumberFormat="1" applyFont="1"/>
    <xf numFmtId="3" fontId="8" fillId="0" borderId="16" xfId="60" applyNumberFormat="1" applyFont="1" applyBorder="1"/>
    <xf numFmtId="3" fontId="7" fillId="25" borderId="31" xfId="60" applyNumberFormat="1" applyFont="1" applyFill="1" applyBorder="1" applyAlignment="1"/>
    <xf numFmtId="3" fontId="8" fillId="0" borderId="32" xfId="60" applyNumberFormat="1" applyFont="1" applyBorder="1"/>
    <xf numFmtId="3" fontId="8" fillId="0" borderId="42" xfId="60" applyNumberFormat="1" applyFont="1" applyBorder="1"/>
    <xf numFmtId="3" fontId="8" fillId="0" borderId="16" xfId="62" applyNumberFormat="1" applyFont="1" applyBorder="1"/>
    <xf numFmtId="3" fontId="7" fillId="25" borderId="31" xfId="62" applyNumberFormat="1" applyFont="1" applyFill="1" applyBorder="1" applyAlignment="1"/>
    <xf numFmtId="3" fontId="8" fillId="0" borderId="32" xfId="62" applyNumberFormat="1" applyFont="1" applyBorder="1"/>
    <xf numFmtId="3" fontId="8" fillId="0" borderId="42" xfId="62" applyNumberFormat="1" applyFont="1" applyBorder="1"/>
    <xf numFmtId="3" fontId="8" fillId="0" borderId="16" xfId="63" applyNumberFormat="1" applyFont="1" applyBorder="1"/>
    <xf numFmtId="3" fontId="7" fillId="25" borderId="31" xfId="106" quotePrefix="1" applyNumberFormat="1" applyFont="1" applyFill="1" applyBorder="1"/>
    <xf numFmtId="3" fontId="8" fillId="0" borderId="42" xfId="63" applyNumberFormat="1" applyFont="1" applyBorder="1"/>
    <xf numFmtId="3" fontId="7" fillId="25" borderId="31" xfId="63" applyNumberFormat="1" applyFont="1" applyFill="1" applyBorder="1" applyAlignment="1">
      <alignment horizontal="right"/>
    </xf>
    <xf numFmtId="3" fontId="8" fillId="0" borderId="16" xfId="64" applyNumberFormat="1" applyFont="1" applyBorder="1"/>
    <xf numFmtId="3" fontId="7" fillId="25" borderId="31" xfId="64" applyNumberFormat="1" applyFont="1" applyFill="1" applyBorder="1" applyAlignment="1"/>
    <xf numFmtId="3" fontId="8" fillId="0" borderId="42" xfId="64" applyNumberFormat="1" applyFont="1" applyBorder="1"/>
    <xf numFmtId="3" fontId="8" fillId="0" borderId="16" xfId="65" applyNumberFormat="1" applyFont="1" applyBorder="1"/>
    <xf numFmtId="3" fontId="7" fillId="25" borderId="31" xfId="65" applyNumberFormat="1" applyFont="1" applyFill="1" applyBorder="1" applyAlignment="1">
      <alignment horizontal="right"/>
    </xf>
    <xf numFmtId="3" fontId="8" fillId="0" borderId="32" xfId="65" applyNumberFormat="1" applyFont="1" applyBorder="1"/>
    <xf numFmtId="3" fontId="8" fillId="0" borderId="16" xfId="66" applyNumberFormat="1" applyFont="1" applyBorder="1"/>
    <xf numFmtId="3" fontId="7" fillId="25" borderId="31" xfId="66" applyNumberFormat="1" applyFont="1" applyFill="1" applyBorder="1" applyAlignment="1">
      <alignment horizontal="right"/>
    </xf>
    <xf numFmtId="3" fontId="8" fillId="0" borderId="32" xfId="66" applyNumberFormat="1" applyFont="1" applyBorder="1"/>
    <xf numFmtId="3" fontId="7" fillId="25" borderId="31" xfId="64" applyNumberFormat="1" applyFont="1" applyFill="1" applyBorder="1" applyAlignment="1">
      <alignment horizontal="right"/>
    </xf>
    <xf numFmtId="3" fontId="8" fillId="0" borderId="42" xfId="66" applyNumberFormat="1" applyFont="1" applyBorder="1"/>
    <xf numFmtId="3" fontId="8" fillId="0" borderId="0" xfId="66" applyNumberFormat="1" applyFont="1"/>
    <xf numFmtId="3" fontId="8" fillId="0" borderId="16" xfId="67" applyNumberFormat="1" applyFont="1" applyBorder="1"/>
    <xf numFmtId="3" fontId="7" fillId="25" borderId="31" xfId="67" applyNumberFormat="1" applyFont="1" applyFill="1" applyBorder="1" applyAlignment="1">
      <alignment horizontal="right"/>
    </xf>
    <xf numFmtId="3" fontId="8" fillId="0" borderId="42" xfId="67" applyNumberFormat="1" applyFont="1" applyBorder="1"/>
    <xf numFmtId="3" fontId="8" fillId="0" borderId="16" xfId="68" applyNumberFormat="1" applyFont="1" applyBorder="1"/>
    <xf numFmtId="3" fontId="7" fillId="25" borderId="31" xfId="68" applyNumberFormat="1" applyFont="1" applyFill="1" applyBorder="1" applyAlignment="1"/>
    <xf numFmtId="3" fontId="8" fillId="0" borderId="32" xfId="68" applyNumberFormat="1" applyFont="1" applyBorder="1"/>
    <xf numFmtId="3" fontId="8" fillId="0" borderId="42" xfId="68" applyNumberFormat="1" applyFont="1" applyBorder="1"/>
    <xf numFmtId="3" fontId="8" fillId="0" borderId="16" xfId="69" applyNumberFormat="1" applyFont="1" applyBorder="1"/>
    <xf numFmtId="3" fontId="7" fillId="25" borderId="31" xfId="69" applyNumberFormat="1" applyFont="1" applyFill="1" applyBorder="1" applyAlignment="1">
      <alignment horizontal="right"/>
    </xf>
    <xf numFmtId="3" fontId="8" fillId="0" borderId="32" xfId="69" applyNumberFormat="1" applyFont="1" applyBorder="1"/>
    <xf numFmtId="3" fontId="8" fillId="0" borderId="42" xfId="69" applyNumberFormat="1" applyFont="1" applyBorder="1"/>
    <xf numFmtId="3" fontId="12" fillId="24" borderId="10" xfId="54" applyNumberFormat="1" applyFont="1" applyFill="1" applyBorder="1" applyAlignment="1">
      <alignment horizontal="center" vertical="center" wrapText="1"/>
    </xf>
    <xf numFmtId="3" fontId="6" fillId="0" borderId="16" xfId="70" applyNumberFormat="1" applyFont="1" applyBorder="1"/>
    <xf numFmtId="3" fontId="12" fillId="25" borderId="31" xfId="0" applyNumberFormat="1" applyFont="1" applyFill="1" applyBorder="1" applyAlignment="1"/>
    <xf numFmtId="3" fontId="6" fillId="0" borderId="32" xfId="70" applyNumberFormat="1" applyFont="1" applyBorder="1"/>
    <xf numFmtId="3" fontId="12" fillId="25" borderId="31" xfId="0" quotePrefix="1" applyNumberFormat="1" applyFont="1" applyFill="1" applyBorder="1" applyAlignment="1"/>
    <xf numFmtId="3" fontId="6" fillId="0" borderId="42" xfId="70" applyNumberFormat="1" applyFont="1" applyBorder="1"/>
    <xf numFmtId="3" fontId="6" fillId="0" borderId="0" xfId="0" applyNumberFormat="1" applyFont="1"/>
    <xf numFmtId="3" fontId="8" fillId="0" borderId="16" xfId="71" applyNumberFormat="1" applyFont="1" applyBorder="1"/>
    <xf numFmtId="3" fontId="7" fillId="25" borderId="31" xfId="71" applyNumberFormat="1" applyFont="1" applyFill="1" applyBorder="1" applyAlignment="1"/>
    <xf numFmtId="3" fontId="8" fillId="0" borderId="32" xfId="71" applyNumberFormat="1" applyFont="1" applyBorder="1"/>
    <xf numFmtId="3" fontId="7" fillId="25" borderId="31" xfId="0" quotePrefix="1" applyNumberFormat="1" applyFont="1" applyFill="1" applyBorder="1" applyAlignment="1"/>
    <xf numFmtId="3" fontId="8" fillId="0" borderId="42" xfId="71" applyNumberFormat="1" applyFont="1" applyBorder="1"/>
    <xf numFmtId="3" fontId="8" fillId="0" borderId="16" xfId="72" applyNumberFormat="1" applyFont="1" applyBorder="1"/>
    <xf numFmtId="3" fontId="7" fillId="25" borderId="31" xfId="72" applyNumberFormat="1" applyFont="1" applyFill="1" applyBorder="1" applyAlignment="1"/>
    <xf numFmtId="3" fontId="8" fillId="0" borderId="16" xfId="72" applyNumberFormat="1" applyFont="1" applyFill="1" applyBorder="1"/>
    <xf numFmtId="3" fontId="8" fillId="0" borderId="42" xfId="72" applyNumberFormat="1" applyFont="1" applyBorder="1"/>
    <xf numFmtId="3" fontId="8" fillId="0" borderId="16" xfId="73" applyNumberFormat="1" applyFont="1" applyBorder="1"/>
    <xf numFmtId="3" fontId="7" fillId="25" borderId="31" xfId="73" applyNumberFormat="1" applyFont="1" applyFill="1" applyBorder="1"/>
    <xf numFmtId="3" fontId="8" fillId="0" borderId="32" xfId="73" applyNumberFormat="1" applyFont="1" applyBorder="1"/>
    <xf numFmtId="3" fontId="8" fillId="0" borderId="16" xfId="74" applyNumberFormat="1" applyFont="1" applyBorder="1"/>
    <xf numFmtId="3" fontId="7" fillId="25" borderId="31" xfId="74" applyNumberFormat="1" applyFont="1" applyFill="1" applyBorder="1" applyAlignment="1">
      <alignment horizontal="right"/>
    </xf>
    <xf numFmtId="3" fontId="8" fillId="0" borderId="42" xfId="74" applyNumberFormat="1" applyFont="1" applyBorder="1"/>
    <xf numFmtId="3" fontId="7" fillId="25" borderId="31" xfId="0" quotePrefix="1" applyNumberFormat="1" applyFont="1" applyFill="1" applyBorder="1"/>
    <xf numFmtId="3" fontId="8" fillId="0" borderId="16" xfId="75" applyNumberFormat="1" applyFont="1" applyBorder="1"/>
    <xf numFmtId="3" fontId="7" fillId="25" borderId="31" xfId="75" applyNumberFormat="1" applyFont="1" applyFill="1" applyBorder="1" applyAlignment="1"/>
    <xf numFmtId="3" fontId="8" fillId="0" borderId="32" xfId="75" applyNumberFormat="1" applyFont="1" applyBorder="1"/>
    <xf numFmtId="3" fontId="8" fillId="0" borderId="16" xfId="76" applyNumberFormat="1" applyFont="1" applyBorder="1"/>
    <xf numFmtId="3" fontId="7" fillId="25" borderId="31" xfId="76" applyNumberFormat="1" applyFont="1" applyFill="1" applyBorder="1" applyAlignment="1"/>
    <xf numFmtId="3" fontId="8" fillId="0" borderId="42" xfId="76" applyNumberFormat="1" applyFont="1" applyBorder="1"/>
    <xf numFmtId="3" fontId="8" fillId="0" borderId="16" xfId="77" applyNumberFormat="1" applyFont="1" applyBorder="1"/>
    <xf numFmtId="3" fontId="7" fillId="25" borderId="31" xfId="77" applyNumberFormat="1" applyFont="1" applyFill="1" applyBorder="1" applyAlignment="1">
      <alignment horizontal="right"/>
    </xf>
    <xf numFmtId="3" fontId="8" fillId="0" borderId="32" xfId="77" applyNumberFormat="1" applyFont="1" applyBorder="1"/>
    <xf numFmtId="3" fontId="8" fillId="0" borderId="42" xfId="77" applyNumberFormat="1" applyFont="1" applyBorder="1"/>
    <xf numFmtId="3" fontId="8" fillId="0" borderId="0" xfId="77" applyNumberFormat="1" applyFont="1"/>
    <xf numFmtId="3" fontId="8" fillId="0" borderId="16" xfId="78" applyNumberFormat="1" applyFont="1" applyBorder="1"/>
    <xf numFmtId="3" fontId="7" fillId="25" borderId="31" xfId="125" quotePrefix="1" applyNumberFormat="1" applyFont="1" applyFill="1" applyBorder="1"/>
    <xf numFmtId="3" fontId="8" fillId="0" borderId="42" xfId="78" applyNumberFormat="1" applyFont="1" applyBorder="1"/>
    <xf numFmtId="3" fontId="8" fillId="0" borderId="16" xfId="79" applyNumberFormat="1" applyFont="1" applyBorder="1"/>
    <xf numFmtId="3" fontId="7" fillId="25" borderId="31" xfId="79" applyNumberFormat="1" applyFont="1" applyFill="1" applyBorder="1" applyAlignment="1"/>
    <xf numFmtId="3" fontId="8" fillId="0" borderId="42" xfId="79" applyNumberFormat="1" applyFont="1" applyBorder="1"/>
    <xf numFmtId="3" fontId="8" fillId="0" borderId="16" xfId="80" applyNumberFormat="1" applyFont="1" applyBorder="1"/>
    <xf numFmtId="3" fontId="7" fillId="25" borderId="31" xfId="80" applyNumberFormat="1" applyFont="1" applyFill="1" applyBorder="1" applyAlignment="1"/>
    <xf numFmtId="3" fontId="8" fillId="0" borderId="42" xfId="80" applyNumberFormat="1" applyFont="1" applyBorder="1"/>
    <xf numFmtId="3" fontId="8" fillId="0" borderId="40" xfId="80" applyNumberFormat="1" applyFont="1" applyBorder="1"/>
    <xf numFmtId="3" fontId="8" fillId="0" borderId="16" xfId="81" applyNumberFormat="1" applyFont="1" applyBorder="1"/>
    <xf numFmtId="3" fontId="7" fillId="25" borderId="31" xfId="81" applyNumberFormat="1" applyFont="1" applyFill="1" applyBorder="1" applyAlignment="1"/>
    <xf numFmtId="3" fontId="8" fillId="0" borderId="42" xfId="81" applyNumberFormat="1" applyFont="1" applyBorder="1"/>
    <xf numFmtId="3" fontId="8" fillId="0" borderId="16" xfId="82" applyNumberFormat="1" applyFont="1" applyBorder="1"/>
    <xf numFmtId="3" fontId="7" fillId="25" borderId="31" xfId="82" applyNumberFormat="1" applyFont="1" applyFill="1" applyBorder="1" applyAlignment="1"/>
    <xf numFmtId="3" fontId="8" fillId="0" borderId="32" xfId="82" applyNumberFormat="1" applyFont="1" applyBorder="1"/>
    <xf numFmtId="3" fontId="8" fillId="0" borderId="42" xfId="82" applyNumberFormat="1" applyFont="1" applyBorder="1"/>
    <xf numFmtId="3" fontId="8" fillId="0" borderId="0" xfId="82" applyNumberFormat="1" applyFont="1"/>
    <xf numFmtId="3" fontId="8" fillId="0" borderId="16" xfId="83" applyNumberFormat="1" applyFont="1" applyBorder="1"/>
    <xf numFmtId="3" fontId="7" fillId="25" borderId="31" xfId="83" applyNumberFormat="1" applyFont="1" applyFill="1" applyBorder="1" applyAlignment="1">
      <alignment horizontal="right"/>
    </xf>
    <xf numFmtId="3" fontId="8" fillId="0" borderId="32" xfId="83" applyNumberFormat="1" applyFont="1" applyBorder="1"/>
    <xf numFmtId="3" fontId="8" fillId="0" borderId="42" xfId="83" applyNumberFormat="1" applyFont="1" applyBorder="1"/>
    <xf numFmtId="3" fontId="8" fillId="0" borderId="16" xfId="84" applyNumberFormat="1" applyFont="1" applyBorder="1"/>
    <xf numFmtId="3" fontId="7" fillId="25" borderId="31" xfId="84" applyNumberFormat="1" applyFont="1" applyFill="1" applyBorder="1" applyAlignment="1">
      <alignment horizontal="right"/>
    </xf>
    <xf numFmtId="3" fontId="8" fillId="0" borderId="32" xfId="84" applyNumberFormat="1" applyFont="1" applyBorder="1"/>
    <xf numFmtId="3" fontId="8" fillId="0" borderId="42" xfId="84" applyNumberFormat="1" applyFont="1" applyBorder="1"/>
    <xf numFmtId="3" fontId="8" fillId="0" borderId="0" xfId="84" applyNumberFormat="1" applyFont="1"/>
    <xf numFmtId="3" fontId="8" fillId="0" borderId="16" xfId="85" applyNumberFormat="1" applyFont="1" applyBorder="1"/>
    <xf numFmtId="3" fontId="7" fillId="25" borderId="31" xfId="85" applyNumberFormat="1" applyFont="1" applyFill="1" applyBorder="1" applyAlignment="1"/>
    <xf numFmtId="3" fontId="8" fillId="0" borderId="42" xfId="85" applyNumberFormat="1" applyFont="1" applyBorder="1"/>
    <xf numFmtId="3" fontId="8" fillId="0" borderId="16" xfId="86" applyNumberFormat="1" applyFont="1" applyBorder="1"/>
    <xf numFmtId="3" fontId="7" fillId="25" borderId="31" xfId="86" applyNumberFormat="1" applyFont="1" applyFill="1" applyBorder="1" applyAlignment="1">
      <alignment horizontal="right"/>
    </xf>
    <xf numFmtId="3" fontId="8" fillId="0" borderId="42" xfId="86" applyNumberFormat="1" applyFont="1" applyBorder="1"/>
    <xf numFmtId="3" fontId="8" fillId="0" borderId="16" xfId="87" applyNumberFormat="1" applyFont="1" applyBorder="1"/>
    <xf numFmtId="3" fontId="7" fillId="25" borderId="31" xfId="87" applyNumberFormat="1" applyFont="1" applyFill="1" applyBorder="1" applyAlignment="1"/>
    <xf numFmtId="3" fontId="8" fillId="0" borderId="32" xfId="87" applyNumberFormat="1" applyFont="1" applyBorder="1"/>
    <xf numFmtId="3" fontId="8" fillId="0" borderId="16" xfId="88" applyNumberFormat="1" applyFont="1" applyBorder="1"/>
    <xf numFmtId="3" fontId="7" fillId="25" borderId="31" xfId="88" applyNumberFormat="1" applyFont="1" applyFill="1" applyBorder="1" applyAlignment="1">
      <alignment horizontal="center"/>
    </xf>
    <xf numFmtId="3" fontId="8" fillId="0" borderId="42" xfId="88" applyNumberFormat="1" applyFont="1" applyBorder="1"/>
    <xf numFmtId="3" fontId="8" fillId="0" borderId="16" xfId="88" applyNumberFormat="1" applyFont="1" applyFill="1" applyBorder="1"/>
    <xf numFmtId="3" fontId="8" fillId="0" borderId="16" xfId="89" applyNumberFormat="1" applyFont="1" applyBorder="1"/>
    <xf numFmtId="3" fontId="7" fillId="25" borderId="31" xfId="89" applyNumberFormat="1" applyFont="1" applyFill="1" applyBorder="1" applyAlignment="1"/>
    <xf numFmtId="3" fontId="8" fillId="0" borderId="42" xfId="89" applyNumberFormat="1" applyFont="1" applyBorder="1"/>
    <xf numFmtId="3" fontId="8" fillId="0" borderId="16" xfId="90" applyNumberFormat="1" applyFont="1" applyBorder="1"/>
    <xf numFmtId="3" fontId="7" fillId="25" borderId="31" xfId="90" applyNumberFormat="1" applyFont="1" applyFill="1" applyBorder="1" applyAlignment="1">
      <alignment horizontal="right"/>
    </xf>
    <xf numFmtId="3" fontId="8" fillId="0" borderId="42" xfId="90" applyNumberFormat="1" applyFont="1" applyBorder="1"/>
    <xf numFmtId="3" fontId="8" fillId="0" borderId="16" xfId="91" applyNumberFormat="1" applyFont="1" applyBorder="1"/>
    <xf numFmtId="3" fontId="7" fillId="25" borderId="31" xfId="91" applyNumberFormat="1" applyFont="1" applyFill="1" applyBorder="1"/>
    <xf numFmtId="3" fontId="8" fillId="0" borderId="42" xfId="91" applyNumberFormat="1" applyFont="1" applyBorder="1"/>
    <xf numFmtId="3" fontId="8" fillId="0" borderId="0" xfId="91" applyNumberFormat="1" applyFont="1"/>
    <xf numFmtId="3" fontId="8" fillId="0" borderId="16" xfId="92" applyNumberFormat="1" applyFont="1" applyBorder="1"/>
    <xf numFmtId="3" fontId="7" fillId="25" borderId="31" xfId="92" applyNumberFormat="1" applyFont="1" applyFill="1" applyBorder="1" applyAlignment="1"/>
    <xf numFmtId="3" fontId="8" fillId="0" borderId="42" xfId="92" applyNumberFormat="1" applyFont="1" applyBorder="1"/>
    <xf numFmtId="3" fontId="8" fillId="0" borderId="0" xfId="92" applyNumberFormat="1" applyFont="1"/>
    <xf numFmtId="3" fontId="8" fillId="0" borderId="16" xfId="93" applyNumberFormat="1" applyFont="1" applyBorder="1"/>
    <xf numFmtId="3" fontId="7" fillId="25" borderId="31" xfId="93" applyNumberFormat="1" applyFont="1" applyFill="1" applyBorder="1" applyAlignment="1"/>
    <xf numFmtId="3" fontId="8" fillId="0" borderId="42" xfId="93" applyNumberFormat="1" applyFont="1" applyBorder="1"/>
    <xf numFmtId="3" fontId="8" fillId="0" borderId="16" xfId="95" applyNumberFormat="1" applyFont="1" applyBorder="1"/>
    <xf numFmtId="3" fontId="7" fillId="25" borderId="31" xfId="95" applyNumberFormat="1" applyFont="1" applyFill="1" applyBorder="1" applyAlignment="1"/>
    <xf numFmtId="3" fontId="8" fillId="0" borderId="42" xfId="95" applyNumberFormat="1" applyFont="1" applyBorder="1"/>
    <xf numFmtId="3" fontId="8" fillId="0" borderId="16" xfId="94" applyNumberFormat="1" applyFont="1" applyBorder="1"/>
    <xf numFmtId="3" fontId="7" fillId="25" borderId="31" xfId="94" applyNumberFormat="1" applyFont="1" applyFill="1" applyBorder="1" applyAlignment="1"/>
    <xf numFmtId="3" fontId="8" fillId="0" borderId="42" xfId="94" applyNumberFormat="1" applyFont="1" applyFill="1" applyBorder="1"/>
    <xf numFmtId="3" fontId="8" fillId="0" borderId="40" xfId="94" applyNumberFormat="1" applyFont="1" applyFill="1" applyBorder="1"/>
    <xf numFmtId="3" fontId="7" fillId="0" borderId="16" xfId="94" applyNumberFormat="1" applyFont="1" applyFill="1" applyBorder="1"/>
    <xf numFmtId="3" fontId="8" fillId="0" borderId="42" xfId="94" applyNumberFormat="1" applyFont="1" applyBorder="1"/>
    <xf numFmtId="0" fontId="8" fillId="0" borderId="11" xfId="96" applyFont="1" applyBorder="1" applyAlignment="1">
      <alignment horizontal="left"/>
    </xf>
    <xf numFmtId="37" fontId="8" fillId="0" borderId="0" xfId="96" applyNumberFormat="1" applyFont="1" applyBorder="1" applyAlignment="1">
      <alignment horizontal="right"/>
    </xf>
    <xf numFmtId="3" fontId="8" fillId="0" borderId="16" xfId="96" applyNumberFormat="1" applyFont="1" applyBorder="1"/>
    <xf numFmtId="0" fontId="7" fillId="25" borderId="12" xfId="96" applyFont="1" applyFill="1" applyBorder="1" applyAlignment="1">
      <alignment horizontal="left"/>
    </xf>
    <xf numFmtId="37" fontId="7" fillId="25" borderId="14" xfId="96" applyNumberFormat="1" applyFont="1" applyFill="1" applyBorder="1" applyAlignment="1">
      <alignment horizontal="right"/>
    </xf>
    <xf numFmtId="42" fontId="7" fillId="25" borderId="14" xfId="96" applyNumberFormat="1" applyFont="1" applyFill="1" applyBorder="1" applyAlignment="1"/>
    <xf numFmtId="42" fontId="7" fillId="25" borderId="29" xfId="96" applyNumberFormat="1" applyFont="1" applyFill="1" applyBorder="1" applyAlignment="1"/>
    <xf numFmtId="42" fontId="7" fillId="25" borderId="12" xfId="96" applyNumberFormat="1" applyFont="1" applyFill="1" applyBorder="1" applyAlignment="1"/>
    <xf numFmtId="3" fontId="7" fillId="25" borderId="31" xfId="96" applyNumberFormat="1" applyFont="1" applyFill="1" applyBorder="1" applyAlignment="1"/>
    <xf numFmtId="37" fontId="8" fillId="0" borderId="23" xfId="96" applyNumberFormat="1" applyFont="1" applyBorder="1" applyAlignment="1">
      <alignment horizontal="right"/>
    </xf>
    <xf numFmtId="42" fontId="8" fillId="0" borderId="0" xfId="96" applyNumberFormat="1" applyFont="1" applyBorder="1" applyAlignment="1"/>
    <xf numFmtId="42" fontId="8" fillId="0" borderId="11" xfId="96" applyNumberFormat="1" applyFont="1" applyBorder="1" applyAlignment="1"/>
    <xf numFmtId="3" fontId="8" fillId="0" borderId="42" xfId="96" applyNumberFormat="1" applyFont="1" applyBorder="1"/>
    <xf numFmtId="37" fontId="7" fillId="25" borderId="29" xfId="96" applyNumberFormat="1" applyFont="1" applyFill="1" applyBorder="1" applyAlignment="1">
      <alignment horizontal="right"/>
    </xf>
    <xf numFmtId="0" fontId="8" fillId="0" borderId="17" xfId="96" applyFont="1" applyBorder="1" applyAlignment="1">
      <alignment horizontal="left"/>
    </xf>
    <xf numFmtId="37" fontId="8" fillId="0" borderId="15" xfId="96" applyNumberFormat="1" applyFont="1" applyBorder="1" applyAlignment="1">
      <alignment horizontal="right"/>
    </xf>
    <xf numFmtId="42" fontId="8" fillId="0" borderId="15" xfId="96" applyNumberFormat="1" applyFont="1" applyBorder="1" applyAlignment="1"/>
    <xf numFmtId="42" fontId="8" fillId="0" borderId="17" xfId="96" applyNumberFormat="1" applyFont="1" applyBorder="1" applyAlignment="1"/>
    <xf numFmtId="3" fontId="8" fillId="0" borderId="16" xfId="97" applyNumberFormat="1" applyFont="1" applyBorder="1"/>
    <xf numFmtId="3" fontId="7" fillId="25" borderId="31" xfId="97" applyNumberFormat="1" applyFont="1" applyFill="1" applyBorder="1" applyAlignment="1"/>
    <xf numFmtId="3" fontId="8" fillId="0" borderId="42" xfId="97" applyNumberFormat="1" applyFont="1" applyBorder="1"/>
    <xf numFmtId="3" fontId="8" fillId="0" borderId="16" xfId="98" applyNumberFormat="1" applyFont="1" applyBorder="1"/>
    <xf numFmtId="3" fontId="7" fillId="25" borderId="31" xfId="98" applyNumberFormat="1" applyFont="1" applyFill="1" applyBorder="1" applyAlignment="1">
      <alignment horizontal="right"/>
    </xf>
    <xf numFmtId="3" fontId="8" fillId="0" borderId="42" xfId="98" applyNumberFormat="1" applyFont="1" applyBorder="1"/>
    <xf numFmtId="3" fontId="8" fillId="0" borderId="0" xfId="97" applyNumberFormat="1" applyFont="1"/>
    <xf numFmtId="3" fontId="8" fillId="0" borderId="16" xfId="99" applyNumberFormat="1" applyFont="1" applyBorder="1"/>
    <xf numFmtId="3" fontId="7" fillId="25" borderId="31" xfId="99" applyNumberFormat="1" applyFont="1" applyFill="1" applyBorder="1" applyAlignment="1"/>
    <xf numFmtId="3" fontId="8" fillId="0" borderId="42" xfId="99" applyNumberFormat="1" applyFont="1" applyBorder="1"/>
    <xf numFmtId="3" fontId="8" fillId="0" borderId="16" xfId="99" applyNumberFormat="1" applyFont="1" applyFill="1" applyBorder="1"/>
    <xf numFmtId="3" fontId="8" fillId="0" borderId="16" xfId="100" applyNumberFormat="1" applyFont="1" applyBorder="1"/>
    <xf numFmtId="3" fontId="7" fillId="25" borderId="31" xfId="100" applyNumberFormat="1" applyFont="1" applyFill="1" applyBorder="1" applyAlignment="1"/>
    <xf numFmtId="3" fontId="8" fillId="0" borderId="42" xfId="100" applyNumberFormat="1" applyFont="1" applyBorder="1"/>
    <xf numFmtId="3" fontId="8" fillId="0" borderId="16" xfId="101" applyNumberFormat="1" applyFont="1" applyBorder="1"/>
    <xf numFmtId="3" fontId="7" fillId="25" borderId="31" xfId="101" applyNumberFormat="1" applyFont="1" applyFill="1" applyBorder="1" applyAlignment="1"/>
    <xf numFmtId="3" fontId="8" fillId="0" borderId="42" xfId="101" applyNumberFormat="1" applyFont="1" applyBorder="1"/>
    <xf numFmtId="3" fontId="8" fillId="0" borderId="16" xfId="102" applyNumberFormat="1" applyFont="1" applyBorder="1"/>
    <xf numFmtId="3" fontId="7" fillId="25" borderId="31" xfId="102" applyNumberFormat="1" applyFont="1" applyFill="1" applyBorder="1" applyAlignment="1">
      <alignment horizontal="right"/>
    </xf>
    <xf numFmtId="3" fontId="8" fillId="0" borderId="39" xfId="0" applyNumberFormat="1" applyFont="1" applyFill="1" applyBorder="1" applyAlignment="1"/>
    <xf numFmtId="3" fontId="8" fillId="0" borderId="16" xfId="103" applyNumberFormat="1" applyFont="1" applyBorder="1"/>
    <xf numFmtId="3" fontId="7" fillId="25" borderId="31" xfId="103" applyNumberFormat="1" applyFont="1" applyFill="1" applyBorder="1" applyAlignment="1"/>
    <xf numFmtId="3" fontId="8" fillId="0" borderId="42" xfId="103" applyNumberFormat="1" applyFont="1" applyBorder="1"/>
    <xf numFmtId="3" fontId="8" fillId="0" borderId="16" xfId="104" applyNumberFormat="1" applyFont="1" applyBorder="1"/>
    <xf numFmtId="3" fontId="7" fillId="25" borderId="31" xfId="104" applyNumberFormat="1" applyFont="1" applyFill="1" applyBorder="1" applyAlignment="1">
      <alignment horizontal="right"/>
    </xf>
    <xf numFmtId="3" fontId="8" fillId="0" borderId="42" xfId="104" applyNumberFormat="1" applyFont="1" applyBorder="1"/>
    <xf numFmtId="3" fontId="8" fillId="0" borderId="16" xfId="104" applyNumberFormat="1" applyFont="1" applyFill="1" applyBorder="1"/>
    <xf numFmtId="3" fontId="7" fillId="25" borderId="31" xfId="93" applyNumberFormat="1" applyFont="1" applyFill="1" applyBorder="1" applyAlignment="1">
      <alignment horizontal="right"/>
    </xf>
    <xf numFmtId="3" fontId="7" fillId="0" borderId="16" xfId="93" applyNumberFormat="1" applyFont="1" applyFill="1" applyBorder="1" applyAlignment="1">
      <alignment horizontal="right"/>
    </xf>
    <xf numFmtId="0" fontId="15" fillId="0" borderId="0" xfId="55" applyFont="1"/>
    <xf numFmtId="0" fontId="15" fillId="0" borderId="0" xfId="0" applyFont="1"/>
    <xf numFmtId="0" fontId="7" fillId="25" borderId="44" xfId="201" applyFont="1" applyFill="1" applyBorder="1" applyAlignment="1">
      <alignment horizontal="left"/>
    </xf>
    <xf numFmtId="42" fontId="8" fillId="0" borderId="0" xfId="201" applyNumberFormat="1" applyFont="1" applyBorder="1" applyAlignment="1">
      <alignment horizontal="center"/>
    </xf>
    <xf numFmtId="3" fontId="0" fillId="0" borderId="0" xfId="0" applyNumberFormat="1" applyBorder="1"/>
    <xf numFmtId="3" fontId="0" fillId="0" borderId="45" xfId="0" applyNumberFormat="1" applyBorder="1"/>
    <xf numFmtId="42" fontId="8" fillId="0" borderId="23" xfId="54" applyNumberFormat="1" applyFont="1" applyFill="1" applyBorder="1" applyAlignment="1">
      <alignment horizontal="right"/>
    </xf>
    <xf numFmtId="3" fontId="17" fillId="25" borderId="14" xfId="0" applyNumberFormat="1" applyFont="1" applyFill="1" applyBorder="1"/>
    <xf numFmtId="3" fontId="18" fillId="0" borderId="45" xfId="0" applyNumberFormat="1" applyFont="1" applyBorder="1"/>
    <xf numFmtId="3" fontId="7" fillId="0" borderId="0" xfId="56" applyNumberFormat="1" applyFont="1" applyBorder="1" applyAlignment="1">
      <alignment horizontal="left"/>
    </xf>
    <xf numFmtId="3" fontId="0" fillId="0" borderId="0" xfId="0" applyNumberFormat="1" applyFill="1" applyBorder="1"/>
    <xf numFmtId="3" fontId="0" fillId="0" borderId="45" xfId="0" applyNumberFormat="1" applyFill="1" applyBorder="1"/>
    <xf numFmtId="3" fontId="1" fillId="0" borderId="0" xfId="0" applyNumberFormat="1" applyFont="1" applyFill="1" applyBorder="1"/>
    <xf numFmtId="3" fontId="1" fillId="0" borderId="45" xfId="0" applyNumberFormat="1" applyFont="1" applyFill="1" applyBorder="1"/>
    <xf numFmtId="37" fontId="8" fillId="0" borderId="15" xfId="76" applyNumberFormat="1" applyFont="1" applyBorder="1" applyAlignment="1">
      <alignment horizontal="right"/>
    </xf>
    <xf numFmtId="37" fontId="8" fillId="0" borderId="23" xfId="79" applyNumberFormat="1" applyFont="1" applyFill="1" applyBorder="1" applyAlignment="1">
      <alignment horizontal="right"/>
    </xf>
    <xf numFmtId="37" fontId="8" fillId="0" borderId="0" xfId="80" applyNumberFormat="1" applyFont="1" applyBorder="1" applyAlignment="1">
      <alignment horizontal="right"/>
    </xf>
    <xf numFmtId="37" fontId="8" fillId="0" borderId="0" xfId="94" applyNumberFormat="1" applyFont="1" applyFill="1" applyBorder="1" applyAlignment="1">
      <alignment horizontal="right"/>
    </xf>
    <xf numFmtId="0" fontId="7" fillId="25" borderId="44" xfId="93" applyFont="1" applyFill="1" applyBorder="1"/>
    <xf numFmtId="42" fontId="7" fillId="25" borderId="13" xfId="93" applyNumberFormat="1" applyFont="1" applyFill="1" applyBorder="1" applyAlignment="1">
      <alignment horizontal="centerContinuous"/>
    </xf>
    <xf numFmtId="0" fontId="8" fillId="0" borderId="11" xfId="201" applyFont="1" applyBorder="1"/>
    <xf numFmtId="0" fontId="8" fillId="0" borderId="16" xfId="55" applyFont="1" applyBorder="1"/>
    <xf numFmtId="42" fontId="8" fillId="0" borderId="46" xfId="0" applyNumberFormat="1" applyFont="1" applyFill="1" applyBorder="1" applyAlignment="1"/>
    <xf numFmtId="42" fontId="8" fillId="0" borderId="47" xfId="55" applyNumberFormat="1" applyFont="1" applyFill="1" applyBorder="1" applyAlignment="1"/>
    <xf numFmtId="42" fontId="8" fillId="0" borderId="48" xfId="55" applyNumberFormat="1" applyFont="1" applyFill="1" applyBorder="1" applyAlignment="1"/>
    <xf numFmtId="42" fontId="18" fillId="0" borderId="0" xfId="0" applyNumberFormat="1" applyFont="1" applyFill="1" applyBorder="1" applyAlignment="1"/>
    <xf numFmtId="42" fontId="36" fillId="0" borderId="0" xfId="146" applyNumberFormat="1" applyFont="1" applyBorder="1"/>
    <xf numFmtId="42" fontId="36" fillId="0" borderId="49" xfId="146" applyNumberFormat="1" applyFont="1" applyBorder="1"/>
    <xf numFmtId="42" fontId="36" fillId="0" borderId="46" xfId="146" applyNumberFormat="1" applyFont="1" applyBorder="1"/>
    <xf numFmtId="42" fontId="18" fillId="0" borderId="0" xfId="52" applyNumberFormat="1" applyFont="1" applyFill="1" applyBorder="1"/>
    <xf numFmtId="42" fontId="18" fillId="0" borderId="0" xfId="0" applyNumberFormat="1" applyFont="1" applyBorder="1"/>
    <xf numFmtId="42" fontId="18" fillId="0" borderId="50" xfId="0" applyNumberFormat="1" applyFont="1" applyBorder="1"/>
    <xf numFmtId="0" fontId="18" fillId="0" borderId="16" xfId="54" applyFont="1" applyFill="1" applyBorder="1"/>
    <xf numFmtId="3" fontId="18" fillId="0" borderId="35" xfId="0" applyNumberFormat="1" applyFont="1" applyBorder="1"/>
    <xf numFmtId="3" fontId="18" fillId="0" borderId="0" xfId="0" applyNumberFormat="1" applyFont="1" applyBorder="1"/>
    <xf numFmtId="42" fontId="18" fillId="0" borderId="11" xfId="0" applyNumberFormat="1" applyFont="1" applyBorder="1"/>
    <xf numFmtId="42" fontId="18" fillId="0" borderId="0" xfId="54" applyNumberFormat="1" applyFont="1" applyFill="1" applyBorder="1" applyAlignment="1"/>
    <xf numFmtId="42" fontId="18" fillId="0" borderId="33" xfId="0" applyNumberFormat="1" applyFont="1" applyBorder="1"/>
    <xf numFmtId="42" fontId="18" fillId="0" borderId="21" xfId="0" applyNumberFormat="1" applyFont="1" applyBorder="1"/>
    <xf numFmtId="42" fontId="18" fillId="0" borderId="33" xfId="52" applyNumberFormat="1" applyFont="1" applyFill="1" applyBorder="1"/>
    <xf numFmtId="42" fontId="8" fillId="0" borderId="23" xfId="54" applyNumberFormat="1" applyFont="1" applyFill="1" applyBorder="1" applyAlignment="1"/>
    <xf numFmtId="42" fontId="36" fillId="0" borderId="21" xfId="45" applyNumberFormat="1" applyFont="1" applyFill="1" applyBorder="1" applyAlignment="1">
      <alignment horizontal="center" wrapText="1"/>
    </xf>
    <xf numFmtId="42" fontId="18" fillId="0" borderId="11" xfId="56" applyNumberFormat="1" applyFont="1" applyBorder="1" applyAlignment="1">
      <alignment horizontal="center"/>
    </xf>
    <xf numFmtId="42" fontId="36" fillId="0" borderId="11" xfId="45" applyNumberFormat="1" applyFont="1" applyFill="1" applyBorder="1" applyAlignment="1">
      <alignment horizontal="center" wrapText="1"/>
    </xf>
    <xf numFmtId="42" fontId="36" fillId="0" borderId="11" xfId="149" applyNumberFormat="1" applyFont="1" applyBorder="1"/>
    <xf numFmtId="42" fontId="18" fillId="0" borderId="0" xfId="56" applyNumberFormat="1" applyFont="1" applyBorder="1" applyAlignment="1">
      <alignment horizontal="center"/>
    </xf>
    <xf numFmtId="42" fontId="18" fillId="0" borderId="0" xfId="57" applyNumberFormat="1" applyFont="1" applyFill="1" applyBorder="1" applyAlignment="1">
      <alignment horizontal="left"/>
    </xf>
    <xf numFmtId="42" fontId="36" fillId="0" borderId="11" xfId="148" applyNumberFormat="1" applyFont="1" applyBorder="1"/>
    <xf numFmtId="42" fontId="18" fillId="0" borderId="11" xfId="0" applyNumberFormat="1" applyFont="1" applyBorder="1" applyAlignment="1">
      <alignment horizontal="center"/>
    </xf>
    <xf numFmtId="42" fontId="18" fillId="0" borderId="0" xfId="0" applyNumberFormat="1" applyFont="1" applyFill="1" applyBorder="1" applyAlignment="1">
      <alignment horizontal="center"/>
    </xf>
    <xf numFmtId="42" fontId="36" fillId="0" borderId="11" xfId="150" applyNumberFormat="1" applyFont="1" applyBorder="1"/>
    <xf numFmtId="42" fontId="36" fillId="0" borderId="11" xfId="151" applyNumberFormat="1" applyFont="1" applyBorder="1"/>
    <xf numFmtId="42" fontId="18" fillId="0" borderId="11" xfId="60" applyNumberFormat="1" applyFont="1" applyBorder="1" applyAlignment="1"/>
    <xf numFmtId="42" fontId="36" fillId="0" borderId="11" xfId="152" applyNumberFormat="1" applyFont="1" applyBorder="1"/>
    <xf numFmtId="42" fontId="36" fillId="0" borderId="11" xfId="154" applyNumberFormat="1" applyFont="1" applyBorder="1"/>
    <xf numFmtId="42" fontId="18" fillId="0" borderId="11" xfId="0" applyNumberFormat="1" applyFont="1" applyBorder="1" applyAlignment="1"/>
    <xf numFmtId="42" fontId="11" fillId="25" borderId="30" xfId="145" applyNumberFormat="1" applyFont="1" applyFill="1" applyBorder="1" applyAlignment="1">
      <alignment wrapText="1"/>
    </xf>
    <xf numFmtId="42" fontId="36" fillId="0" borderId="11" xfId="153" applyNumberFormat="1" applyFont="1" applyBorder="1"/>
    <xf numFmtId="42" fontId="18" fillId="0" borderId="21" xfId="63" applyNumberFormat="1" applyFont="1" applyBorder="1" applyAlignment="1">
      <alignment horizontal="right"/>
    </xf>
    <xf numFmtId="42" fontId="18" fillId="0" borderId="11" xfId="63" applyNumberFormat="1" applyFont="1" applyBorder="1" applyAlignment="1">
      <alignment horizontal="right"/>
    </xf>
    <xf numFmtId="42" fontId="18" fillId="0" borderId="0" xfId="0" applyNumberFormat="1" applyFont="1" applyFill="1" applyBorder="1"/>
    <xf numFmtId="42" fontId="18" fillId="0" borderId="0" xfId="64" applyNumberFormat="1" applyFont="1" applyBorder="1" applyAlignment="1"/>
    <xf numFmtId="42" fontId="18" fillId="0" borderId="11" xfId="64" applyNumberFormat="1" applyFont="1" applyBorder="1" applyAlignment="1"/>
    <xf numFmtId="42" fontId="36" fillId="0" borderId="11" xfId="156" applyNumberFormat="1" applyFont="1" applyBorder="1"/>
    <xf numFmtId="42" fontId="8" fillId="0" borderId="22" xfId="64" applyNumberFormat="1" applyFont="1" applyBorder="1" applyAlignment="1"/>
    <xf numFmtId="42" fontId="18" fillId="0" borderId="21" xfId="65" applyNumberFormat="1" applyFont="1" applyBorder="1"/>
    <xf numFmtId="42" fontId="18" fillId="0" borderId="11" xfId="65" applyNumberFormat="1" applyFont="1" applyBorder="1"/>
    <xf numFmtId="42" fontId="36" fillId="0" borderId="11" xfId="157" applyNumberFormat="1" applyFont="1" applyBorder="1"/>
    <xf numFmtId="42" fontId="18" fillId="0" borderId="21" xfId="0" applyNumberFormat="1" applyFont="1" applyBorder="1" applyAlignment="1">
      <alignment horizontal="center"/>
    </xf>
    <xf numFmtId="42" fontId="8" fillId="0" borderId="51" xfId="54" applyNumberFormat="1" applyFont="1" applyFill="1" applyBorder="1" applyAlignment="1"/>
    <xf numFmtId="3" fontId="8" fillId="0" borderId="52" xfId="54" applyNumberFormat="1" applyFont="1" applyFill="1" applyBorder="1"/>
    <xf numFmtId="42" fontId="7" fillId="25" borderId="30" xfId="67" applyNumberFormat="1" applyFont="1" applyFill="1" applyBorder="1" applyAlignment="1">
      <alignment horizontal="right"/>
    </xf>
    <xf numFmtId="42" fontId="7" fillId="25" borderId="29" xfId="67" applyNumberFormat="1" applyFont="1" applyFill="1" applyBorder="1" applyAlignment="1">
      <alignment horizontal="right"/>
    </xf>
    <xf numFmtId="42" fontId="36" fillId="0" borderId="11" xfId="160" applyNumberFormat="1" applyFont="1" applyBorder="1"/>
    <xf numFmtId="42" fontId="7" fillId="25" borderId="12" xfId="67" applyNumberFormat="1" applyFont="1" applyFill="1" applyBorder="1" applyAlignment="1">
      <alignment horizontal="right"/>
    </xf>
    <xf numFmtId="42" fontId="8" fillId="0" borderId="17" xfId="67" applyNumberFormat="1" applyFont="1" applyBorder="1" applyAlignment="1">
      <alignment horizontal="right"/>
    </xf>
    <xf numFmtId="42" fontId="18" fillId="0" borderId="21" xfId="67" applyNumberFormat="1" applyFont="1" applyBorder="1" applyAlignment="1">
      <alignment horizontal="right"/>
    </xf>
    <xf numFmtId="42" fontId="18" fillId="0" borderId="11" xfId="67" applyNumberFormat="1" applyFont="1" applyBorder="1" applyAlignment="1">
      <alignment horizontal="right"/>
    </xf>
    <xf numFmtId="42" fontId="18" fillId="0" borderId="15" xfId="0" applyNumberFormat="1" applyFont="1" applyBorder="1"/>
    <xf numFmtId="42" fontId="18" fillId="0" borderId="11" xfId="0" applyNumberFormat="1" applyFont="1" applyFill="1" applyBorder="1"/>
    <xf numFmtId="42" fontId="1" fillId="0" borderId="0" xfId="0" applyNumberFormat="1" applyFont="1" applyBorder="1"/>
    <xf numFmtId="42" fontId="1" fillId="0" borderId="11" xfId="0" applyNumberFormat="1" applyFont="1" applyBorder="1"/>
    <xf numFmtId="42" fontId="1" fillId="0" borderId="0" xfId="0" applyNumberFormat="1" applyFont="1" applyFill="1" applyBorder="1" applyAlignment="1"/>
    <xf numFmtId="42" fontId="36" fillId="0" borderId="11" xfId="162" applyNumberFormat="1" applyFont="1" applyBorder="1"/>
    <xf numFmtId="42" fontId="36" fillId="0" borderId="11" xfId="158" applyNumberFormat="1" applyFont="1" applyBorder="1"/>
    <xf numFmtId="42" fontId="7" fillId="25" borderId="29" xfId="68" applyNumberFormat="1" applyFont="1" applyFill="1" applyBorder="1" applyAlignment="1"/>
    <xf numFmtId="42" fontId="36" fillId="0" borderId="11" xfId="161" applyNumberFormat="1" applyFont="1" applyBorder="1"/>
    <xf numFmtId="42" fontId="8" fillId="0" borderId="11" xfId="68" applyNumberFormat="1" applyFont="1" applyFill="1" applyBorder="1" applyAlignment="1"/>
    <xf numFmtId="42" fontId="7" fillId="25" borderId="12" xfId="68" applyNumberFormat="1" applyFont="1" applyFill="1" applyBorder="1" applyAlignment="1"/>
    <xf numFmtId="42" fontId="8" fillId="0" borderId="22" xfId="68" applyNumberFormat="1" applyFont="1" applyBorder="1" applyAlignment="1"/>
    <xf numFmtId="42" fontId="18" fillId="0" borderId="11" xfId="68" applyNumberFormat="1" applyFont="1" applyBorder="1" applyAlignment="1"/>
    <xf numFmtId="42" fontId="8" fillId="0" borderId="11" xfId="68" applyNumberFormat="1" applyFont="1" applyBorder="1" applyAlignment="1"/>
    <xf numFmtId="42" fontId="8" fillId="0" borderId="17" xfId="68" applyNumberFormat="1" applyFont="1" applyBorder="1" applyAlignment="1"/>
    <xf numFmtId="42" fontId="7" fillId="25" borderId="30" xfId="66" applyNumberFormat="1" applyFont="1" applyFill="1" applyBorder="1" applyAlignment="1">
      <alignment horizontal="right"/>
    </xf>
    <xf numFmtId="42" fontId="36" fillId="0" borderId="11" xfId="159" applyNumberFormat="1" applyFont="1" applyBorder="1"/>
    <xf numFmtId="42" fontId="18" fillId="0" borderId="0" xfId="71" applyNumberFormat="1" applyFont="1" applyFill="1" applyBorder="1" applyAlignment="1"/>
    <xf numFmtId="42" fontId="18" fillId="0" borderId="0" xfId="0" quotePrefix="1" applyNumberFormat="1" applyFont="1" applyBorder="1" applyAlignment="1"/>
    <xf numFmtId="42" fontId="36" fillId="0" borderId="11" xfId="163" applyNumberFormat="1" applyFont="1" applyBorder="1"/>
    <xf numFmtId="42" fontId="18" fillId="0" borderId="33" xfId="0" quotePrefix="1" applyNumberFormat="1" applyFont="1" applyBorder="1" applyAlignment="1"/>
    <xf numFmtId="42" fontId="18" fillId="0" borderId="33" xfId="0" applyNumberFormat="1" applyFont="1" applyBorder="1" applyAlignment="1"/>
    <xf numFmtId="42" fontId="36" fillId="0" borderId="33" xfId="145" applyNumberFormat="1" applyFont="1" applyFill="1" applyBorder="1" applyAlignment="1">
      <alignment wrapText="1"/>
    </xf>
    <xf numFmtId="42" fontId="18" fillId="0" borderId="0" xfId="0" applyNumberFormat="1" applyFont="1" applyBorder="1" applyAlignment="1"/>
    <xf numFmtId="42" fontId="36" fillId="0" borderId="0" xfId="145" applyNumberFormat="1" applyFont="1" applyFill="1" applyBorder="1" applyAlignment="1">
      <alignment wrapText="1"/>
    </xf>
    <xf numFmtId="42" fontId="36" fillId="0" borderId="11" xfId="164" applyNumberFormat="1" applyFont="1" applyBorder="1"/>
    <xf numFmtId="42" fontId="18" fillId="0" borderId="21" xfId="0" applyNumberFormat="1" applyFont="1" applyBorder="1" applyAlignment="1"/>
    <xf numFmtId="42" fontId="36" fillId="0" borderId="11" xfId="167" applyNumberFormat="1" applyFont="1" applyBorder="1"/>
    <xf numFmtId="42" fontId="18" fillId="0" borderId="33" xfId="0" quotePrefix="1" applyNumberFormat="1" applyFont="1" applyBorder="1"/>
    <xf numFmtId="42" fontId="18" fillId="0" borderId="33" xfId="0" applyNumberFormat="1" applyFont="1" applyBorder="1" applyAlignment="1">
      <alignment horizontal="center"/>
    </xf>
    <xf numFmtId="42" fontId="18" fillId="0" borderId="21" xfId="74" applyNumberFormat="1" applyFont="1" applyBorder="1" applyAlignment="1">
      <alignment horizontal="right"/>
    </xf>
    <xf numFmtId="42" fontId="18" fillId="0" borderId="0" xfId="0" quotePrefix="1" applyNumberFormat="1" applyFont="1" applyBorder="1"/>
    <xf numFmtId="42" fontId="18" fillId="0" borderId="0" xfId="74" applyNumberFormat="1" applyFont="1" applyBorder="1" applyAlignment="1">
      <alignment horizontal="right"/>
    </xf>
    <xf numFmtId="42" fontId="18" fillId="0" borderId="0" xfId="0" applyNumberFormat="1" applyFont="1" applyBorder="1" applyAlignment="1">
      <alignment horizontal="center"/>
    </xf>
    <xf numFmtId="42" fontId="18" fillId="0" borderId="11" xfId="74" applyNumberFormat="1" applyFont="1" applyBorder="1" applyAlignment="1">
      <alignment horizontal="right"/>
    </xf>
    <xf numFmtId="42" fontId="18" fillId="0" borderId="23" xfId="0" applyNumberFormat="1" applyFont="1" applyBorder="1"/>
    <xf numFmtId="42" fontId="7" fillId="25" borderId="14" xfId="74" applyNumberFormat="1" applyFont="1" applyFill="1" applyBorder="1" applyAlignment="1">
      <alignment horizontal="right"/>
    </xf>
    <xf numFmtId="42" fontId="7" fillId="25" borderId="29" xfId="74" applyNumberFormat="1" applyFont="1" applyFill="1" applyBorder="1" applyAlignment="1">
      <alignment horizontal="right"/>
    </xf>
    <xf numFmtId="42" fontId="36" fillId="0" borderId="11" xfId="166" applyNumberFormat="1" applyFont="1" applyBorder="1"/>
    <xf numFmtId="42" fontId="36" fillId="0" borderId="11" xfId="165" applyNumberFormat="1" applyFont="1" applyBorder="1"/>
    <xf numFmtId="42" fontId="18" fillId="0" borderId="21" xfId="76" applyNumberFormat="1" applyFont="1" applyBorder="1" applyAlignment="1"/>
    <xf numFmtId="42" fontId="18" fillId="0" borderId="0" xfId="76" applyNumberFormat="1" applyFont="1" applyBorder="1" applyAlignment="1"/>
    <xf numFmtId="42" fontId="18" fillId="0" borderId="11" xfId="76" applyNumberFormat="1" applyFont="1" applyBorder="1" applyAlignment="1"/>
    <xf numFmtId="42" fontId="18" fillId="0" borderId="33" xfId="77" applyNumberFormat="1" applyFont="1" applyBorder="1" applyAlignment="1">
      <alignment horizontal="right"/>
    </xf>
    <xf numFmtId="42" fontId="18" fillId="0" borderId="21" xfId="77" applyNumberFormat="1" applyFont="1" applyBorder="1" applyAlignment="1">
      <alignment horizontal="right"/>
    </xf>
    <xf numFmtId="42" fontId="18" fillId="0" borderId="0" xfId="77" applyNumberFormat="1" applyFont="1" applyBorder="1" applyAlignment="1">
      <alignment horizontal="right"/>
    </xf>
    <xf numFmtId="42" fontId="18" fillId="0" borderId="11" xfId="77" applyNumberFormat="1" applyFont="1" applyBorder="1" applyAlignment="1">
      <alignment horizontal="right"/>
    </xf>
    <xf numFmtId="42" fontId="7" fillId="25" borderId="14" xfId="77" applyNumberFormat="1" applyFont="1" applyFill="1" applyBorder="1" applyAlignment="1">
      <alignment horizontal="right"/>
    </xf>
    <xf numFmtId="42" fontId="36" fillId="0" borderId="11" xfId="169" applyNumberFormat="1" applyFont="1" applyBorder="1"/>
    <xf numFmtId="42" fontId="18" fillId="0" borderId="21" xfId="78" applyNumberFormat="1" applyFont="1" applyBorder="1" applyAlignment="1">
      <alignment horizontal="right"/>
    </xf>
    <xf numFmtId="42" fontId="18" fillId="0" borderId="11" xfId="78" applyNumberFormat="1" applyFont="1" applyBorder="1" applyAlignment="1">
      <alignment horizontal="right"/>
    </xf>
    <xf numFmtId="42" fontId="18" fillId="0" borderId="33" xfId="79" applyNumberFormat="1" applyFont="1" applyBorder="1" applyAlignment="1"/>
    <xf numFmtId="42" fontId="18" fillId="0" borderId="11" xfId="79" applyNumberFormat="1" applyFont="1" applyBorder="1" applyAlignment="1"/>
    <xf numFmtId="42" fontId="18" fillId="0" borderId="0" xfId="79" applyNumberFormat="1" applyFont="1" applyBorder="1" applyAlignment="1"/>
    <xf numFmtId="42" fontId="36" fillId="0" borderId="11" xfId="170" applyNumberFormat="1" applyFont="1" applyBorder="1"/>
    <xf numFmtId="42" fontId="18" fillId="0" borderId="11" xfId="80" applyNumberFormat="1" applyFont="1" applyBorder="1" applyAlignment="1"/>
    <xf numFmtId="42" fontId="36" fillId="0" borderId="11" xfId="172" applyNumberFormat="1" applyFont="1" applyBorder="1"/>
    <xf numFmtId="42" fontId="8" fillId="0" borderId="23" xfId="81" applyNumberFormat="1" applyFont="1" applyBorder="1" applyAlignment="1"/>
    <xf numFmtId="42" fontId="36" fillId="0" borderId="11" xfId="175" applyNumberFormat="1" applyFont="1" applyBorder="1"/>
    <xf numFmtId="42" fontId="18" fillId="0" borderId="11" xfId="82" applyNumberFormat="1" applyFont="1" applyBorder="1" applyAlignment="1"/>
    <xf numFmtId="42" fontId="18" fillId="0" borderId="0" xfId="82" applyNumberFormat="1" applyFont="1" applyBorder="1" applyAlignment="1"/>
    <xf numFmtId="42" fontId="36" fillId="0" borderId="11" xfId="179" applyNumberFormat="1" applyFont="1" applyBorder="1"/>
    <xf numFmtId="42" fontId="18" fillId="0" borderId="11" xfId="83" applyNumberFormat="1" applyFont="1" applyBorder="1" applyAlignment="1">
      <alignment horizontal="right"/>
    </xf>
    <xf numFmtId="42" fontId="18" fillId="0" borderId="0" xfId="83" applyNumberFormat="1" applyFont="1" applyBorder="1" applyAlignment="1">
      <alignment horizontal="right"/>
    </xf>
    <xf numFmtId="42" fontId="36" fillId="0" borderId="11" xfId="176" applyNumberFormat="1" applyFont="1" applyBorder="1"/>
    <xf numFmtId="42" fontId="18" fillId="0" borderId="33" xfId="84" applyNumberFormat="1" applyFont="1" applyBorder="1" applyAlignment="1">
      <alignment horizontal="right"/>
    </xf>
    <xf numFmtId="42" fontId="18" fillId="0" borderId="0" xfId="84" applyNumberFormat="1" applyFont="1" applyBorder="1" applyAlignment="1">
      <alignment horizontal="right"/>
    </xf>
    <xf numFmtId="42" fontId="36" fillId="0" borderId="11" xfId="177" applyNumberFormat="1" applyFont="1" applyBorder="1"/>
    <xf numFmtId="42" fontId="7" fillId="25" borderId="14" xfId="84" applyNumberFormat="1" applyFont="1" applyFill="1" applyBorder="1" applyAlignment="1">
      <alignment horizontal="right"/>
    </xf>
    <xf numFmtId="42" fontId="7" fillId="25" borderId="29" xfId="84" applyNumberFormat="1" applyFont="1" applyFill="1" applyBorder="1" applyAlignment="1">
      <alignment horizontal="right"/>
    </xf>
    <xf numFmtId="42" fontId="18" fillId="0" borderId="0" xfId="85" applyNumberFormat="1" applyFont="1" applyBorder="1" applyAlignment="1"/>
    <xf numFmtId="42" fontId="18" fillId="0" borderId="11" xfId="85" applyNumberFormat="1" applyFont="1" applyBorder="1" applyAlignment="1"/>
    <xf numFmtId="42" fontId="36" fillId="0" borderId="11" xfId="178" applyNumberFormat="1" applyFont="1" applyBorder="1"/>
    <xf numFmtId="42" fontId="18" fillId="0" borderId="0" xfId="86" applyNumberFormat="1" applyFont="1" applyBorder="1" applyAlignment="1">
      <alignment horizontal="right"/>
    </xf>
    <xf numFmtId="42" fontId="36" fillId="0" borderId="11" xfId="180" applyNumberFormat="1" applyFont="1" applyBorder="1"/>
    <xf numFmtId="42" fontId="18" fillId="0" borderId="21" xfId="87" applyNumberFormat="1" applyFont="1" applyBorder="1" applyAlignment="1"/>
    <xf numFmtId="42" fontId="18" fillId="0" borderId="0" xfId="87" applyNumberFormat="1" applyFont="1" applyBorder="1" applyAlignment="1"/>
    <xf numFmtId="42" fontId="18" fillId="0" borderId="11" xfId="87" applyNumberFormat="1" applyFont="1" applyBorder="1" applyAlignment="1"/>
    <xf numFmtId="42" fontId="36" fillId="0" borderId="11" xfId="173" applyNumberFormat="1" applyFont="1" applyBorder="1"/>
    <xf numFmtId="42" fontId="18" fillId="0" borderId="33" xfId="0" applyNumberFormat="1" applyFont="1" applyFill="1" applyBorder="1" applyAlignment="1">
      <alignment horizontal="center"/>
    </xf>
    <xf numFmtId="42" fontId="18" fillId="0" borderId="33" xfId="0" quotePrefix="1" applyNumberFormat="1" applyFont="1" applyFill="1" applyBorder="1" applyAlignment="1">
      <alignment horizontal="center"/>
    </xf>
    <xf numFmtId="42" fontId="18" fillId="0" borderId="21" xfId="0" applyNumberFormat="1" applyFont="1" applyFill="1" applyBorder="1" applyAlignment="1">
      <alignment horizontal="center"/>
    </xf>
    <xf numFmtId="42" fontId="36" fillId="0" borderId="11" xfId="174" applyNumberFormat="1" applyFont="1" applyBorder="1"/>
    <xf numFmtId="42" fontId="18" fillId="0" borderId="21" xfId="89" applyNumberFormat="1" applyFont="1" applyBorder="1" applyAlignment="1"/>
    <xf numFmtId="42" fontId="18" fillId="0" borderId="11" xfId="89" applyNumberFormat="1" applyFont="1" applyBorder="1" applyAlignment="1"/>
    <xf numFmtId="42" fontId="18" fillId="0" borderId="0" xfId="89" applyNumberFormat="1" applyFont="1" applyBorder="1" applyAlignment="1"/>
    <xf numFmtId="42" fontId="36" fillId="0" borderId="11" xfId="181" applyNumberFormat="1" applyFont="1" applyBorder="1"/>
    <xf numFmtId="42" fontId="18" fillId="0" borderId="0" xfId="90" applyNumberFormat="1" applyFont="1" applyBorder="1" applyAlignment="1">
      <alignment horizontal="right"/>
    </xf>
    <xf numFmtId="42" fontId="18" fillId="0" borderId="11" xfId="90" applyNumberFormat="1" applyFont="1" applyBorder="1" applyAlignment="1">
      <alignment horizontal="right"/>
    </xf>
    <xf numFmtId="42" fontId="36" fillId="0" borderId="11" xfId="182" applyNumberFormat="1" applyFont="1" applyBorder="1"/>
    <xf numFmtId="42" fontId="7" fillId="25" borderId="44" xfId="90" applyNumberFormat="1" applyFont="1" applyFill="1" applyBorder="1" applyAlignment="1">
      <alignment horizontal="right"/>
    </xf>
    <xf numFmtId="42" fontId="18" fillId="0" borderId="21" xfId="91" applyNumberFormat="1" applyFont="1" applyBorder="1" applyAlignment="1">
      <alignment horizontal="right"/>
    </xf>
    <xf numFmtId="42" fontId="18" fillId="0" borderId="11" xfId="91" applyNumberFormat="1" applyFont="1" applyBorder="1" applyAlignment="1">
      <alignment horizontal="right"/>
    </xf>
    <xf numFmtId="42" fontId="18" fillId="0" borderId="0" xfId="91" applyNumberFormat="1" applyFont="1" applyBorder="1" applyAlignment="1">
      <alignment horizontal="right"/>
    </xf>
    <xf numFmtId="42" fontId="7" fillId="25" borderId="14" xfId="91" applyNumberFormat="1" applyFont="1" applyFill="1" applyBorder="1"/>
    <xf numFmtId="42" fontId="7" fillId="25" borderId="29" xfId="91" applyNumberFormat="1" applyFont="1" applyFill="1" applyBorder="1"/>
    <xf numFmtId="42" fontId="36" fillId="0" borderId="11" xfId="183" applyNumberFormat="1" applyFont="1" applyBorder="1"/>
    <xf numFmtId="42" fontId="18" fillId="0" borderId="33" xfId="92" applyNumberFormat="1" applyFont="1" applyBorder="1" applyAlignment="1"/>
    <xf numFmtId="42" fontId="18" fillId="0" borderId="21" xfId="92" applyNumberFormat="1" applyFont="1" applyBorder="1" applyAlignment="1"/>
    <xf numFmtId="42" fontId="18" fillId="0" borderId="11" xfId="92" applyNumberFormat="1" applyFont="1" applyBorder="1" applyAlignment="1"/>
    <xf numFmtId="42" fontId="18" fillId="0" borderId="0" xfId="92" applyNumberFormat="1" applyFont="1" applyBorder="1" applyAlignment="1"/>
    <xf numFmtId="42" fontId="36" fillId="0" borderId="11" xfId="184" applyNumberFormat="1" applyFont="1" applyBorder="1"/>
    <xf numFmtId="42" fontId="18" fillId="0" borderId="21" xfId="93" applyNumberFormat="1" applyFont="1" applyBorder="1" applyAlignment="1"/>
    <xf numFmtId="42" fontId="18" fillId="0" borderId="0" xfId="93" applyNumberFormat="1" applyFont="1" applyBorder="1" applyAlignment="1"/>
    <xf numFmtId="42" fontId="18" fillId="0" borderId="11" xfId="93" applyNumberFormat="1" applyFont="1" applyBorder="1" applyAlignment="1"/>
    <xf numFmtId="42" fontId="7" fillId="25" borderId="14" xfId="93" applyNumberFormat="1" applyFont="1" applyFill="1" applyBorder="1" applyAlignment="1"/>
    <xf numFmtId="42" fontId="36" fillId="0" borderId="11" xfId="186" applyNumberFormat="1" applyFont="1" applyBorder="1"/>
    <xf numFmtId="42" fontId="18" fillId="0" borderId="21" xfId="95" applyNumberFormat="1" applyFont="1" applyBorder="1" applyAlignment="1"/>
    <xf numFmtId="42" fontId="18" fillId="0" borderId="11" xfId="95" applyNumberFormat="1" applyFont="1" applyBorder="1" applyAlignment="1"/>
    <xf numFmtId="42" fontId="18" fillId="0" borderId="0" xfId="95" applyNumberFormat="1" applyFont="1" applyBorder="1" applyAlignment="1"/>
    <xf numFmtId="42" fontId="36" fillId="0" borderId="11" xfId="187" applyNumberFormat="1" applyFont="1" applyBorder="1"/>
    <xf numFmtId="42" fontId="18" fillId="0" borderId="0" xfId="0" quotePrefix="1" applyNumberFormat="1" applyFont="1" applyFill="1" applyBorder="1" applyAlignment="1"/>
    <xf numFmtId="42" fontId="18" fillId="0" borderId="11" xfId="94" applyNumberFormat="1" applyFont="1" applyFill="1" applyBorder="1" applyAlignment="1"/>
    <xf numFmtId="42" fontId="36" fillId="0" borderId="11" xfId="188" applyNumberFormat="1" applyFont="1" applyBorder="1"/>
    <xf numFmtId="42" fontId="7" fillId="25" borderId="14" xfId="94" applyNumberFormat="1" applyFont="1" applyFill="1" applyBorder="1" applyAlignment="1"/>
    <xf numFmtId="42" fontId="7" fillId="25" borderId="29" xfId="94" applyNumberFormat="1" applyFont="1" applyFill="1" applyBorder="1" applyAlignment="1"/>
    <xf numFmtId="42" fontId="18" fillId="0" borderId="21" xfId="96" applyNumberFormat="1" applyFont="1" applyBorder="1" applyAlignment="1"/>
    <xf numFmtId="42" fontId="18" fillId="0" borderId="11" xfId="96" applyNumberFormat="1" applyFont="1" applyBorder="1" applyAlignment="1"/>
    <xf numFmtId="42" fontId="18" fillId="0" borderId="0" xfId="96" applyNumberFormat="1" applyFont="1" applyBorder="1" applyAlignment="1"/>
    <xf numFmtId="42" fontId="36" fillId="0" borderId="11" xfId="190" applyNumberFormat="1" applyFont="1" applyBorder="1"/>
    <xf numFmtId="42" fontId="18" fillId="0" borderId="0" xfId="97" applyNumberFormat="1" applyFont="1" applyBorder="1" applyAlignment="1"/>
    <xf numFmtId="42" fontId="18" fillId="0" borderId="11" xfId="97" applyNumberFormat="1" applyFont="1" applyBorder="1" applyAlignment="1"/>
    <xf numFmtId="42" fontId="36" fillId="0" borderId="11" xfId="191" applyNumberFormat="1" applyFont="1" applyBorder="1"/>
    <xf numFmtId="42" fontId="7" fillId="25" borderId="53" xfId="0" quotePrefix="1" applyNumberFormat="1" applyFont="1" applyFill="1" applyBorder="1" applyAlignment="1"/>
    <xf numFmtId="3" fontId="7" fillId="25" borderId="54" xfId="0" quotePrefix="1" applyNumberFormat="1" applyFont="1" applyFill="1" applyBorder="1" applyAlignment="1"/>
    <xf numFmtId="42" fontId="18" fillId="0" borderId="21" xfId="98" applyNumberFormat="1" applyFont="1" applyBorder="1"/>
    <xf numFmtId="42" fontId="18" fillId="0" borderId="11" xfId="98" applyNumberFormat="1" applyFont="1" applyBorder="1"/>
    <xf numFmtId="42" fontId="18" fillId="0" borderId="0" xfId="98" applyNumberFormat="1" applyFont="1" applyBorder="1" applyAlignment="1">
      <alignment horizontal="right"/>
    </xf>
    <xf numFmtId="42" fontId="36" fillId="0" borderId="11" xfId="192" applyNumberFormat="1" applyFont="1" applyBorder="1"/>
    <xf numFmtId="42" fontId="18" fillId="0" borderId="33" xfId="0" applyNumberFormat="1" applyFont="1" applyFill="1" applyBorder="1" applyAlignment="1"/>
    <xf numFmtId="42" fontId="18" fillId="0" borderId="33" xfId="0" quotePrefix="1" applyNumberFormat="1" applyFont="1" applyFill="1" applyBorder="1" applyAlignment="1"/>
    <xf numFmtId="42" fontId="18" fillId="0" borderId="0" xfId="207" quotePrefix="1" applyNumberFormat="1" applyFont="1" applyBorder="1" applyAlignment="1"/>
    <xf numFmtId="42" fontId="18" fillId="0" borderId="11" xfId="99" applyNumberFormat="1" applyFont="1" applyFill="1" applyBorder="1" applyAlignment="1"/>
    <xf numFmtId="42" fontId="7" fillId="25" borderId="14" xfId="99" applyNumberFormat="1" applyFont="1" applyFill="1" applyBorder="1" applyAlignment="1"/>
    <xf numFmtId="42" fontId="7" fillId="25" borderId="29" xfId="99" applyNumberFormat="1" applyFont="1" applyFill="1" applyBorder="1" applyAlignment="1"/>
    <xf numFmtId="42" fontId="36" fillId="0" borderId="11" xfId="194" applyNumberFormat="1" applyFont="1" applyBorder="1"/>
    <xf numFmtId="42" fontId="18" fillId="0" borderId="33" xfId="100" applyNumberFormat="1" applyFont="1" applyBorder="1" applyAlignment="1"/>
    <xf numFmtId="42" fontId="18" fillId="0" borderId="21" xfId="100" applyNumberFormat="1" applyFont="1" applyBorder="1" applyAlignment="1"/>
    <xf numFmtId="42" fontId="18" fillId="0" borderId="0" xfId="100" applyNumberFormat="1" applyFont="1" applyBorder="1" applyAlignment="1"/>
    <xf numFmtId="42" fontId="18" fillId="0" borderId="11" xfId="100" applyNumberFormat="1" applyFont="1" applyBorder="1" applyAlignment="1"/>
    <xf numFmtId="42" fontId="36" fillId="0" borderId="11" xfId="193" applyNumberFormat="1" applyFont="1" applyBorder="1"/>
    <xf numFmtId="42" fontId="18" fillId="0" borderId="33" xfId="101" applyNumberFormat="1" applyFont="1" applyBorder="1" applyAlignment="1"/>
    <xf numFmtId="42" fontId="18" fillId="0" borderId="21" xfId="101" applyNumberFormat="1" applyFont="1" applyBorder="1" applyAlignment="1"/>
    <xf numFmtId="42" fontId="18" fillId="0" borderId="0" xfId="101" applyNumberFormat="1" applyFont="1" applyBorder="1" applyAlignment="1"/>
    <xf numFmtId="42" fontId="18" fillId="0" borderId="11" xfId="101" applyNumberFormat="1" applyFont="1" applyBorder="1" applyAlignment="1"/>
    <xf numFmtId="42" fontId="7" fillId="25" borderId="14" xfId="101" applyNumberFormat="1" applyFont="1" applyFill="1" applyBorder="1" applyAlignment="1"/>
    <xf numFmtId="42" fontId="7" fillId="25" borderId="29" xfId="101" applyNumberFormat="1" applyFont="1" applyFill="1" applyBorder="1" applyAlignment="1"/>
    <xf numFmtId="42" fontId="36" fillId="0" borderId="11" xfId="195" applyNumberFormat="1" applyFont="1" applyBorder="1"/>
    <xf numFmtId="42" fontId="36" fillId="0" borderId="11" xfId="197" applyNumberFormat="1" applyFont="1" applyBorder="1"/>
    <xf numFmtId="42" fontId="18" fillId="0" borderId="0" xfId="102" applyNumberFormat="1" applyFont="1" applyBorder="1"/>
    <xf numFmtId="42" fontId="8" fillId="0" borderId="23" xfId="102" applyNumberFormat="1" applyFont="1" applyBorder="1" applyAlignment="1">
      <alignment horizontal="right"/>
    </xf>
    <xf numFmtId="42" fontId="8" fillId="0" borderId="22" xfId="102" applyNumberFormat="1" applyFont="1" applyBorder="1"/>
    <xf numFmtId="3" fontId="8" fillId="0" borderId="32" xfId="102" applyNumberFormat="1" applyFont="1" applyBorder="1"/>
    <xf numFmtId="42" fontId="8" fillId="0" borderId="15" xfId="102" applyNumberFormat="1" applyFont="1" applyBorder="1"/>
    <xf numFmtId="42" fontId="7" fillId="25" borderId="14" xfId="102" applyNumberFormat="1" applyFont="1" applyFill="1" applyBorder="1" applyAlignment="1">
      <alignment horizontal="right"/>
    </xf>
    <xf numFmtId="37" fontId="7" fillId="25" borderId="14" xfId="102" applyNumberFormat="1" applyFont="1" applyFill="1" applyBorder="1" applyAlignment="1">
      <alignment horizontal="right"/>
    </xf>
    <xf numFmtId="42" fontId="18" fillId="0" borderId="33" xfId="103" applyNumberFormat="1" applyFont="1" applyBorder="1" applyAlignment="1"/>
    <xf numFmtId="42" fontId="18" fillId="0" borderId="21" xfId="103" applyNumberFormat="1" applyFont="1" applyBorder="1" applyAlignment="1"/>
    <xf numFmtId="42" fontId="18" fillId="0" borderId="11" xfId="103" applyNumberFormat="1" applyFont="1" applyBorder="1" applyAlignment="1"/>
    <xf numFmtId="42" fontId="18" fillId="0" borderId="0" xfId="103" applyNumberFormat="1" applyFont="1" applyBorder="1" applyAlignment="1"/>
    <xf numFmtId="42" fontId="36" fillId="0" borderId="11" xfId="196" applyNumberFormat="1" applyFont="1" applyBorder="1"/>
    <xf numFmtId="42" fontId="18" fillId="0" borderId="0" xfId="0" quotePrefix="1" applyNumberFormat="1" applyFont="1" applyFill="1" applyBorder="1"/>
    <xf numFmtId="42" fontId="18" fillId="0" borderId="11" xfId="104" applyNumberFormat="1" applyFont="1" applyFill="1" applyBorder="1" applyAlignment="1">
      <alignment horizontal="right"/>
    </xf>
    <xf numFmtId="42" fontId="7" fillId="25" borderId="14" xfId="104" applyNumberFormat="1" applyFont="1" applyFill="1" applyBorder="1" applyAlignment="1">
      <alignment horizontal="right"/>
    </xf>
    <xf numFmtId="42" fontId="7" fillId="25" borderId="29" xfId="104" applyNumberFormat="1" applyFont="1" applyFill="1" applyBorder="1" applyAlignment="1">
      <alignment horizontal="right"/>
    </xf>
    <xf numFmtId="42" fontId="36" fillId="0" borderId="11" xfId="198" applyNumberFormat="1" applyFont="1" applyBorder="1"/>
    <xf numFmtId="42" fontId="7" fillId="25" borderId="44" xfId="0" applyNumberFormat="1" applyFont="1" applyFill="1" applyBorder="1"/>
    <xf numFmtId="42" fontId="18" fillId="0" borderId="0" xfId="93" applyNumberFormat="1" applyFont="1" applyBorder="1" applyAlignment="1">
      <alignment horizontal="centerContinuous"/>
    </xf>
    <xf numFmtId="42" fontId="36" fillId="0" borderId="11" xfId="185" applyNumberFormat="1" applyFont="1" applyBorder="1"/>
    <xf numFmtId="42" fontId="18" fillId="0" borderId="0" xfId="201" applyNumberFormat="1" applyFont="1" applyFill="1" applyBorder="1"/>
    <xf numFmtId="42" fontId="18" fillId="0" borderId="0" xfId="119" applyNumberFormat="1" applyFont="1" applyBorder="1"/>
    <xf numFmtId="42" fontId="18" fillId="0" borderId="0" xfId="201" applyNumberFormat="1" applyFont="1" applyBorder="1" applyProtection="1"/>
    <xf numFmtId="42" fontId="18" fillId="0" borderId="0" xfId="119" quotePrefix="1" applyNumberFormat="1" applyFont="1" applyFill="1" applyBorder="1" applyAlignment="1">
      <alignment horizontal="right"/>
    </xf>
    <xf numFmtId="42" fontId="18" fillId="0" borderId="0" xfId="95" applyNumberFormat="1" applyFont="1" applyFill="1" applyBorder="1" applyAlignment="1"/>
    <xf numFmtId="42" fontId="18" fillId="0" borderId="0" xfId="201" applyNumberFormat="1" applyFont="1" applyBorder="1"/>
    <xf numFmtId="42" fontId="36" fillId="0" borderId="11" xfId="147" applyNumberFormat="1" applyFont="1" applyFill="1" applyBorder="1"/>
    <xf numFmtId="42" fontId="18" fillId="0" borderId="11" xfId="54" applyNumberFormat="1" applyFont="1" applyFill="1" applyBorder="1" applyAlignment="1"/>
    <xf numFmtId="42" fontId="18" fillId="0" borderId="21" xfId="0" applyNumberFormat="1" applyFont="1" applyFill="1" applyBorder="1"/>
    <xf numFmtId="42" fontId="8" fillId="0" borderId="17" xfId="54" applyNumberFormat="1" applyFont="1" applyFill="1" applyBorder="1" applyAlignment="1"/>
    <xf numFmtId="3" fontId="17" fillId="25" borderId="31" xfId="56" applyNumberFormat="1" applyFont="1" applyFill="1" applyBorder="1" applyAlignment="1"/>
    <xf numFmtId="0" fontId="36" fillId="0" borderId="11" xfId="145" applyFont="1" applyFill="1" applyBorder="1" applyAlignment="1">
      <alignment wrapText="1"/>
    </xf>
    <xf numFmtId="42" fontId="36" fillId="0" borderId="0" xfId="147" applyNumberFormat="1" applyFont="1" applyBorder="1"/>
    <xf numFmtId="3" fontId="36" fillId="0" borderId="16" xfId="41" applyNumberFormat="1" applyFont="1" applyBorder="1"/>
    <xf numFmtId="42" fontId="36" fillId="0" borderId="0" xfId="147" applyNumberFormat="1" applyFont="1" applyFill="1" applyBorder="1"/>
    <xf numFmtId="0" fontId="18" fillId="0" borderId="32" xfId="54" applyFont="1" applyFill="1" applyBorder="1"/>
    <xf numFmtId="42" fontId="8" fillId="0" borderId="11" xfId="201" applyNumberFormat="1" applyFont="1" applyFill="1" applyBorder="1" applyAlignment="1">
      <alignment horizontal="center"/>
    </xf>
    <xf numFmtId="42" fontId="18" fillId="0" borderId="11" xfId="201" applyNumberFormat="1" applyFont="1" applyFill="1" applyBorder="1"/>
    <xf numFmtId="42" fontId="18" fillId="0" borderId="11" xfId="95" applyNumberFormat="1" applyFont="1" applyFill="1" applyBorder="1" applyAlignment="1"/>
    <xf numFmtId="42" fontId="36" fillId="0" borderId="11" xfId="189" applyNumberFormat="1" applyFont="1" applyFill="1" applyBorder="1"/>
    <xf numFmtId="42" fontId="8" fillId="0" borderId="11" xfId="119" applyNumberFormat="1" applyFont="1" applyFill="1" applyBorder="1"/>
    <xf numFmtId="42" fontId="8" fillId="0" borderId="38" xfId="0" applyNumberFormat="1" applyFont="1" applyFill="1" applyBorder="1"/>
    <xf numFmtId="3" fontId="36" fillId="0" borderId="16" xfId="39" applyNumberFormat="1" applyFont="1" applyBorder="1"/>
    <xf numFmtId="42" fontId="36" fillId="0" borderId="0" xfId="149" applyNumberFormat="1" applyFont="1" applyBorder="1"/>
    <xf numFmtId="3" fontId="36" fillId="0" borderId="16" xfId="44" applyNumberFormat="1" applyFont="1" applyBorder="1"/>
    <xf numFmtId="42" fontId="36" fillId="0" borderId="0" xfId="148" applyNumberFormat="1" applyFont="1" applyBorder="1"/>
    <xf numFmtId="3" fontId="36" fillId="0" borderId="16" xfId="42" applyNumberFormat="1" applyFont="1" applyBorder="1"/>
    <xf numFmtId="42" fontId="36" fillId="0" borderId="0" xfId="150" applyNumberFormat="1" applyFont="1" applyBorder="1"/>
    <xf numFmtId="3" fontId="36" fillId="0" borderId="16" xfId="48" applyNumberFormat="1" applyFont="1" applyBorder="1"/>
    <xf numFmtId="42" fontId="36" fillId="0" borderId="0" xfId="151" applyNumberFormat="1" applyFont="1" applyBorder="1"/>
    <xf numFmtId="3" fontId="36" fillId="0" borderId="16" xfId="50" applyNumberFormat="1" applyFont="1" applyBorder="1"/>
    <xf numFmtId="42" fontId="36" fillId="0" borderId="0" xfId="152" applyNumberFormat="1" applyFont="1" applyBorder="1"/>
    <xf numFmtId="3" fontId="36" fillId="0" borderId="16" xfId="51" applyNumberFormat="1" applyFont="1" applyBorder="1"/>
    <xf numFmtId="42" fontId="36" fillId="0" borderId="0" xfId="154" applyNumberFormat="1" applyFont="1" applyBorder="1"/>
    <xf numFmtId="3" fontId="36" fillId="0" borderId="16" xfId="105" applyNumberFormat="1" applyFont="1" applyBorder="1"/>
    <xf numFmtId="42" fontId="7" fillId="25" borderId="29" xfId="62" applyNumberFormat="1" applyFont="1" applyFill="1" applyBorder="1" applyAlignment="1"/>
    <xf numFmtId="42" fontId="7" fillId="25" borderId="12" xfId="62" applyNumberFormat="1" applyFont="1" applyFill="1" applyBorder="1" applyAlignment="1"/>
    <xf numFmtId="42" fontId="36" fillId="0" borderId="11" xfId="105" applyNumberFormat="1" applyFont="1" applyBorder="1"/>
    <xf numFmtId="42" fontId="36" fillId="0" borderId="0" xfId="153" applyNumberFormat="1" applyFont="1" applyBorder="1"/>
    <xf numFmtId="3" fontId="36" fillId="0" borderId="16" xfId="53" applyNumberFormat="1" applyFont="1" applyBorder="1"/>
    <xf numFmtId="42" fontId="18" fillId="0" borderId="0" xfId="63" applyNumberFormat="1" applyFont="1" applyBorder="1" applyAlignment="1">
      <alignment horizontal="right"/>
    </xf>
    <xf numFmtId="42" fontId="36" fillId="0" borderId="0" xfId="155" applyNumberFormat="1" applyFont="1" applyBorder="1"/>
    <xf numFmtId="3" fontId="36" fillId="0" borderId="16" xfId="107" applyNumberFormat="1" applyFont="1" applyBorder="1"/>
    <xf numFmtId="42" fontId="7" fillId="25" borderId="29" xfId="106" quotePrefix="1" applyNumberFormat="1" applyFont="1" applyFill="1" applyBorder="1"/>
    <xf numFmtId="42" fontId="36" fillId="0" borderId="11" xfId="155" applyNumberFormat="1" applyFont="1" applyBorder="1"/>
    <xf numFmtId="42" fontId="7" fillId="25" borderId="12" xfId="106" quotePrefix="1" applyNumberFormat="1" applyFont="1" applyFill="1" applyBorder="1"/>
    <xf numFmtId="42" fontId="36" fillId="0" borderId="0" xfId="156" applyNumberFormat="1" applyFont="1" applyBorder="1"/>
    <xf numFmtId="3" fontId="36" fillId="0" borderId="16" xfId="108" applyNumberFormat="1" applyFont="1" applyBorder="1"/>
    <xf numFmtId="42" fontId="36" fillId="0" borderId="0" xfId="157" applyNumberFormat="1" applyFont="1" applyBorder="1"/>
    <xf numFmtId="3" fontId="36" fillId="0" borderId="16" xfId="109" applyNumberFormat="1" applyFont="1" applyBorder="1"/>
    <xf numFmtId="42" fontId="7" fillId="25" borderId="30" xfId="65" applyNumberFormat="1" applyFont="1" applyFill="1" applyBorder="1" applyAlignment="1">
      <alignment horizontal="right"/>
    </xf>
    <xf numFmtId="42" fontId="7" fillId="25" borderId="29" xfId="65" applyNumberFormat="1" applyFont="1" applyFill="1" applyBorder="1" applyAlignment="1">
      <alignment horizontal="right"/>
    </xf>
    <xf numFmtId="42" fontId="7" fillId="25" borderId="12" xfId="65" applyNumberFormat="1" applyFont="1" applyFill="1" applyBorder="1" applyAlignment="1">
      <alignment horizontal="right"/>
    </xf>
    <xf numFmtId="42" fontId="36" fillId="0" borderId="0" xfId="159" applyNumberFormat="1" applyFont="1" applyBorder="1"/>
    <xf numFmtId="3" fontId="36" fillId="0" borderId="16" xfId="111" applyNumberFormat="1" applyFont="1" applyBorder="1"/>
    <xf numFmtId="42" fontId="36" fillId="0" borderId="0" xfId="160" applyNumberFormat="1" applyFont="1" applyBorder="1"/>
    <xf numFmtId="3" fontId="36" fillId="0" borderId="16" xfId="112" applyNumberFormat="1" applyFont="1" applyBorder="1"/>
    <xf numFmtId="42" fontId="36" fillId="0" borderId="0" xfId="161" applyNumberFormat="1" applyFont="1" applyBorder="1"/>
    <xf numFmtId="3" fontId="36" fillId="0" borderId="16" xfId="113" applyNumberFormat="1" applyFont="1" applyBorder="1"/>
    <xf numFmtId="42" fontId="36" fillId="0" borderId="0" xfId="158" applyNumberFormat="1" applyFont="1" applyBorder="1"/>
    <xf numFmtId="3" fontId="36" fillId="0" borderId="16" xfId="110" applyNumberFormat="1" applyFont="1" applyBorder="1"/>
    <xf numFmtId="42" fontId="36" fillId="0" borderId="0" xfId="162" applyNumberFormat="1" applyFont="1" applyBorder="1"/>
    <xf numFmtId="3" fontId="36" fillId="0" borderId="16" xfId="115" applyNumberFormat="1" applyFont="1" applyBorder="1"/>
    <xf numFmtId="42" fontId="36" fillId="0" borderId="0" xfId="163" applyNumberFormat="1" applyFont="1" applyBorder="1"/>
    <xf numFmtId="3" fontId="36" fillId="0" borderId="16" xfId="116" applyNumberFormat="1" applyFont="1" applyBorder="1"/>
    <xf numFmtId="42" fontId="36" fillId="0" borderId="0" xfId="164" applyNumberFormat="1" applyFont="1" applyBorder="1"/>
    <xf numFmtId="3" fontId="36" fillId="0" borderId="16" xfId="117" applyNumberFormat="1" applyFont="1" applyBorder="1"/>
    <xf numFmtId="42" fontId="36" fillId="0" borderId="0" xfId="167" applyNumberFormat="1" applyFont="1" applyBorder="1"/>
    <xf numFmtId="3" fontId="36" fillId="0" borderId="16" xfId="121" applyNumberFormat="1" applyFont="1" applyBorder="1"/>
    <xf numFmtId="42" fontId="36" fillId="0" borderId="0" xfId="166" applyNumberFormat="1" applyFont="1" applyBorder="1"/>
    <xf numFmtId="3" fontId="36" fillId="0" borderId="16" xfId="120" applyNumberFormat="1" applyFont="1" applyBorder="1"/>
    <xf numFmtId="42" fontId="36" fillId="0" borderId="0" xfId="165" applyNumberFormat="1" applyFont="1" applyBorder="1"/>
    <xf numFmtId="3" fontId="36" fillId="0" borderId="16" xfId="118" applyNumberFormat="1" applyFont="1" applyBorder="1"/>
    <xf numFmtId="42" fontId="36" fillId="0" borderId="0" xfId="168" applyNumberFormat="1" applyFont="1" applyBorder="1"/>
    <xf numFmtId="3" fontId="36" fillId="0" borderId="16" xfId="122" applyNumberFormat="1" applyFont="1" applyBorder="1"/>
    <xf numFmtId="42" fontId="7" fillId="25" borderId="29" xfId="76" applyNumberFormat="1" applyFont="1" applyFill="1" applyBorder="1" applyAlignment="1"/>
    <xf numFmtId="42" fontId="36" fillId="0" borderId="11" xfId="168" applyNumberFormat="1" applyFont="1" applyBorder="1"/>
    <xf numFmtId="42" fontId="7" fillId="25" borderId="12" xfId="76" applyNumberFormat="1" applyFont="1" applyFill="1" applyBorder="1" applyAlignment="1"/>
    <xf numFmtId="42" fontId="36" fillId="0" borderId="0" xfId="169" applyNumberFormat="1" applyFont="1" applyBorder="1"/>
    <xf numFmtId="3" fontId="36" fillId="0" borderId="16" xfId="123" applyNumberFormat="1" applyFont="1" applyBorder="1"/>
    <xf numFmtId="42" fontId="36" fillId="0" borderId="0" xfId="171" applyNumberFormat="1" applyFont="1" applyBorder="1"/>
    <xf numFmtId="3" fontId="36" fillId="0" borderId="16" xfId="126" applyNumberFormat="1" applyFont="1" applyBorder="1"/>
    <xf numFmtId="42" fontId="7" fillId="25" borderId="29" xfId="125" quotePrefix="1" applyNumberFormat="1" applyFont="1" applyFill="1" applyBorder="1"/>
    <xf numFmtId="42" fontId="36" fillId="0" borderId="11" xfId="171" applyNumberFormat="1" applyFont="1" applyBorder="1"/>
    <xf numFmtId="42" fontId="7" fillId="25" borderId="12" xfId="125" applyNumberFormat="1" applyFont="1" applyFill="1" applyBorder="1"/>
    <xf numFmtId="42" fontId="7" fillId="25" borderId="12" xfId="125" quotePrefix="1" applyNumberFormat="1" applyFont="1" applyFill="1" applyBorder="1"/>
    <xf numFmtId="42" fontId="36" fillId="0" borderId="0" xfId="170" applyNumberFormat="1" applyFont="1" applyBorder="1"/>
    <xf numFmtId="3" fontId="36" fillId="0" borderId="16" xfId="124" applyNumberFormat="1" applyFont="1" applyBorder="1"/>
    <xf numFmtId="42" fontId="36" fillId="0" borderId="0" xfId="172" applyNumberFormat="1" applyFont="1" applyBorder="1"/>
    <xf numFmtId="3" fontId="36" fillId="0" borderId="16" xfId="127" applyNumberFormat="1" applyFont="1" applyBorder="1"/>
    <xf numFmtId="42" fontId="36" fillId="0" borderId="0" xfId="175" applyNumberFormat="1" applyFont="1" applyBorder="1"/>
    <xf numFmtId="3" fontId="36" fillId="0" borderId="16" xfId="130" applyNumberFormat="1" applyFont="1" applyBorder="1"/>
    <xf numFmtId="42" fontId="36" fillId="0" borderId="0" xfId="179" applyNumberFormat="1" applyFont="1" applyBorder="1"/>
    <xf numFmtId="3" fontId="36" fillId="0" borderId="16" xfId="134" applyNumberFormat="1" applyFont="1" applyBorder="1"/>
    <xf numFmtId="42" fontId="36" fillId="0" borderId="0" xfId="176" applyNumberFormat="1" applyFont="1" applyBorder="1"/>
    <xf numFmtId="3" fontId="36" fillId="0" borderId="16" xfId="131" applyNumberFormat="1" applyFont="1" applyBorder="1"/>
    <xf numFmtId="42" fontId="36" fillId="0" borderId="0" xfId="177" applyNumberFormat="1" applyFont="1" applyBorder="1"/>
    <xf numFmtId="3" fontId="36" fillId="0" borderId="16" xfId="132" applyNumberFormat="1" applyFont="1" applyBorder="1"/>
    <xf numFmtId="42" fontId="36" fillId="0" borderId="0" xfId="178" applyNumberFormat="1" applyFont="1" applyBorder="1"/>
    <xf numFmtId="3" fontId="36" fillId="0" borderId="16" xfId="133" applyNumberFormat="1" applyFont="1" applyBorder="1"/>
    <xf numFmtId="42" fontId="36" fillId="0" borderId="0" xfId="180" applyNumberFormat="1" applyFont="1" applyBorder="1"/>
    <xf numFmtId="3" fontId="36" fillId="0" borderId="16" xfId="135" applyNumberFormat="1" applyFont="1" applyBorder="1"/>
    <xf numFmtId="42" fontId="36" fillId="0" borderId="0" xfId="173" applyNumberFormat="1" applyFont="1" applyBorder="1"/>
    <xf numFmtId="3" fontId="36" fillId="0" borderId="16" xfId="128" applyNumberFormat="1" applyFont="1" applyBorder="1"/>
    <xf numFmtId="42" fontId="36" fillId="0" borderId="0" xfId="174" applyNumberFormat="1" applyFont="1" applyBorder="1"/>
    <xf numFmtId="3" fontId="36" fillId="0" borderId="16" xfId="129" applyNumberFormat="1" applyFont="1" applyBorder="1"/>
    <xf numFmtId="3" fontId="8" fillId="0" borderId="32" xfId="89" applyNumberFormat="1" applyFont="1" applyBorder="1"/>
    <xf numFmtId="37" fontId="8" fillId="0" borderId="23" xfId="89" applyNumberFormat="1" applyFont="1" applyBorder="1" applyAlignment="1">
      <alignment horizontal="right"/>
    </xf>
    <xf numFmtId="42" fontId="36" fillId="0" borderId="0" xfId="181" applyNumberFormat="1" applyFont="1" applyBorder="1"/>
    <xf numFmtId="3" fontId="36" fillId="0" borderId="16" xfId="136" applyNumberFormat="1" applyFont="1" applyBorder="1"/>
    <xf numFmtId="42" fontId="36" fillId="0" borderId="0" xfId="182" applyNumberFormat="1" applyFont="1" applyBorder="1"/>
    <xf numFmtId="3" fontId="36" fillId="0" borderId="16" xfId="137" applyNumberFormat="1" applyFont="1" applyBorder="1"/>
    <xf numFmtId="42" fontId="18" fillId="0" borderId="33" xfId="91" applyNumberFormat="1" applyFont="1" applyBorder="1"/>
    <xf numFmtId="42" fontId="18" fillId="0" borderId="0" xfId="91" applyNumberFormat="1" applyFont="1" applyBorder="1"/>
    <xf numFmtId="37" fontId="8" fillId="0" borderId="23" xfId="91" applyNumberFormat="1" applyFont="1" applyBorder="1" applyAlignment="1">
      <alignment horizontal="right"/>
    </xf>
    <xf numFmtId="42" fontId="36" fillId="0" borderId="0" xfId="183" applyNumberFormat="1" applyFont="1" applyBorder="1"/>
    <xf numFmtId="3" fontId="36" fillId="0" borderId="16" xfId="138" applyNumberFormat="1" applyFont="1" applyBorder="1"/>
    <xf numFmtId="42" fontId="36" fillId="0" borderId="0" xfId="184" applyNumberFormat="1" applyFont="1" applyBorder="1"/>
    <xf numFmtId="3" fontId="36" fillId="0" borderId="16" xfId="139" applyNumberFormat="1" applyFont="1" applyBorder="1"/>
    <xf numFmtId="42" fontId="36" fillId="0" borderId="0" xfId="186" applyNumberFormat="1" applyFont="1" applyBorder="1"/>
    <xf numFmtId="3" fontId="36" fillId="0" borderId="16" xfId="142" applyNumberFormat="1" applyFont="1" applyBorder="1"/>
    <xf numFmtId="42" fontId="36" fillId="0" borderId="0" xfId="187" applyNumberFormat="1" applyFont="1" applyBorder="1"/>
    <xf numFmtId="3" fontId="36" fillId="0" borderId="16" xfId="143" applyNumberFormat="1" applyFont="1" applyBorder="1"/>
    <xf numFmtId="42" fontId="36" fillId="0" borderId="0" xfId="188" applyNumberFormat="1" applyFont="1" applyBorder="1"/>
    <xf numFmtId="3" fontId="36" fillId="0" borderId="16" xfId="144" applyNumberFormat="1" applyFont="1" applyBorder="1"/>
    <xf numFmtId="42" fontId="36" fillId="0" borderId="0" xfId="190" applyNumberFormat="1" applyFont="1" applyBorder="1"/>
    <xf numFmtId="3" fontId="36" fillId="0" borderId="16" xfId="202" applyNumberFormat="1" applyFont="1" applyBorder="1"/>
    <xf numFmtId="0" fontId="8" fillId="0" borderId="22" xfId="97" applyFont="1" applyBorder="1" applyAlignment="1">
      <alignment horizontal="left"/>
    </xf>
    <xf numFmtId="37" fontId="8" fillId="0" borderId="23" xfId="97" applyNumberFormat="1" applyFont="1" applyBorder="1" applyAlignment="1">
      <alignment horizontal="right"/>
    </xf>
    <xf numFmtId="42" fontId="8" fillId="0" borderId="23" xfId="97" applyNumberFormat="1" applyFont="1" applyBorder="1" applyAlignment="1"/>
    <xf numFmtId="42" fontId="8" fillId="0" borderId="22" xfId="97" applyNumberFormat="1" applyFont="1" applyBorder="1" applyAlignment="1"/>
    <xf numFmtId="3" fontId="8" fillId="0" borderId="32" xfId="97" applyNumberFormat="1" applyFont="1" applyBorder="1"/>
    <xf numFmtId="3" fontId="36" fillId="0" borderId="16" xfId="203" applyNumberFormat="1" applyFont="1" applyBorder="1"/>
    <xf numFmtId="42" fontId="36" fillId="0" borderId="0" xfId="191" applyNumberFormat="1" applyFont="1" applyBorder="1"/>
    <xf numFmtId="42" fontId="36" fillId="0" borderId="0" xfId="192" applyNumberFormat="1" applyFont="1" applyBorder="1"/>
    <xf numFmtId="3" fontId="36" fillId="0" borderId="16" xfId="204" applyNumberFormat="1" applyFont="1" applyBorder="1"/>
    <xf numFmtId="42" fontId="36" fillId="0" borderId="0" xfId="194" applyNumberFormat="1" applyFont="1" applyBorder="1"/>
    <xf numFmtId="3" fontId="36" fillId="0" borderId="16" xfId="208" applyNumberFormat="1" applyFont="1" applyBorder="1"/>
    <xf numFmtId="3" fontId="18" fillId="0" borderId="16" xfId="100" applyNumberFormat="1" applyFont="1" applyBorder="1"/>
    <xf numFmtId="42" fontId="36" fillId="0" borderId="0" xfId="193" applyNumberFormat="1" applyFont="1" applyBorder="1"/>
    <xf numFmtId="3" fontId="36" fillId="0" borderId="16" xfId="205" applyNumberFormat="1" applyFont="1" applyBorder="1"/>
    <xf numFmtId="3" fontId="18" fillId="0" borderId="16" xfId="0" applyNumberFormat="1" applyFont="1" applyBorder="1"/>
    <xf numFmtId="42" fontId="36" fillId="0" borderId="0" xfId="195" applyNumberFormat="1" applyFont="1" applyBorder="1"/>
    <xf numFmtId="3" fontId="36" fillId="0" borderId="16" xfId="209" applyNumberFormat="1" applyFont="1" applyBorder="1"/>
    <xf numFmtId="42" fontId="36" fillId="0" borderId="0" xfId="197" applyNumberFormat="1" applyFont="1" applyBorder="1"/>
    <xf numFmtId="3" fontId="36" fillId="0" borderId="16" xfId="211" applyNumberFormat="1" applyFont="1" applyBorder="1"/>
    <xf numFmtId="3" fontId="8" fillId="26" borderId="42" xfId="102" applyNumberFormat="1" applyFont="1" applyFill="1" applyBorder="1"/>
    <xf numFmtId="42" fontId="36" fillId="0" borderId="0" xfId="196" applyNumberFormat="1" applyFont="1" applyBorder="1"/>
    <xf numFmtId="3" fontId="36" fillId="0" borderId="16" xfId="210" applyNumberFormat="1" applyFont="1" applyBorder="1"/>
    <xf numFmtId="42" fontId="36" fillId="0" borderId="0" xfId="198" applyNumberFormat="1" applyFont="1" applyBorder="1"/>
    <xf numFmtId="3" fontId="36" fillId="0" borderId="16" xfId="212" applyNumberFormat="1" applyFont="1" applyBorder="1"/>
    <xf numFmtId="42" fontId="36" fillId="0" borderId="0" xfId="185" applyNumberFormat="1" applyFont="1" applyBorder="1"/>
    <xf numFmtId="3" fontId="36" fillId="0" borderId="16" xfId="141" applyNumberFormat="1" applyFont="1" applyBorder="1"/>
    <xf numFmtId="3" fontId="8" fillId="0" borderId="32" xfId="91" applyNumberFormat="1" applyFont="1" applyBorder="1"/>
    <xf numFmtId="0" fontId="8" fillId="0" borderId="22" xfId="103" applyFont="1" applyBorder="1" applyAlignment="1">
      <alignment horizontal="left"/>
    </xf>
    <xf numFmtId="37" fontId="8" fillId="0" borderId="23" xfId="103" applyNumberFormat="1" applyFont="1" applyBorder="1" applyAlignment="1">
      <alignment horizontal="right"/>
    </xf>
    <xf numFmtId="41" fontId="18" fillId="0" borderId="16" xfId="0" applyNumberFormat="1" applyFont="1" applyBorder="1"/>
    <xf numFmtId="3" fontId="8" fillId="0" borderId="32" xfId="103" applyNumberFormat="1" applyFont="1" applyBorder="1"/>
    <xf numFmtId="42" fontId="36" fillId="0" borderId="0" xfId="189" applyNumberFormat="1" applyFont="1" applyBorder="1"/>
    <xf numFmtId="42" fontId="18" fillId="0" borderId="0" xfId="206" quotePrefix="1" applyNumberFormat="1" applyFont="1" applyFill="1" applyBorder="1" applyAlignment="1">
      <alignment horizontal="center"/>
    </xf>
    <xf numFmtId="3" fontId="36" fillId="0" borderId="16" xfId="200" applyNumberFormat="1" applyFont="1" applyBorder="1"/>
    <xf numFmtId="42" fontId="7" fillId="25" borderId="55" xfId="103" applyNumberFormat="1" applyFont="1" applyFill="1" applyBorder="1" applyAlignment="1"/>
    <xf numFmtId="3" fontId="7" fillId="25" borderId="56" xfId="103" applyNumberFormat="1" applyFont="1" applyFill="1" applyBorder="1" applyAlignment="1"/>
    <xf numFmtId="0" fontId="8" fillId="0" borderId="17" xfId="0" applyFont="1" applyBorder="1"/>
    <xf numFmtId="0" fontId="18" fillId="0" borderId="0" xfId="0" applyNumberFormat="1" applyFont="1" applyBorder="1"/>
    <xf numFmtId="0" fontId="7" fillId="25" borderId="55" xfId="103" applyFont="1" applyFill="1" applyBorder="1" applyAlignment="1">
      <alignment horizontal="left"/>
    </xf>
    <xf numFmtId="37" fontId="7" fillId="25" borderId="57" xfId="103" applyNumberFormat="1" applyFont="1" applyFill="1" applyBorder="1" applyAlignment="1">
      <alignment horizontal="right"/>
    </xf>
    <xf numFmtId="42" fontId="7" fillId="25" borderId="57" xfId="0" applyNumberFormat="1" applyFont="1" applyFill="1" applyBorder="1" applyAlignment="1"/>
    <xf numFmtId="42" fontId="7" fillId="25" borderId="57" xfId="103" applyNumberFormat="1" applyFont="1" applyFill="1" applyBorder="1" applyAlignment="1"/>
    <xf numFmtId="42" fontId="7" fillId="25" borderId="48" xfId="103" applyNumberFormat="1" applyFont="1" applyFill="1" applyBorder="1" applyAlignment="1"/>
    <xf numFmtId="0" fontId="18" fillId="0" borderId="11" xfId="0" applyFont="1" applyBorder="1"/>
    <xf numFmtId="37" fontId="7" fillId="0" borderId="0" xfId="103" applyNumberFormat="1" applyFont="1" applyFill="1" applyBorder="1" applyAlignment="1">
      <alignment horizontal="right"/>
    </xf>
    <xf numFmtId="42" fontId="7" fillId="0" borderId="0" xfId="103" applyNumberFormat="1" applyFont="1" applyFill="1" applyBorder="1" applyAlignment="1"/>
    <xf numFmtId="0" fontId="7" fillId="0" borderId="11" xfId="103" applyFont="1" applyFill="1" applyBorder="1" applyAlignment="1">
      <alignment horizontal="left"/>
    </xf>
    <xf numFmtId="3" fontId="7" fillId="0" borderId="16" xfId="103" applyNumberFormat="1" applyFont="1" applyFill="1" applyBorder="1" applyAlignment="1"/>
    <xf numFmtId="0" fontId="7" fillId="0" borderId="11" xfId="0" applyFont="1" applyBorder="1"/>
    <xf numFmtId="0" fontId="9" fillId="0" borderId="12" xfId="0" applyNumberFormat="1" applyFont="1" applyBorder="1" applyAlignment="1">
      <alignment wrapText="1"/>
    </xf>
    <xf numFmtId="0" fontId="9" fillId="0" borderId="14" xfId="0" applyFont="1" applyBorder="1" applyAlignment="1">
      <alignment wrapText="1"/>
    </xf>
    <xf numFmtId="0" fontId="9" fillId="0" borderId="31" xfId="0" applyFont="1" applyBorder="1" applyAlignment="1">
      <alignment wrapText="1"/>
    </xf>
    <xf numFmtId="0" fontId="9" fillId="0" borderId="53" xfId="0" applyFont="1" applyBorder="1" applyAlignment="1">
      <alignment wrapText="1"/>
    </xf>
    <xf numFmtId="0" fontId="9" fillId="0" borderId="58" xfId="0" applyFont="1" applyBorder="1" applyAlignment="1">
      <alignment wrapText="1"/>
    </xf>
    <xf numFmtId="0" fontId="9" fillId="0" borderId="54" xfId="0" applyFont="1" applyBorder="1" applyAlignment="1">
      <alignment wrapText="1"/>
    </xf>
    <xf numFmtId="0" fontId="7" fillId="27" borderId="21" xfId="201" applyFont="1" applyFill="1" applyBorder="1" applyAlignment="1">
      <alignment horizontal="center"/>
    </xf>
    <xf numFmtId="0" fontId="7" fillId="27" borderId="33" xfId="201" applyFont="1" applyFill="1" applyBorder="1" applyAlignment="1">
      <alignment horizontal="center"/>
    </xf>
    <xf numFmtId="0" fontId="7" fillId="27" borderId="40" xfId="201" applyFont="1" applyFill="1" applyBorder="1" applyAlignment="1">
      <alignment horizontal="center"/>
    </xf>
    <xf numFmtId="37" fontId="7" fillId="27" borderId="17" xfId="56" applyNumberFormat="1" applyFont="1" applyFill="1" applyBorder="1" applyAlignment="1">
      <alignment horizontal="center"/>
    </xf>
    <xf numFmtId="37" fontId="7" fillId="27" borderId="15" xfId="56" applyNumberFormat="1" applyFont="1" applyFill="1" applyBorder="1" applyAlignment="1">
      <alignment horizontal="center"/>
    </xf>
    <xf numFmtId="37" fontId="7" fillId="27" borderId="42" xfId="56" applyNumberFormat="1" applyFont="1" applyFill="1" applyBorder="1" applyAlignment="1">
      <alignment horizontal="center"/>
    </xf>
    <xf numFmtId="0" fontId="9" fillId="0" borderId="12" xfId="0" applyFont="1" applyBorder="1" applyAlignment="1">
      <alignment wrapText="1"/>
    </xf>
    <xf numFmtId="37" fontId="7" fillId="27" borderId="21" xfId="56" applyNumberFormat="1" applyFont="1" applyFill="1" applyBorder="1" applyAlignment="1">
      <alignment horizontal="center"/>
    </xf>
    <xf numFmtId="37" fontId="7" fillId="27" borderId="33" xfId="56" applyNumberFormat="1" applyFont="1" applyFill="1" applyBorder="1" applyAlignment="1">
      <alignment horizontal="center"/>
    </xf>
    <xf numFmtId="37" fontId="7" fillId="27" borderId="40" xfId="56" applyNumberFormat="1" applyFont="1" applyFill="1" applyBorder="1" applyAlignment="1">
      <alignment horizontal="center"/>
    </xf>
    <xf numFmtId="0" fontId="7" fillId="27" borderId="21" xfId="54" applyFont="1" applyFill="1" applyBorder="1" applyAlignment="1">
      <alignment horizontal="center"/>
    </xf>
    <xf numFmtId="0" fontId="7" fillId="27" borderId="33" xfId="54" applyFont="1" applyFill="1" applyBorder="1" applyAlignment="1">
      <alignment horizontal="center"/>
    </xf>
    <xf numFmtId="0" fontId="7" fillId="27" borderId="40" xfId="54" applyFont="1" applyFill="1" applyBorder="1" applyAlignment="1">
      <alignment horizontal="center"/>
    </xf>
    <xf numFmtId="37" fontId="12" fillId="27" borderId="21" xfId="56" applyNumberFormat="1" applyFont="1" applyFill="1" applyBorder="1" applyAlignment="1">
      <alignment horizontal="center"/>
    </xf>
    <xf numFmtId="37" fontId="12" fillId="27" borderId="33" xfId="56" applyNumberFormat="1" applyFont="1" applyFill="1" applyBorder="1" applyAlignment="1">
      <alignment horizontal="center"/>
    </xf>
    <xf numFmtId="37" fontId="12" fillId="27" borderId="40" xfId="56" applyNumberFormat="1" applyFont="1" applyFill="1" applyBorder="1" applyAlignment="1">
      <alignment horizontal="center"/>
    </xf>
    <xf numFmtId="37" fontId="12" fillId="27" borderId="17" xfId="56" applyNumberFormat="1" applyFont="1" applyFill="1" applyBorder="1" applyAlignment="1">
      <alignment horizontal="center"/>
    </xf>
    <xf numFmtId="37" fontId="12" fillId="27" borderId="15" xfId="56" applyNumberFormat="1" applyFont="1" applyFill="1" applyBorder="1" applyAlignment="1">
      <alignment horizontal="center"/>
    </xf>
    <xf numFmtId="37" fontId="12" fillId="27" borderId="42" xfId="56" applyNumberFormat="1" applyFont="1" applyFill="1" applyBorder="1" applyAlignment="1">
      <alignment horizontal="center"/>
    </xf>
    <xf numFmtId="37" fontId="8" fillId="27" borderId="33" xfId="56" applyNumberFormat="1" applyFont="1" applyFill="1" applyBorder="1" applyAlignment="1">
      <alignment horizontal="center"/>
    </xf>
    <xf numFmtId="37" fontId="8" fillId="27" borderId="40" xfId="56" applyNumberFormat="1" applyFont="1" applyFill="1" applyBorder="1" applyAlignment="1">
      <alignment horizontal="center"/>
    </xf>
  </cellXfs>
  <cellStyles count="218">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rmal 2" xfId="38"/>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 xfId="49"/>
    <cellStyle name="Normal_CO_1" xfId="50"/>
    <cellStyle name="Normal_CT" xfId="51"/>
    <cellStyle name="Normal_data location" xfId="52"/>
    <cellStyle name="Normal_DC" xfId="53"/>
    <cellStyle name="Normal_DD-No CD's-Hybrid-ALABAMA" xfId="54"/>
    <cellStyle name="Normal_DD-No CD's-Hybrid-ALASKA" xfId="55"/>
    <cellStyle name="Normal_DD-No CD's-Hybrid-ARIZONA" xfId="56"/>
    <cellStyle name="Normal_DD-No CD's-Hybrid-ARKANSAS" xfId="57"/>
    <cellStyle name="Normal_DD-No CD's-Hybrid-CALIF" xfId="58"/>
    <cellStyle name="Normal_DD-No CD's-HYBRID-COLORADO" xfId="59"/>
    <cellStyle name="Normal_DD-No CD's-Hybrid-Connecticut" xfId="60"/>
    <cellStyle name="Normal_DD-No CD's-Hybrid-DC" xfId="61"/>
    <cellStyle name="Normal_DD-No CD's-Hybrid-Delaware" xfId="62"/>
    <cellStyle name="Normal_DD-No CD's-Hybrid-Florida" xfId="63"/>
    <cellStyle name="Normal_DD-No CD's-Hybrid-Georgia" xfId="64"/>
    <cellStyle name="Normal_DD-No CD's-Hybrid-Hawaii" xfId="65"/>
    <cellStyle name="Normal_DD-No CD's-Hybrid-Idaho" xfId="66"/>
    <cellStyle name="Normal_DD-No CD's-Hybrid-Illinois" xfId="67"/>
    <cellStyle name="Normal_DD-No CD's-Hybrid-Indiana" xfId="68"/>
    <cellStyle name="Normal_DD-No Cd's-Hybrid-Iowa" xfId="69"/>
    <cellStyle name="Normal_DD-No CD's-Hybrid-Kansas" xfId="70"/>
    <cellStyle name="Normal_DD-No CD's-Hybrid-KENTUCKY" xfId="71"/>
    <cellStyle name="Normal_DD-No CD's-Hybrid-Louisiana" xfId="72"/>
    <cellStyle name="Normal_DD-No CD's-Hybrid-Maine" xfId="73"/>
    <cellStyle name="Normal_DD-No CD's-Hybrid-Maryland" xfId="74"/>
    <cellStyle name="Normal_DD-No CD's-Hybrid-Massachusetts" xfId="75"/>
    <cellStyle name="Normal_DD-No CD's-Hybrid-Michigan" xfId="76"/>
    <cellStyle name="Normal_DD-No CD's-Hybrid-Minnesota" xfId="77"/>
    <cellStyle name="Normal_DD-No CD's-Hybrid-Mississippi" xfId="78"/>
    <cellStyle name="Normal_DD-No CD's-Hybrid-Missouri" xfId="79"/>
    <cellStyle name="Normal_DD-No CD's-Hybrid-Montana" xfId="80"/>
    <cellStyle name="Normal_DD-No CD's-Hybrid-Nebraska" xfId="81"/>
    <cellStyle name="Normal_DD-No CD's-Hybrid-Nevada" xfId="82"/>
    <cellStyle name="Normal_DD-No CD's-Hybrid-New Hampshire" xfId="83"/>
    <cellStyle name="Normal_DD-No CD's-Hybrid-New Jersey" xfId="84"/>
    <cellStyle name="Normal_DD-No CD's-Hybrid-New Mexico" xfId="85"/>
    <cellStyle name="Normal_DD-No CD's-Hybrid-New York" xfId="86"/>
    <cellStyle name="Normal_DD-No CD's-Hybrid-North Carolina" xfId="87"/>
    <cellStyle name="Normal_DD-No CD's-Hybrid-North Dakota" xfId="88"/>
    <cellStyle name="Normal_DD-No CD's-Hybrid-Ohio" xfId="89"/>
    <cellStyle name="Normal_DD-No CD's-Hybrid-Oklahoma" xfId="90"/>
    <cellStyle name="Normal_DD-No CD's-Hybrid-Oregon" xfId="91"/>
    <cellStyle name="Normal_DD-No CD's-Hybrid-Pennsylvania" xfId="92"/>
    <cellStyle name="Normal_DD-No CD's-Hybrid-Rhode Island" xfId="93"/>
    <cellStyle name="Normal_DD-No CD's-Hybrid-S Dakota" xfId="94"/>
    <cellStyle name="Normal_DD-No Cd's-Hybrid-South Carolina" xfId="95"/>
    <cellStyle name="Normal_DD-No CD's-Hybrid-Tennessee" xfId="96"/>
    <cellStyle name="Normal_DD-No CD's-Hybrid-Texas" xfId="97"/>
    <cellStyle name="Normal_DD-No CD's-Hybrid-Utah" xfId="98"/>
    <cellStyle name="Normal_DD-No CD's-Hybrid-Vermont" xfId="99"/>
    <cellStyle name="Normal_DD-No CD's-Hybrid-Virginia" xfId="100"/>
    <cellStyle name="Normal_DD-No CD's-Hybrid-Washington" xfId="101"/>
    <cellStyle name="Normal_DD-No CD's-Hybrid-West Virginia" xfId="102"/>
    <cellStyle name="Normal_DD-No CD's-Hybrid-Wisconsin" xfId="103"/>
    <cellStyle name="Normal_DD-No CD's-Hybrid-Wyoming-mike" xfId="104"/>
    <cellStyle name="Normal_DE" xfId="105"/>
    <cellStyle name="Normal_FL" xfId="106"/>
    <cellStyle name="Normal_FL_1" xfId="107"/>
    <cellStyle name="Normal_GA" xfId="108"/>
    <cellStyle name="Normal_HI" xfId="109"/>
    <cellStyle name="Normal_IA" xfId="110"/>
    <cellStyle name="Normal_ID" xfId="111"/>
    <cellStyle name="Normal_IL" xfId="112"/>
    <cellStyle name="Normal_IN" xfId="113"/>
    <cellStyle name="Normal_KS" xfId="114"/>
    <cellStyle name="Normal_KS_1" xfId="115"/>
    <cellStyle name="Normal_KY" xfId="116"/>
    <cellStyle name="Normal_LA" xfId="117"/>
    <cellStyle name="Normal_MA" xfId="118"/>
    <cellStyle name="Normal_MARIE PRINGLE- FINAL- FY2002" xfId="119"/>
    <cellStyle name="Normal_MD" xfId="120"/>
    <cellStyle name="Normal_ME" xfId="121"/>
    <cellStyle name="Normal_MI" xfId="122"/>
    <cellStyle name="Normal_MN" xfId="123"/>
    <cellStyle name="Normal_MO" xfId="124"/>
    <cellStyle name="Normal_MS" xfId="125"/>
    <cellStyle name="Normal_MS_1" xfId="126"/>
    <cellStyle name="Normal_MT" xfId="127"/>
    <cellStyle name="Normal_NC" xfId="128"/>
    <cellStyle name="Normal_ND" xfId="129"/>
    <cellStyle name="Normal_NE" xfId="130"/>
    <cellStyle name="Normal_NH" xfId="131"/>
    <cellStyle name="Normal_NJ" xfId="132"/>
    <cellStyle name="Normal_NM" xfId="133"/>
    <cellStyle name="Normal_NV" xfId="134"/>
    <cellStyle name="Normal_NY" xfId="135"/>
    <cellStyle name="Normal_OH" xfId="136"/>
    <cellStyle name="Normal_OK" xfId="137"/>
    <cellStyle name="Normal_OR" xfId="138"/>
    <cellStyle name="Normal_PA" xfId="139"/>
    <cellStyle name="Normal_PR" xfId="140"/>
    <cellStyle name="Normal_PR_1" xfId="141"/>
    <cellStyle name="Normal_RI" xfId="142"/>
    <cellStyle name="Normal_SC" xfId="143"/>
    <cellStyle name="Normal_SD" xfId="144"/>
    <cellStyle name="Normal_Sheet1" xfId="145"/>
    <cellStyle name="Normal_Sheet1_AK" xfId="146"/>
    <cellStyle name="Normal_Sheet1_AL" xfId="147"/>
    <cellStyle name="Normal_Sheet1_AR" xfId="148"/>
    <cellStyle name="Normal_Sheet1_AZ" xfId="149"/>
    <cellStyle name="Normal_Sheet1_CA" xfId="150"/>
    <cellStyle name="Normal_Sheet1_CO" xfId="151"/>
    <cellStyle name="Normal_Sheet1_CT" xfId="152"/>
    <cellStyle name="Normal_Sheet1_DC" xfId="153"/>
    <cellStyle name="Normal_Sheet1_DE" xfId="154"/>
    <cellStyle name="Normal_Sheet1_FL" xfId="155"/>
    <cellStyle name="Normal_Sheet1_GA" xfId="156"/>
    <cellStyle name="Normal_Sheet1_HI" xfId="157"/>
    <cellStyle name="Normal_Sheet1_IA" xfId="158"/>
    <cellStyle name="Normal_Sheet1_ID" xfId="159"/>
    <cellStyle name="Normal_Sheet1_IL" xfId="160"/>
    <cellStyle name="Normal_Sheet1_IN" xfId="161"/>
    <cellStyle name="Normal_Sheet1_KS" xfId="162"/>
    <cellStyle name="Normal_Sheet1_KY" xfId="163"/>
    <cellStyle name="Normal_Sheet1_LA" xfId="164"/>
    <cellStyle name="Normal_Sheet1_MA" xfId="165"/>
    <cellStyle name="Normal_Sheet1_MD" xfId="166"/>
    <cellStyle name="Normal_Sheet1_ME" xfId="167"/>
    <cellStyle name="Normal_Sheet1_MI" xfId="168"/>
    <cellStyle name="Normal_Sheet1_MN" xfId="169"/>
    <cellStyle name="Normal_Sheet1_MO" xfId="170"/>
    <cellStyle name="Normal_Sheet1_MS" xfId="171"/>
    <cellStyle name="Normal_Sheet1_MT" xfId="172"/>
    <cellStyle name="Normal_Sheet1_NC" xfId="173"/>
    <cellStyle name="Normal_Sheet1_ND" xfId="174"/>
    <cellStyle name="Normal_Sheet1_NE" xfId="175"/>
    <cellStyle name="Normal_Sheet1_NH" xfId="176"/>
    <cellStyle name="Normal_Sheet1_NJ" xfId="177"/>
    <cellStyle name="Normal_Sheet1_NM" xfId="178"/>
    <cellStyle name="Normal_Sheet1_NV" xfId="179"/>
    <cellStyle name="Normal_Sheet1_NY" xfId="180"/>
    <cellStyle name="Normal_Sheet1_OH" xfId="181"/>
    <cellStyle name="Normal_Sheet1_OK" xfId="182"/>
    <cellStyle name="Normal_Sheet1_OR" xfId="183"/>
    <cellStyle name="Normal_Sheet1_PA" xfId="184"/>
    <cellStyle name="Normal_Sheet1_PR" xfId="185"/>
    <cellStyle name="Normal_Sheet1_RI" xfId="186"/>
    <cellStyle name="Normal_Sheet1_SC" xfId="187"/>
    <cellStyle name="Normal_Sheet1_SD" xfId="188"/>
    <cellStyle name="Normal_Sheet1_State Leve Expenditures" xfId="189"/>
    <cellStyle name="Normal_Sheet1_TN" xfId="190"/>
    <cellStyle name="Normal_Sheet1_TX" xfId="191"/>
    <cellStyle name="Normal_Sheet1_UT" xfId="192"/>
    <cellStyle name="Normal_Sheet1_VA" xfId="193"/>
    <cellStyle name="Normal_Sheet1_VT" xfId="194"/>
    <cellStyle name="Normal_Sheet1_WA" xfId="195"/>
    <cellStyle name="Normal_Sheet1_WI" xfId="196"/>
    <cellStyle name="Normal_Sheet1_WV" xfId="197"/>
    <cellStyle name="Normal_Sheet1_WY" xfId="198"/>
    <cellStyle name="Normal_Sheet2" xfId="199"/>
    <cellStyle name="Normal_State Leve Expenditures" xfId="200"/>
    <cellStyle name="Normal_State Level Expenditures" xfId="201"/>
    <cellStyle name="Normal_TN" xfId="202"/>
    <cellStyle name="Normal_TX" xfId="203"/>
    <cellStyle name="Normal_UT" xfId="204"/>
    <cellStyle name="Normal_VA" xfId="205"/>
    <cellStyle name="Normal_VRE match master" xfId="206"/>
    <cellStyle name="Normal_VT" xfId="207"/>
    <cellStyle name="Normal_VT_1" xfId="208"/>
    <cellStyle name="Normal_WA" xfId="209"/>
    <cellStyle name="Normal_WI" xfId="210"/>
    <cellStyle name="Normal_WV" xfId="211"/>
    <cellStyle name="Normal_WY" xfId="212"/>
    <cellStyle name="Note" xfId="213" builtinId="10" customBuiltin="1"/>
    <cellStyle name="Output" xfId="214" builtinId="21" customBuiltin="1"/>
    <cellStyle name="Title" xfId="215" builtinId="15" customBuiltin="1"/>
    <cellStyle name="Total" xfId="216" builtinId="25" customBuiltin="1"/>
    <cellStyle name="Warning Text" xfId="217"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tabSelected="1" workbookViewId="0">
      <pane ySplit="3" topLeftCell="A4" activePane="bottomLeft" state="frozen"/>
      <selection pane="bottomLeft" sqref="A1:K1"/>
    </sheetView>
  </sheetViews>
  <sheetFormatPr defaultRowHeight="12" x14ac:dyDescent="0.2"/>
  <cols>
    <col min="1" max="1" width="18.5703125" style="2" customWidth="1"/>
    <col min="2" max="2" width="10.28515625" style="2" bestFit="1" customWidth="1"/>
    <col min="3" max="3" width="12" style="2" bestFit="1" customWidth="1"/>
    <col min="4" max="4" width="13.42578125" style="2" bestFit="1" customWidth="1"/>
    <col min="5" max="5" width="11.5703125" style="2" bestFit="1" customWidth="1"/>
    <col min="6" max="6" width="12.5703125" style="2" bestFit="1" customWidth="1"/>
    <col min="7" max="7" width="9.7109375" style="23" bestFit="1" customWidth="1"/>
    <col min="8" max="8" width="11.28515625" style="2" bestFit="1" customWidth="1"/>
    <col min="9" max="9" width="11.42578125" style="2" bestFit="1" customWidth="1"/>
    <col min="10" max="10" width="12.140625" style="25" bestFit="1" customWidth="1"/>
    <col min="11" max="11" width="10" style="1035" bestFit="1" customWidth="1"/>
    <col min="12" max="16384" width="9.140625" style="2"/>
  </cols>
  <sheetData>
    <row r="1" spans="1:17" x14ac:dyDescent="0.2">
      <c r="A1" s="1680" t="s">
        <v>2150</v>
      </c>
      <c r="B1" s="1681"/>
      <c r="C1" s="1681"/>
      <c r="D1" s="1681"/>
      <c r="E1" s="1681"/>
      <c r="F1" s="1681"/>
      <c r="G1" s="1681"/>
      <c r="H1" s="1681"/>
      <c r="I1" s="1681"/>
      <c r="J1" s="1681"/>
      <c r="K1" s="1682"/>
      <c r="L1" s="26"/>
      <c r="M1" s="810"/>
      <c r="N1" s="26"/>
      <c r="O1" s="5"/>
      <c r="P1" s="26"/>
      <c r="Q1" s="810"/>
    </row>
    <row r="2" spans="1:17" ht="12.75" thickBot="1" x14ac:dyDescent="0.25">
      <c r="A2" s="1683" t="s">
        <v>2018</v>
      </c>
      <c r="B2" s="1684"/>
      <c r="C2" s="1684"/>
      <c r="D2" s="1684"/>
      <c r="E2" s="1684"/>
      <c r="F2" s="1684"/>
      <c r="G2" s="1684"/>
      <c r="H2" s="1684"/>
      <c r="I2" s="1684"/>
      <c r="J2" s="1684"/>
      <c r="K2" s="1685"/>
      <c r="L2" s="18"/>
      <c r="M2" s="18"/>
      <c r="N2" s="18"/>
      <c r="O2" s="18"/>
      <c r="P2" s="18"/>
      <c r="Q2" s="18"/>
    </row>
    <row r="3" spans="1:17" ht="51.75" customHeight="1" thickBot="1" x14ac:dyDescent="0.25">
      <c r="A3" s="29" t="s">
        <v>1972</v>
      </c>
      <c r="B3" s="38" t="s">
        <v>2019</v>
      </c>
      <c r="C3" s="30" t="s">
        <v>741</v>
      </c>
      <c r="D3" s="31" t="s">
        <v>1992</v>
      </c>
      <c r="E3" s="30" t="s">
        <v>1968</v>
      </c>
      <c r="F3" s="31" t="s">
        <v>296</v>
      </c>
      <c r="G3" s="31" t="s">
        <v>462</v>
      </c>
      <c r="H3" s="31" t="s">
        <v>2022</v>
      </c>
      <c r="I3" s="32" t="s">
        <v>2020</v>
      </c>
      <c r="J3" s="247" t="s">
        <v>2021</v>
      </c>
      <c r="K3" s="1031" t="s">
        <v>351</v>
      </c>
      <c r="L3" s="811"/>
      <c r="M3" s="812"/>
      <c r="N3" s="811"/>
      <c r="O3" s="813"/>
      <c r="P3" s="811"/>
      <c r="Q3" s="812"/>
    </row>
    <row r="4" spans="1:17" x14ac:dyDescent="0.2">
      <c r="A4" s="1271"/>
      <c r="B4" s="825"/>
      <c r="C4" s="1254"/>
      <c r="D4" s="1254"/>
      <c r="E4" s="1254"/>
      <c r="F4" s="1254"/>
      <c r="G4" s="1254"/>
      <c r="H4" s="1254"/>
      <c r="I4" s="1254"/>
      <c r="J4" s="1514"/>
      <c r="K4" s="17"/>
      <c r="L4" s="5"/>
      <c r="M4" s="810"/>
      <c r="N4" s="26"/>
      <c r="O4" s="5"/>
      <c r="P4" s="26"/>
      <c r="Q4" s="810"/>
    </row>
    <row r="5" spans="1:17" x14ac:dyDescent="0.2">
      <c r="A5" s="1253" t="s">
        <v>670</v>
      </c>
      <c r="B5" s="814">
        <f>SUM(B6:B58)</f>
        <v>22972246.223005343</v>
      </c>
      <c r="C5" s="815">
        <f>SUM(D5:J5)</f>
        <v>97143696.47240293</v>
      </c>
      <c r="D5" s="13">
        <v>44607997.364508756</v>
      </c>
      <c r="E5" s="13">
        <v>1191406.0048400001</v>
      </c>
      <c r="F5" s="13">
        <v>4270278.1607004125</v>
      </c>
      <c r="G5" s="13">
        <v>328210.95533000003</v>
      </c>
      <c r="H5" s="13">
        <v>4962136.9252299992</v>
      </c>
      <c r="I5" s="283">
        <v>1704701.4976441655</v>
      </c>
      <c r="J5" s="285">
        <v>40078965.564149611</v>
      </c>
      <c r="K5" s="1032">
        <v>5138055.4128854135</v>
      </c>
      <c r="L5" s="816"/>
      <c r="M5" s="817"/>
      <c r="N5" s="818"/>
      <c r="O5" s="816"/>
      <c r="P5" s="816"/>
      <c r="Q5" s="817"/>
    </row>
    <row r="6" spans="1:17" ht="12.75" x14ac:dyDescent="0.2">
      <c r="A6" s="819" t="s">
        <v>1969</v>
      </c>
      <c r="B6" s="1261">
        <v>409996.94339124486</v>
      </c>
      <c r="C6" s="1503">
        <f>SUM(D6:J6)</f>
        <v>1971677.7332720973</v>
      </c>
      <c r="D6" s="1498">
        <v>1145325.147799677</v>
      </c>
      <c r="E6" s="1498">
        <v>9309.859199999999</v>
      </c>
      <c r="F6" s="1498">
        <v>73788.614103013533</v>
      </c>
      <c r="G6" s="1498">
        <v>0</v>
      </c>
      <c r="H6" s="1498">
        <v>31854.469269999998</v>
      </c>
      <c r="I6" s="1498">
        <v>26515.158929821209</v>
      </c>
      <c r="J6" s="1515">
        <v>684884.4839695855</v>
      </c>
      <c r="K6" s="1639">
        <v>97786.258415304241</v>
      </c>
      <c r="L6" s="5"/>
      <c r="M6" s="810"/>
      <c r="N6" s="26"/>
      <c r="O6" s="5"/>
      <c r="P6" s="5"/>
      <c r="Q6" s="810"/>
    </row>
    <row r="7" spans="1:17" ht="12.75" x14ac:dyDescent="0.2">
      <c r="A7" s="819" t="s">
        <v>1970</v>
      </c>
      <c r="B7" s="1261">
        <v>76467.860416183496</v>
      </c>
      <c r="C7" s="1503">
        <f t="shared" ref="C7:C58" si="0">SUM(D7:J7)</f>
        <v>345074.238495711</v>
      </c>
      <c r="D7" s="1499">
        <v>150008.0592044364</v>
      </c>
      <c r="E7" s="1281">
        <v>45495.4692</v>
      </c>
      <c r="F7" s="1500">
        <v>12795.303384521974</v>
      </c>
      <c r="G7" s="1500">
        <v>0</v>
      </c>
      <c r="H7" s="1501">
        <v>5072.3314099999998</v>
      </c>
      <c r="I7" s="1501">
        <v>2465.643328526412</v>
      </c>
      <c r="J7" s="1515">
        <v>129237.4319682262</v>
      </c>
      <c r="K7" s="1639">
        <v>14526.27754327854</v>
      </c>
      <c r="L7" s="5"/>
      <c r="M7" s="810"/>
      <c r="N7" s="26"/>
      <c r="O7" s="5"/>
      <c r="P7" s="5"/>
      <c r="Q7" s="810"/>
    </row>
    <row r="8" spans="1:17" ht="12.75" x14ac:dyDescent="0.2">
      <c r="A8" s="819" t="s">
        <v>1976</v>
      </c>
      <c r="B8" s="1261">
        <v>561387.29473570071</v>
      </c>
      <c r="C8" s="1503">
        <f t="shared" si="0"/>
        <v>2128911.4375363085</v>
      </c>
      <c r="D8" s="1499">
        <v>950928.50588279066</v>
      </c>
      <c r="E8" s="1281">
        <v>9128.0854600000002</v>
      </c>
      <c r="F8" s="1500">
        <v>113743.73760040232</v>
      </c>
      <c r="G8" s="1500">
        <v>0</v>
      </c>
      <c r="H8" s="1501">
        <v>100434.51085000002</v>
      </c>
      <c r="I8" s="1501">
        <v>36864.422830876334</v>
      </c>
      <c r="J8" s="1515">
        <v>917812.17491223908</v>
      </c>
      <c r="K8" s="1639">
        <v>119608.68899736587</v>
      </c>
      <c r="L8" s="5"/>
      <c r="M8" s="810"/>
      <c r="N8" s="26"/>
      <c r="O8" s="5"/>
      <c r="P8" s="5"/>
      <c r="Q8" s="810"/>
    </row>
    <row r="9" spans="1:17" ht="12.75" x14ac:dyDescent="0.2">
      <c r="A9" s="819" t="s">
        <v>1978</v>
      </c>
      <c r="B9" s="1261">
        <v>257625.44756403653</v>
      </c>
      <c r="C9" s="1503">
        <f t="shared" si="0"/>
        <v>1503314.7750246371</v>
      </c>
      <c r="D9" s="1499">
        <v>718243.34851347667</v>
      </c>
      <c r="E9" s="1281">
        <v>14436.553310000001</v>
      </c>
      <c r="F9" s="1500">
        <v>39831.82543698301</v>
      </c>
      <c r="G9" s="1500">
        <v>0</v>
      </c>
      <c r="H9" s="1501">
        <v>41753.929129999997</v>
      </c>
      <c r="I9" s="1501">
        <v>14606.473912362688</v>
      </c>
      <c r="J9" s="1515">
        <v>674442.64472181466</v>
      </c>
      <c r="K9" s="1639">
        <v>84597.558907519066</v>
      </c>
      <c r="L9" s="5"/>
      <c r="M9" s="810"/>
      <c r="N9" s="26"/>
      <c r="O9" s="5"/>
      <c r="P9" s="36"/>
      <c r="Q9" s="823"/>
    </row>
    <row r="10" spans="1:17" ht="12.75" x14ac:dyDescent="0.2">
      <c r="A10" s="819" t="s">
        <v>2110</v>
      </c>
      <c r="B10" s="1261">
        <v>2025933.5404711626</v>
      </c>
      <c r="C10" s="1503">
        <f t="shared" si="0"/>
        <v>8068918.0659918562</v>
      </c>
      <c r="D10" s="1499">
        <v>3472898.4791427292</v>
      </c>
      <c r="E10" s="1281">
        <v>143509.79726999998</v>
      </c>
      <c r="F10" s="1500">
        <v>420520.55470818182</v>
      </c>
      <c r="G10" s="1500">
        <v>0</v>
      </c>
      <c r="H10" s="1501">
        <v>176375.22085000001</v>
      </c>
      <c r="I10" s="1501">
        <v>166244.87929148067</v>
      </c>
      <c r="J10" s="1515">
        <v>3689369.1347294645</v>
      </c>
      <c r="K10" s="1639">
        <v>388970.09375907603</v>
      </c>
      <c r="L10" s="5"/>
      <c r="M10" s="810"/>
      <c r="N10" s="26"/>
      <c r="O10" s="5"/>
      <c r="P10" s="5"/>
      <c r="Q10" s="810"/>
    </row>
    <row r="11" spans="1:17" ht="12.75" x14ac:dyDescent="0.2">
      <c r="A11" s="819" t="s">
        <v>1979</v>
      </c>
      <c r="B11" s="1261">
        <v>424227.80935526761</v>
      </c>
      <c r="C11" s="1503">
        <f t="shared" si="0"/>
        <v>1522302.2972087255</v>
      </c>
      <c r="D11" s="1499">
        <v>804598.54047817178</v>
      </c>
      <c r="E11" s="1281">
        <v>7902.2224500000002</v>
      </c>
      <c r="F11" s="1500">
        <v>96836.019868008239</v>
      </c>
      <c r="G11" s="1500">
        <v>0</v>
      </c>
      <c r="H11" s="1501">
        <v>55940.761109999992</v>
      </c>
      <c r="I11" s="1501">
        <v>31332.090092663675</v>
      </c>
      <c r="J11" s="1515">
        <v>525692.66320988187</v>
      </c>
      <c r="K11" s="1639">
        <v>73598.80578694024</v>
      </c>
      <c r="L11" s="5"/>
      <c r="M11" s="810"/>
      <c r="N11" s="26"/>
      <c r="O11" s="5"/>
      <c r="P11" s="5"/>
      <c r="Q11" s="810"/>
    </row>
    <row r="12" spans="1:17" ht="12.75" x14ac:dyDescent="0.2">
      <c r="A12" s="819" t="s">
        <v>1980</v>
      </c>
      <c r="B12" s="1261">
        <v>237695.94766845464</v>
      </c>
      <c r="C12" s="1503">
        <f t="shared" si="0"/>
        <v>781794.6717030101</v>
      </c>
      <c r="D12" s="1499">
        <v>270828.30739500013</v>
      </c>
      <c r="E12" s="1281">
        <v>2728.2959100000003</v>
      </c>
      <c r="F12" s="1500">
        <v>56791.918549213173</v>
      </c>
      <c r="G12" s="1500">
        <v>0</v>
      </c>
      <c r="H12" s="1501">
        <v>15751.551729999999</v>
      </c>
      <c r="I12" s="1501">
        <v>25111.556788610709</v>
      </c>
      <c r="J12" s="1515">
        <v>410583.04133018618</v>
      </c>
      <c r="K12" s="1639">
        <v>50510.828297699059</v>
      </c>
      <c r="L12" s="5"/>
      <c r="M12" s="810"/>
      <c r="N12" s="26"/>
      <c r="O12" s="5"/>
      <c r="P12" s="5"/>
      <c r="Q12" s="810"/>
    </row>
    <row r="13" spans="1:17" ht="12.75" x14ac:dyDescent="0.2">
      <c r="A13" s="819" t="s">
        <v>1981</v>
      </c>
      <c r="B13" s="1261">
        <v>79166.351095557911</v>
      </c>
      <c r="C13" s="1503">
        <f t="shared" si="0"/>
        <v>255329.0048314555</v>
      </c>
      <c r="D13" s="1499">
        <v>122820.23594310177</v>
      </c>
      <c r="E13" s="1281">
        <v>3335.7971000000002</v>
      </c>
      <c r="F13" s="1500">
        <v>9231.7902796943417</v>
      </c>
      <c r="G13" s="1500">
        <v>0</v>
      </c>
      <c r="H13" s="1501">
        <v>5215.4607000000005</v>
      </c>
      <c r="I13" s="1501">
        <v>5135.8741144983414</v>
      </c>
      <c r="J13" s="1515">
        <v>109589.84669416104</v>
      </c>
      <c r="K13" s="1639">
        <v>13525.845205587182</v>
      </c>
      <c r="L13" s="5"/>
      <c r="M13" s="810"/>
      <c r="N13" s="26"/>
      <c r="O13" s="5"/>
      <c r="P13" s="5"/>
      <c r="Q13" s="810"/>
    </row>
    <row r="14" spans="1:17" ht="12.75" x14ac:dyDescent="0.2">
      <c r="A14" s="819" t="s">
        <v>2030</v>
      </c>
      <c r="B14" s="1261">
        <v>37947.566467947785</v>
      </c>
      <c r="C14" s="1503">
        <f t="shared" si="0"/>
        <v>1595912.2714012256</v>
      </c>
      <c r="D14" s="1499">
        <v>62626.847543316791</v>
      </c>
      <c r="E14" s="1281">
        <v>137327.48199</v>
      </c>
      <c r="F14" s="1500">
        <v>6284.7853855711146</v>
      </c>
      <c r="G14" s="1500">
        <v>0</v>
      </c>
      <c r="H14" s="1501">
        <v>1203892.1903499998</v>
      </c>
      <c r="I14" s="1501">
        <v>2920.8675452586249</v>
      </c>
      <c r="J14" s="1515">
        <v>182860.09858707921</v>
      </c>
      <c r="K14" s="1654">
        <v>9198.9753450720509</v>
      </c>
      <c r="L14" s="5"/>
      <c r="M14" s="810"/>
      <c r="N14" s="26"/>
      <c r="O14" s="5"/>
      <c r="P14" s="5"/>
      <c r="Q14" s="810"/>
    </row>
    <row r="15" spans="1:17" ht="12.75" x14ac:dyDescent="0.2">
      <c r="A15" s="819" t="s">
        <v>1982</v>
      </c>
      <c r="B15" s="1261">
        <v>1683899.300886041</v>
      </c>
      <c r="C15" s="1503">
        <f>SUM(D15:J15)</f>
        <v>7254247.3952450203</v>
      </c>
      <c r="D15" s="1499">
        <v>3476355.4584997268</v>
      </c>
      <c r="E15" s="1281">
        <v>146391.39244</v>
      </c>
      <c r="F15" s="1500">
        <v>308118.9662467874</v>
      </c>
      <c r="G15" s="1500">
        <v>0</v>
      </c>
      <c r="H15" s="1501">
        <v>143538.15635</v>
      </c>
      <c r="I15" s="1501">
        <v>141184.47757305342</v>
      </c>
      <c r="J15" s="1515">
        <v>3038658.9441354526</v>
      </c>
      <c r="K15" s="1639">
        <v>433737.44000608887</v>
      </c>
      <c r="L15" s="5"/>
      <c r="M15" s="810"/>
      <c r="N15" s="26"/>
      <c r="O15" s="5"/>
      <c r="P15" s="5"/>
      <c r="Q15" s="810"/>
    </row>
    <row r="16" spans="1:17" ht="12.75" x14ac:dyDescent="0.2">
      <c r="A16" s="819" t="s">
        <v>1983</v>
      </c>
      <c r="B16" s="1261">
        <v>772831.74302674492</v>
      </c>
      <c r="C16" s="1503">
        <f t="shared" si="0"/>
        <v>3126536.2080823677</v>
      </c>
      <c r="D16" s="1499">
        <v>1638346.5038246803</v>
      </c>
      <c r="E16" s="1281">
        <v>7304.5526200000004</v>
      </c>
      <c r="F16" s="1500">
        <v>233493.3939417075</v>
      </c>
      <c r="G16" s="1500">
        <v>0</v>
      </c>
      <c r="H16" s="1501">
        <v>104713.96777999999</v>
      </c>
      <c r="I16" s="1501">
        <v>49904.584714203484</v>
      </c>
      <c r="J16" s="1515">
        <v>1092773.2052017765</v>
      </c>
      <c r="K16" s="1639">
        <v>148603.2190083368</v>
      </c>
      <c r="L16" s="5"/>
      <c r="M16" s="810"/>
      <c r="N16" s="26"/>
      <c r="O16" s="5"/>
      <c r="P16" s="5"/>
      <c r="Q16" s="810"/>
    </row>
    <row r="17" spans="1:18" ht="12.75" x14ac:dyDescent="0.2">
      <c r="A17" s="819" t="s">
        <v>1984</v>
      </c>
      <c r="B17" s="1261">
        <v>117254.15825279626</v>
      </c>
      <c r="C17" s="1503">
        <f t="shared" si="0"/>
        <v>413840.98674279195</v>
      </c>
      <c r="D17" s="1499">
        <v>220837.29203219508</v>
      </c>
      <c r="E17" s="1281">
        <v>1621.518</v>
      </c>
      <c r="F17" s="1500">
        <v>22389.979622334966</v>
      </c>
      <c r="G17" s="1500">
        <v>0</v>
      </c>
      <c r="H17" s="1501">
        <v>13063.034879999999</v>
      </c>
      <c r="I17" s="1501">
        <v>13408.553402641912</v>
      </c>
      <c r="J17" s="1515">
        <v>142520.60880561997</v>
      </c>
      <c r="K17" s="1639">
        <v>19220.306071726402</v>
      </c>
      <c r="L17" s="5"/>
      <c r="M17" s="810"/>
      <c r="N17" s="26"/>
      <c r="O17" s="5"/>
      <c r="P17" s="5"/>
      <c r="Q17" s="810"/>
    </row>
    <row r="18" spans="1:18" ht="12.75" x14ac:dyDescent="0.2">
      <c r="A18" s="819" t="s">
        <v>1985</v>
      </c>
      <c r="B18" s="1261">
        <v>137099.49362648433</v>
      </c>
      <c r="C18" s="1503">
        <f t="shared" si="0"/>
        <v>523392.42786510929</v>
      </c>
      <c r="D18" s="1499">
        <v>244957.2473341217</v>
      </c>
      <c r="E18" s="1281">
        <v>13057.46305</v>
      </c>
      <c r="F18" s="1500">
        <v>24709.299967810439</v>
      </c>
      <c r="G18" s="1500">
        <v>0</v>
      </c>
      <c r="H18" s="1501">
        <v>7073.7082</v>
      </c>
      <c r="I18" s="1501">
        <v>7623.3669732573617</v>
      </c>
      <c r="J18" s="1515">
        <v>225971.34233991976</v>
      </c>
      <c r="K18" s="1639">
        <v>34384.859446452028</v>
      </c>
      <c r="L18" s="36"/>
      <c r="M18" s="823"/>
      <c r="N18" s="28"/>
      <c r="O18" s="36"/>
      <c r="P18" s="36"/>
      <c r="Q18" s="823"/>
      <c r="R18" s="25"/>
    </row>
    <row r="19" spans="1:18" ht="12.75" x14ac:dyDescent="0.2">
      <c r="A19" s="819" t="s">
        <v>1986</v>
      </c>
      <c r="B19" s="1261">
        <v>802834.04242577718</v>
      </c>
      <c r="C19" s="1503">
        <f t="shared" si="0"/>
        <v>2720362.5538405431</v>
      </c>
      <c r="D19" s="1499">
        <v>980148.61438886984</v>
      </c>
      <c r="E19" s="1281">
        <v>26956.10815</v>
      </c>
      <c r="F19" s="1500">
        <v>134689.51979467116</v>
      </c>
      <c r="G19" s="1500">
        <v>0</v>
      </c>
      <c r="H19" s="1501">
        <v>79122.739150000009</v>
      </c>
      <c r="I19" s="1501">
        <v>65604.074757904513</v>
      </c>
      <c r="J19" s="1515">
        <v>1433841.4975990979</v>
      </c>
      <c r="K19" s="1639">
        <v>170629.73778728751</v>
      </c>
      <c r="L19" s="36"/>
      <c r="M19" s="823"/>
      <c r="N19" s="28"/>
      <c r="O19" s="36"/>
      <c r="P19" s="36"/>
      <c r="Q19" s="823"/>
      <c r="R19" s="25"/>
    </row>
    <row r="20" spans="1:18" ht="12.75" x14ac:dyDescent="0.2">
      <c r="A20" s="819" t="s">
        <v>1987</v>
      </c>
      <c r="B20" s="1261">
        <v>500806.3595468275</v>
      </c>
      <c r="C20" s="1503">
        <f t="shared" si="0"/>
        <v>1627871.234982295</v>
      </c>
      <c r="D20" s="1499">
        <v>718700.48491760611</v>
      </c>
      <c r="E20" s="1281">
        <v>6338.4740900000006</v>
      </c>
      <c r="F20" s="1500">
        <v>56833.793680570561</v>
      </c>
      <c r="G20" s="1500">
        <v>0</v>
      </c>
      <c r="H20" s="1501">
        <v>29495.721010000001</v>
      </c>
      <c r="I20" s="1501">
        <v>28126.595139241643</v>
      </c>
      <c r="J20" s="1515">
        <v>788376.16614487674</v>
      </c>
      <c r="K20" s="1639">
        <v>116876.50828313075</v>
      </c>
      <c r="L20" s="36"/>
      <c r="M20" s="823"/>
      <c r="N20" s="28"/>
      <c r="O20" s="36"/>
      <c r="P20" s="36"/>
      <c r="Q20" s="823"/>
      <c r="R20" s="25"/>
    </row>
    <row r="21" spans="1:18" ht="12.75" x14ac:dyDescent="0.2">
      <c r="A21" s="819" t="s">
        <v>1988</v>
      </c>
      <c r="B21" s="1261">
        <v>240316.77601665788</v>
      </c>
      <c r="C21" s="1503">
        <f t="shared" si="0"/>
        <v>842055.41098294384</v>
      </c>
      <c r="D21" s="1499">
        <v>349403.20961682993</v>
      </c>
      <c r="E21" s="1281">
        <v>962.63289000000009</v>
      </c>
      <c r="F21" s="1500">
        <v>32637.386001835588</v>
      </c>
      <c r="G21" s="1500">
        <v>0</v>
      </c>
      <c r="H21" s="1501">
        <v>8881.7302799999998</v>
      </c>
      <c r="I21" s="1501">
        <v>19466.526115255376</v>
      </c>
      <c r="J21" s="1515">
        <v>430703.92607902293</v>
      </c>
      <c r="K21" s="1639">
        <v>67776.289581576566</v>
      </c>
      <c r="L21" s="36"/>
      <c r="M21" s="823"/>
      <c r="N21" s="28"/>
      <c r="O21" s="36"/>
      <c r="P21" s="36"/>
      <c r="Q21" s="823"/>
      <c r="R21" s="25"/>
    </row>
    <row r="22" spans="1:18" ht="12.75" x14ac:dyDescent="0.2">
      <c r="A22" s="819" t="s">
        <v>1989</v>
      </c>
      <c r="B22" s="1261">
        <v>229145.19792297907</v>
      </c>
      <c r="C22" s="1503">
        <f t="shared" si="0"/>
        <v>859632.57889967225</v>
      </c>
      <c r="D22" s="1499">
        <v>364027.61801480502</v>
      </c>
      <c r="E22" s="1281">
        <v>954.24630999999999</v>
      </c>
      <c r="F22" s="1500">
        <v>38554.631925911526</v>
      </c>
      <c r="G22" s="1500">
        <v>0</v>
      </c>
      <c r="H22" s="1501">
        <v>22082.884599999998</v>
      </c>
      <c r="I22" s="1501">
        <v>18221.70934593508</v>
      </c>
      <c r="J22" s="1515">
        <v>415791.48870302067</v>
      </c>
      <c r="K22" s="1639">
        <v>56445.392924884203</v>
      </c>
      <c r="L22" s="36"/>
      <c r="M22" s="823"/>
      <c r="N22" s="28"/>
      <c r="O22" s="36"/>
      <c r="P22" s="36"/>
      <c r="Q22" s="823"/>
      <c r="R22" s="25"/>
    </row>
    <row r="23" spans="1:18" ht="12.75" x14ac:dyDescent="0.2">
      <c r="A23" s="819" t="s">
        <v>1990</v>
      </c>
      <c r="B23" s="1261">
        <v>339941.79665213439</v>
      </c>
      <c r="C23" s="1503">
        <f t="shared" si="0"/>
        <v>1633797.2277065564</v>
      </c>
      <c r="D23" s="1499">
        <v>825210.70004454267</v>
      </c>
      <c r="E23" s="1281">
        <v>2124.4440100000002</v>
      </c>
      <c r="F23" s="1500">
        <v>54918.575968462697</v>
      </c>
      <c r="G23" s="1500">
        <v>0</v>
      </c>
      <c r="H23" s="1501">
        <v>26496.684329999996</v>
      </c>
      <c r="I23" s="1501">
        <v>17349.791031142919</v>
      </c>
      <c r="J23" s="1515">
        <v>707697.03232240817</v>
      </c>
      <c r="K23" s="1639">
        <v>94213.714537408407</v>
      </c>
      <c r="L23" s="36"/>
      <c r="M23" s="823"/>
      <c r="N23" s="28"/>
      <c r="O23" s="36"/>
      <c r="P23" s="36"/>
      <c r="Q23" s="823"/>
      <c r="R23" s="25"/>
    </row>
    <row r="24" spans="1:18" ht="12.75" x14ac:dyDescent="0.2">
      <c r="A24" s="819" t="s">
        <v>1991</v>
      </c>
      <c r="B24" s="1261">
        <v>312087.15967818315</v>
      </c>
      <c r="C24" s="1503">
        <f t="shared" si="0"/>
        <v>1454955.8666006294</v>
      </c>
      <c r="D24" s="1499">
        <v>732078.94596734876</v>
      </c>
      <c r="E24" s="1281">
        <v>32818.57015</v>
      </c>
      <c r="F24" s="1500">
        <v>54869.519520723028</v>
      </c>
      <c r="G24" s="1500">
        <v>0</v>
      </c>
      <c r="H24" s="1501">
        <v>27684.987699999998</v>
      </c>
      <c r="I24" s="1501">
        <v>20481.601896917855</v>
      </c>
      <c r="J24" s="1515">
        <v>587022.24136563973</v>
      </c>
      <c r="K24" s="1639">
        <v>81178.081177289961</v>
      </c>
      <c r="L24" s="36"/>
      <c r="M24" s="823"/>
      <c r="N24" s="28"/>
      <c r="O24" s="36"/>
      <c r="P24" s="36"/>
      <c r="Q24" s="823"/>
      <c r="R24" s="25"/>
    </row>
    <row r="25" spans="1:18" ht="12.75" x14ac:dyDescent="0.2">
      <c r="A25" s="819" t="s">
        <v>1993</v>
      </c>
      <c r="B25" s="1261">
        <v>140551.94996138784</v>
      </c>
      <c r="C25" s="1503">
        <f t="shared" si="0"/>
        <v>693774.80208270811</v>
      </c>
      <c r="D25" s="1499">
        <v>383572.57825992466</v>
      </c>
      <c r="E25" s="1281">
        <v>4333.0587100000002</v>
      </c>
      <c r="F25" s="1500">
        <v>29128.667717537697</v>
      </c>
      <c r="G25" s="1500">
        <v>0</v>
      </c>
      <c r="H25" s="1501">
        <v>15363.965199999999</v>
      </c>
      <c r="I25" s="1501">
        <v>9623.170232009561</v>
      </c>
      <c r="J25" s="1515">
        <v>251753.36196323621</v>
      </c>
      <c r="K25" s="1639">
        <v>37647.269299663552</v>
      </c>
      <c r="L25" s="36"/>
      <c r="M25" s="823"/>
      <c r="N25" s="28"/>
      <c r="O25" s="36"/>
      <c r="P25" s="36"/>
      <c r="Q25" s="823"/>
      <c r="R25" s="25"/>
    </row>
    <row r="26" spans="1:18" ht="12.75" x14ac:dyDescent="0.2">
      <c r="A26" s="819" t="s">
        <v>1994</v>
      </c>
      <c r="B26" s="1261">
        <v>476201.52214129514</v>
      </c>
      <c r="C26" s="1503">
        <f t="shared" si="0"/>
        <v>1584010.9299154093</v>
      </c>
      <c r="D26" s="1499">
        <v>716029.72085148853</v>
      </c>
      <c r="E26" s="1281">
        <v>7824.4052899999997</v>
      </c>
      <c r="F26" s="1500">
        <v>81935.359821635167</v>
      </c>
      <c r="G26" s="1500">
        <v>0</v>
      </c>
      <c r="H26" s="1501">
        <v>30756.277110000003</v>
      </c>
      <c r="I26" s="1501">
        <v>39313.649459216947</v>
      </c>
      <c r="J26" s="1515">
        <v>708151.51738306857</v>
      </c>
      <c r="K26" s="1639">
        <v>73885.929867857674</v>
      </c>
      <c r="L26" s="36"/>
      <c r="M26" s="823"/>
      <c r="N26" s="28"/>
      <c r="O26" s="36"/>
      <c r="P26" s="36"/>
      <c r="Q26" s="823"/>
      <c r="R26" s="25"/>
    </row>
    <row r="27" spans="1:18" ht="12.75" x14ac:dyDescent="0.2">
      <c r="A27" s="819" t="s">
        <v>2031</v>
      </c>
      <c r="B27" s="1261">
        <v>409183.69276027789</v>
      </c>
      <c r="C27" s="1503">
        <f t="shared" si="0"/>
        <v>1695609.9617243484</v>
      </c>
      <c r="D27" s="1499">
        <v>752735.86218330648</v>
      </c>
      <c r="E27" s="1281">
        <v>4040.1834199999998</v>
      </c>
      <c r="F27" s="1500">
        <v>58772.465100131936</v>
      </c>
      <c r="G27" s="1500">
        <v>0</v>
      </c>
      <c r="H27" s="1501">
        <v>30537.273879999997</v>
      </c>
      <c r="I27" s="1501">
        <v>45541.668282627441</v>
      </c>
      <c r="J27" s="1515">
        <v>803982.50885828235</v>
      </c>
      <c r="K27" s="1639">
        <v>77777.611661477073</v>
      </c>
      <c r="L27" s="36"/>
      <c r="M27" s="823"/>
      <c r="N27" s="28"/>
      <c r="O27" s="36"/>
      <c r="P27" s="36"/>
      <c r="Q27" s="823"/>
      <c r="R27" s="25"/>
    </row>
    <row r="28" spans="1:18" ht="12.75" x14ac:dyDescent="0.2">
      <c r="A28" s="819" t="s">
        <v>2032</v>
      </c>
      <c r="B28" s="1261">
        <v>723367.79928243882</v>
      </c>
      <c r="C28" s="1503">
        <f t="shared" si="0"/>
        <v>2224782.7346514333</v>
      </c>
      <c r="D28" s="1499">
        <v>1076828.6861454856</v>
      </c>
      <c r="E28" s="1281">
        <v>8202.3206000000009</v>
      </c>
      <c r="F28" s="1500">
        <v>77696.890852311772</v>
      </c>
      <c r="G28" s="1500">
        <v>0</v>
      </c>
      <c r="H28" s="1501">
        <v>47709.83988</v>
      </c>
      <c r="I28" s="1501">
        <v>45541.711346472388</v>
      </c>
      <c r="J28" s="1515">
        <v>968803.28582716337</v>
      </c>
      <c r="K28" s="1639">
        <v>126431.63754042091</v>
      </c>
      <c r="L28" s="36"/>
      <c r="M28" s="823"/>
      <c r="N28" s="28"/>
      <c r="O28" s="36"/>
      <c r="P28" s="36"/>
      <c r="Q28" s="823"/>
      <c r="R28" s="25"/>
    </row>
    <row r="29" spans="1:18" ht="12.75" x14ac:dyDescent="0.2">
      <c r="A29" s="819" t="s">
        <v>2033</v>
      </c>
      <c r="B29" s="1261">
        <v>390575.98313912901</v>
      </c>
      <c r="C29" s="1503">
        <f t="shared" si="0"/>
        <v>1678830.0123029933</v>
      </c>
      <c r="D29" s="1499">
        <v>729214.60290641373</v>
      </c>
      <c r="E29" s="1281">
        <v>9718.6422000000002</v>
      </c>
      <c r="F29" s="1500">
        <v>68564.964316829704</v>
      </c>
      <c r="G29" s="1500">
        <v>0</v>
      </c>
      <c r="H29" s="1501">
        <v>71066.536760000003</v>
      </c>
      <c r="I29" s="1501">
        <v>32448.46390335244</v>
      </c>
      <c r="J29" s="1515">
        <v>767816.8022163976</v>
      </c>
      <c r="K29" s="1639">
        <v>99935.187076665301</v>
      </c>
      <c r="L29" s="36"/>
      <c r="M29" s="823"/>
      <c r="N29" s="28"/>
      <c r="O29" s="36"/>
      <c r="P29" s="36"/>
      <c r="Q29" s="823"/>
      <c r="R29" s="25"/>
    </row>
    <row r="30" spans="1:18" ht="12.75" x14ac:dyDescent="0.2">
      <c r="A30" s="819" t="s">
        <v>2034</v>
      </c>
      <c r="B30" s="1261">
        <v>209241.71313661538</v>
      </c>
      <c r="C30" s="1503">
        <f t="shared" si="0"/>
        <v>1103143.869534459</v>
      </c>
      <c r="D30" s="1499">
        <v>490414.71954772773</v>
      </c>
      <c r="E30" s="1281">
        <v>49205.115539999999</v>
      </c>
      <c r="F30" s="1500">
        <v>32807.28816466307</v>
      </c>
      <c r="G30" s="1500">
        <v>0</v>
      </c>
      <c r="H30" s="1501">
        <v>28680.6561</v>
      </c>
      <c r="I30" s="1501">
        <v>15364.952671672816</v>
      </c>
      <c r="J30" s="1515">
        <v>486671.1375103952</v>
      </c>
      <c r="K30" s="1639">
        <v>66248.629401921833</v>
      </c>
      <c r="L30" s="36"/>
      <c r="M30" s="823"/>
      <c r="N30" s="28"/>
      <c r="O30" s="36"/>
      <c r="P30" s="36"/>
      <c r="Q30" s="823"/>
      <c r="R30" s="25"/>
    </row>
    <row r="31" spans="1:18" ht="12.75" x14ac:dyDescent="0.2">
      <c r="A31" s="819" t="s">
        <v>1995</v>
      </c>
      <c r="B31" s="1261">
        <v>514723.89839707944</v>
      </c>
      <c r="C31" s="1503">
        <f t="shared" si="0"/>
        <v>2051357.1103346301</v>
      </c>
      <c r="D31" s="1499">
        <v>890644.37787029543</v>
      </c>
      <c r="E31" s="1281">
        <v>4165.6800600000006</v>
      </c>
      <c r="F31" s="1500">
        <v>72981.550241476449</v>
      </c>
      <c r="G31" s="1500">
        <v>0</v>
      </c>
      <c r="H31" s="1501">
        <v>105505.10435999998</v>
      </c>
      <c r="I31" s="1501">
        <v>34370.397206589703</v>
      </c>
      <c r="J31" s="1515">
        <v>943690.00059626845</v>
      </c>
      <c r="K31" s="1639">
        <v>125955.43174767988</v>
      </c>
      <c r="L31" s="36"/>
      <c r="M31" s="823"/>
      <c r="N31" s="28"/>
      <c r="O31" s="36"/>
      <c r="P31" s="36"/>
      <c r="Q31" s="823"/>
      <c r="R31" s="25"/>
    </row>
    <row r="32" spans="1:18" ht="12.75" x14ac:dyDescent="0.2">
      <c r="A32" s="819" t="s">
        <v>1996</v>
      </c>
      <c r="B32" s="1261">
        <v>102986.22555975788</v>
      </c>
      <c r="C32" s="1503">
        <f t="shared" si="0"/>
        <v>451635.82307385601</v>
      </c>
      <c r="D32" s="1499">
        <v>225864.21861340464</v>
      </c>
      <c r="E32" s="1281">
        <v>2352.4635800000001</v>
      </c>
      <c r="F32" s="1500">
        <v>16774.709926102227</v>
      </c>
      <c r="G32" s="1500">
        <v>0</v>
      </c>
      <c r="H32" s="1501">
        <v>7240.7617499999997</v>
      </c>
      <c r="I32" s="1501">
        <v>6975.0799550761176</v>
      </c>
      <c r="J32" s="1515">
        <v>192428.58924927301</v>
      </c>
      <c r="K32" s="1639">
        <v>30352.116693218159</v>
      </c>
      <c r="L32" s="36"/>
      <c r="M32" s="823"/>
      <c r="N32" s="28"/>
      <c r="O32" s="36"/>
      <c r="P32" s="36"/>
      <c r="Q32" s="823"/>
      <c r="R32" s="25"/>
    </row>
    <row r="33" spans="1:18" ht="12.75" x14ac:dyDescent="0.2">
      <c r="A33" s="819" t="s">
        <v>1997</v>
      </c>
      <c r="B33" s="1261">
        <v>147927.5496450983</v>
      </c>
      <c r="C33" s="1503">
        <f t="shared" si="0"/>
        <v>763467.66938280221</v>
      </c>
      <c r="D33" s="1499">
        <v>369853.20238063904</v>
      </c>
      <c r="E33" s="1281">
        <v>23343.888859999999</v>
      </c>
      <c r="F33" s="1500">
        <v>33215.961854310226</v>
      </c>
      <c r="G33" s="1500">
        <v>0</v>
      </c>
      <c r="H33" s="1501">
        <v>22003.806589999997</v>
      </c>
      <c r="I33" s="1501">
        <v>12021.476966270839</v>
      </c>
      <c r="J33" s="1515">
        <v>303029.33273158211</v>
      </c>
      <c r="K33" s="1639">
        <v>43205.671367876719</v>
      </c>
      <c r="L33" s="36"/>
      <c r="M33" s="823"/>
      <c r="N33" s="28"/>
      <c r="O33" s="36"/>
      <c r="P33" s="36"/>
      <c r="Q33" s="823"/>
      <c r="R33" s="25"/>
    </row>
    <row r="34" spans="1:18" ht="12.75" x14ac:dyDescent="0.2">
      <c r="A34" s="819" t="s">
        <v>1998</v>
      </c>
      <c r="B34" s="1261">
        <v>245064.35073577421</v>
      </c>
      <c r="C34" s="1503">
        <f t="shared" si="0"/>
        <v>1044380.0600641117</v>
      </c>
      <c r="D34" s="1499">
        <v>405948.29685649544</v>
      </c>
      <c r="E34" s="1281">
        <v>111649.76966999999</v>
      </c>
      <c r="F34" s="1500">
        <v>38284.940646117699</v>
      </c>
      <c r="G34" s="1500">
        <v>0</v>
      </c>
      <c r="H34" s="1501">
        <v>13947.846280000002</v>
      </c>
      <c r="I34" s="1501">
        <v>12908.410248009281</v>
      </c>
      <c r="J34" s="1515">
        <v>461640.79636348924</v>
      </c>
      <c r="K34" s="1639">
        <v>55778.104555644059</v>
      </c>
      <c r="L34" s="36"/>
      <c r="M34" s="823"/>
      <c r="N34" s="28"/>
      <c r="O34" s="36"/>
      <c r="P34" s="36"/>
      <c r="Q34" s="823"/>
      <c r="R34" s="25"/>
    </row>
    <row r="35" spans="1:18" ht="12.75" x14ac:dyDescent="0.2">
      <c r="A35" s="819" t="s">
        <v>2000</v>
      </c>
      <c r="B35" s="1261">
        <v>129628.68284981971</v>
      </c>
      <c r="C35" s="1503">
        <f t="shared" si="0"/>
        <v>446589.01953917195</v>
      </c>
      <c r="D35" s="1499">
        <v>205365.44833098893</v>
      </c>
      <c r="E35" s="1281">
        <v>2193.23479</v>
      </c>
      <c r="F35" s="1500">
        <v>21843.331781711164</v>
      </c>
      <c r="G35" s="1500">
        <v>0</v>
      </c>
      <c r="H35" s="1501">
        <v>8845.3504200000007</v>
      </c>
      <c r="I35" s="1501">
        <v>9001.5491417795311</v>
      </c>
      <c r="J35" s="1515">
        <v>199340.10507469234</v>
      </c>
      <c r="K35" s="1639">
        <v>25858.174632308575</v>
      </c>
      <c r="L35" s="36"/>
      <c r="M35" s="823"/>
      <c r="N35" s="28"/>
      <c r="O35" s="36"/>
      <c r="P35" s="36"/>
      <c r="Q35" s="823"/>
      <c r="R35" s="25"/>
    </row>
    <row r="36" spans="1:18" ht="12.75" x14ac:dyDescent="0.2">
      <c r="A36" s="819" t="s">
        <v>2001</v>
      </c>
      <c r="B36" s="1261">
        <v>463719.84222067322</v>
      </c>
      <c r="C36" s="1503">
        <f t="shared" si="0"/>
        <v>1437964.0883684007</v>
      </c>
      <c r="D36" s="1499">
        <v>700166.64695627824</v>
      </c>
      <c r="E36" s="1281">
        <v>2439.8221100000001</v>
      </c>
      <c r="F36" s="1500">
        <v>80476.452275724703</v>
      </c>
      <c r="G36" s="1500">
        <v>0</v>
      </c>
      <c r="H36" s="1501">
        <v>18632.543740000001</v>
      </c>
      <c r="I36" s="1501">
        <v>52772.362170907501</v>
      </c>
      <c r="J36" s="1515">
        <v>583476.26111549023</v>
      </c>
      <c r="K36" s="1639">
        <v>76672.133928328112</v>
      </c>
      <c r="L36" s="36"/>
      <c r="M36" s="823"/>
      <c r="N36" s="28"/>
      <c r="O36" s="36"/>
      <c r="P36" s="36"/>
      <c r="Q36" s="823"/>
      <c r="R36" s="25"/>
    </row>
    <row r="37" spans="1:18" ht="12.75" x14ac:dyDescent="0.2">
      <c r="A37" s="819" t="s">
        <v>2002</v>
      </c>
      <c r="B37" s="1261">
        <v>176565.67786497524</v>
      </c>
      <c r="C37" s="1503">
        <f t="shared" si="0"/>
        <v>959847.03306393651</v>
      </c>
      <c r="D37" s="1499">
        <v>512479.85468130198</v>
      </c>
      <c r="E37" s="1281">
        <v>3453.8323700000001</v>
      </c>
      <c r="F37" s="1500">
        <v>38203.336326986922</v>
      </c>
      <c r="G37" s="1500">
        <v>0</v>
      </c>
      <c r="H37" s="1501">
        <v>13862.269429999998</v>
      </c>
      <c r="I37" s="1501">
        <v>12198.166551376868</v>
      </c>
      <c r="J37" s="1515">
        <v>379649.57370427059</v>
      </c>
      <c r="K37" s="1639">
        <v>46402.052686800627</v>
      </c>
      <c r="L37" s="36"/>
      <c r="M37" s="823"/>
      <c r="N37" s="28"/>
      <c r="O37" s="36"/>
      <c r="P37" s="36"/>
      <c r="Q37" s="823"/>
      <c r="R37" s="25"/>
    </row>
    <row r="38" spans="1:18" ht="12.75" x14ac:dyDescent="0.2">
      <c r="A38" s="819" t="s">
        <v>2003</v>
      </c>
      <c r="B38" s="1261">
        <v>988216.79663574812</v>
      </c>
      <c r="C38" s="1503">
        <f t="shared" si="0"/>
        <v>4234067.8608013187</v>
      </c>
      <c r="D38" s="1499">
        <v>1563168.0745805767</v>
      </c>
      <c r="E38" s="1281">
        <v>31398.332700000006</v>
      </c>
      <c r="F38" s="1500">
        <v>175138.29950819944</v>
      </c>
      <c r="G38" s="1500">
        <v>0</v>
      </c>
      <c r="H38" s="1501">
        <v>126835.06782</v>
      </c>
      <c r="I38" s="1501">
        <v>99566.857471406722</v>
      </c>
      <c r="J38" s="1515">
        <v>2237961.2287211362</v>
      </c>
      <c r="K38" s="1639">
        <v>228452.72604117269</v>
      </c>
      <c r="L38" s="36"/>
      <c r="M38" s="823"/>
      <c r="N38" s="28"/>
      <c r="O38" s="36"/>
      <c r="P38" s="36"/>
      <c r="Q38" s="823"/>
      <c r="R38" s="25"/>
    </row>
    <row r="39" spans="1:18" ht="12.75" x14ac:dyDescent="0.2">
      <c r="A39" s="819" t="s">
        <v>2004</v>
      </c>
      <c r="B39" s="1261">
        <v>770080.22583318851</v>
      </c>
      <c r="C39" s="1503">
        <f t="shared" si="0"/>
        <v>3421440.0447419425</v>
      </c>
      <c r="D39" s="1499">
        <v>1883966.5622992918</v>
      </c>
      <c r="E39" s="1281">
        <v>14780.023839999998</v>
      </c>
      <c r="F39" s="1500">
        <v>175818.92415634065</v>
      </c>
      <c r="G39" s="1500">
        <v>0</v>
      </c>
      <c r="H39" s="1501">
        <v>75018.83778999999</v>
      </c>
      <c r="I39" s="1501">
        <v>50814.977239834618</v>
      </c>
      <c r="J39" s="1515">
        <v>1221040.7194164759</v>
      </c>
      <c r="K39" s="1639">
        <v>175560.86877976821</v>
      </c>
      <c r="L39" s="36"/>
      <c r="M39" s="823"/>
      <c r="N39" s="28"/>
      <c r="O39" s="36"/>
      <c r="P39" s="36"/>
      <c r="Q39" s="823"/>
      <c r="R39" s="25"/>
    </row>
    <row r="40" spans="1:18" ht="12.75" x14ac:dyDescent="0.2">
      <c r="A40" s="819" t="s">
        <v>2005</v>
      </c>
      <c r="B40" s="1261">
        <v>57073.865858885802</v>
      </c>
      <c r="C40" s="1503">
        <f t="shared" si="0"/>
        <v>230131.47965307423</v>
      </c>
      <c r="D40" s="1499">
        <v>110353.88640409605</v>
      </c>
      <c r="E40" s="1281">
        <v>140.92935</v>
      </c>
      <c r="F40" s="1500">
        <v>11610.184701239003</v>
      </c>
      <c r="G40" s="1500">
        <v>0</v>
      </c>
      <c r="H40" s="1501">
        <v>6379.1148199999998</v>
      </c>
      <c r="I40" s="1501">
        <v>3915.3166592476009</v>
      </c>
      <c r="J40" s="1515">
        <v>97732.047718491565</v>
      </c>
      <c r="K40" s="1639">
        <v>17372.507544010456</v>
      </c>
      <c r="L40" s="36"/>
      <c r="M40" s="823"/>
      <c r="N40" s="28"/>
      <c r="O40" s="36"/>
      <c r="P40" s="36"/>
      <c r="Q40" s="823"/>
      <c r="R40" s="25"/>
    </row>
    <row r="41" spans="1:18" ht="12.75" x14ac:dyDescent="0.2">
      <c r="A41" s="819" t="s">
        <v>2006</v>
      </c>
      <c r="B41" s="1261">
        <v>913295.55578083498</v>
      </c>
      <c r="C41" s="1503">
        <f t="shared" si="0"/>
        <v>4376616.1676285379</v>
      </c>
      <c r="D41" s="1499">
        <v>1343327.473834445</v>
      </c>
      <c r="E41" s="1281">
        <v>43892.233720000004</v>
      </c>
      <c r="F41" s="1500">
        <v>111814.72190099944</v>
      </c>
      <c r="G41" s="1500">
        <v>0</v>
      </c>
      <c r="H41" s="1501">
        <v>1211478.2183600001</v>
      </c>
      <c r="I41" s="1501">
        <v>63182.988171579025</v>
      </c>
      <c r="J41" s="1515">
        <v>1602920.531641514</v>
      </c>
      <c r="K41" s="1639">
        <v>198875.94440966533</v>
      </c>
      <c r="L41" s="36"/>
      <c r="M41" s="823"/>
      <c r="N41" s="28"/>
      <c r="O41" s="36"/>
      <c r="P41" s="36"/>
      <c r="Q41" s="823"/>
      <c r="R41" s="25"/>
    </row>
    <row r="42" spans="1:18" ht="12.75" x14ac:dyDescent="0.2">
      <c r="A42" s="819" t="s">
        <v>2007</v>
      </c>
      <c r="B42" s="1261">
        <v>329601.34309134574</v>
      </c>
      <c r="C42" s="1503">
        <f t="shared" si="0"/>
        <v>1869433.5411867062</v>
      </c>
      <c r="D42" s="1499">
        <v>1128791.0253532499</v>
      </c>
      <c r="E42" s="1281">
        <v>3203.5082200000002</v>
      </c>
      <c r="F42" s="1500">
        <v>70857.984560211204</v>
      </c>
      <c r="G42" s="1500">
        <v>0</v>
      </c>
      <c r="H42" s="1501">
        <v>84857.99775000001</v>
      </c>
      <c r="I42" s="1501">
        <v>19963.628741733683</v>
      </c>
      <c r="J42" s="1515">
        <v>561759.39656151144</v>
      </c>
      <c r="K42" s="1639">
        <v>82893.822636430676</v>
      </c>
      <c r="L42" s="36"/>
      <c r="M42" s="823"/>
      <c r="N42" s="28"/>
      <c r="O42" s="36"/>
      <c r="P42" s="36"/>
      <c r="Q42" s="823"/>
      <c r="R42" s="25"/>
    </row>
    <row r="43" spans="1:18" ht="12.75" x14ac:dyDescent="0.2">
      <c r="A43" s="819" t="s">
        <v>2008</v>
      </c>
      <c r="B43" s="1261">
        <v>340019.91574162472</v>
      </c>
      <c r="C43" s="1503">
        <f t="shared" si="0"/>
        <v>1508594.8187940558</v>
      </c>
      <c r="D43" s="1499">
        <v>740512.09315502353</v>
      </c>
      <c r="E43" s="1281">
        <v>10318.66855</v>
      </c>
      <c r="F43" s="1500">
        <v>51921.256070146199</v>
      </c>
      <c r="G43" s="1500">
        <v>0</v>
      </c>
      <c r="H43" s="1501">
        <v>37755.983420000004</v>
      </c>
      <c r="I43" s="1501">
        <v>21566.047467522196</v>
      </c>
      <c r="J43" s="1515">
        <v>646520.77013136388</v>
      </c>
      <c r="K43" s="1639">
        <v>82591.692070447883</v>
      </c>
      <c r="L43" s="36"/>
      <c r="M43" s="823"/>
      <c r="N43" s="28"/>
      <c r="O43" s="36"/>
      <c r="P43" s="36"/>
      <c r="Q43" s="823"/>
      <c r="R43" s="25"/>
    </row>
    <row r="44" spans="1:18" ht="12.75" x14ac:dyDescent="0.2">
      <c r="A44" s="819" t="s">
        <v>2010</v>
      </c>
      <c r="B44" s="1261">
        <v>995135.35848241171</v>
      </c>
      <c r="C44" s="1503">
        <f t="shared" si="0"/>
        <v>3508671.05102744</v>
      </c>
      <c r="D44" s="1499">
        <v>1483206.9663946477</v>
      </c>
      <c r="E44" s="1281">
        <v>47829.402119999999</v>
      </c>
      <c r="F44" s="1500">
        <v>102054.25476220017</v>
      </c>
      <c r="G44" s="1500">
        <v>0</v>
      </c>
      <c r="H44" s="1501">
        <v>156149.70745999998</v>
      </c>
      <c r="I44" s="1501">
        <v>81538.618167988971</v>
      </c>
      <c r="J44" s="1515">
        <v>1637892.1021226032</v>
      </c>
      <c r="K44" s="1639">
        <v>228606.79262117718</v>
      </c>
      <c r="L44" s="36"/>
      <c r="M44" s="823"/>
      <c r="N44" s="28"/>
      <c r="O44" s="36"/>
      <c r="P44" s="36"/>
      <c r="Q44" s="823"/>
      <c r="R44" s="25"/>
    </row>
    <row r="45" spans="1:18" ht="12.75" x14ac:dyDescent="0.2">
      <c r="A45" s="819" t="s">
        <v>2011</v>
      </c>
      <c r="B45" s="1261">
        <v>73957.344836579054</v>
      </c>
      <c r="C45" s="1503">
        <f t="shared" si="0"/>
        <v>342704.75258774136</v>
      </c>
      <c r="D45" s="1499">
        <v>151783.31040873373</v>
      </c>
      <c r="E45" s="1281">
        <v>13236.493610000001</v>
      </c>
      <c r="F45" s="1500">
        <v>8459.3461985321846</v>
      </c>
      <c r="G45" s="1500">
        <v>0</v>
      </c>
      <c r="H45" s="1501">
        <v>9384.8959300000024</v>
      </c>
      <c r="I45" s="1501">
        <v>6144.8336485393584</v>
      </c>
      <c r="J45" s="1515">
        <v>153695.87279193607</v>
      </c>
      <c r="K45" s="1639">
        <v>19406.386486536994</v>
      </c>
      <c r="L45" s="36"/>
      <c r="M45" s="823"/>
      <c r="N45" s="28"/>
      <c r="O45" s="36"/>
      <c r="P45" s="36"/>
      <c r="Q45" s="823"/>
      <c r="R45" s="25"/>
    </row>
    <row r="46" spans="1:18" ht="12.75" x14ac:dyDescent="0.2">
      <c r="A46" s="819" t="s">
        <v>2012</v>
      </c>
      <c r="B46" s="1261">
        <v>408746.80588266434</v>
      </c>
      <c r="C46" s="1503">
        <f t="shared" si="0"/>
        <v>1889272.6370176398</v>
      </c>
      <c r="D46" s="1502">
        <v>1021050.6810322123</v>
      </c>
      <c r="E46" s="1502">
        <v>13491.528440000002</v>
      </c>
      <c r="F46" s="1502">
        <v>82272.068519455905</v>
      </c>
      <c r="G46" s="1502">
        <v>0</v>
      </c>
      <c r="H46" s="1502">
        <v>43256.252470000007</v>
      </c>
      <c r="I46" s="1502">
        <v>27632.415511670766</v>
      </c>
      <c r="J46" s="1516">
        <v>701569.69104430068</v>
      </c>
      <c r="K46" s="1639">
        <v>104587.19744693013</v>
      </c>
      <c r="L46" s="36"/>
      <c r="M46" s="823"/>
      <c r="N46" s="28"/>
      <c r="O46" s="36"/>
      <c r="P46" s="36"/>
      <c r="Q46" s="823"/>
      <c r="R46" s="25"/>
    </row>
    <row r="47" spans="1:18" ht="12.75" x14ac:dyDescent="0.2">
      <c r="A47" s="819" t="s">
        <v>2013</v>
      </c>
      <c r="B47" s="1261">
        <v>72703.509299549492</v>
      </c>
      <c r="C47" s="1503">
        <f t="shared" si="0"/>
        <v>434343.12475389114</v>
      </c>
      <c r="D47" s="1499">
        <v>165284.84849015495</v>
      </c>
      <c r="E47" s="1281">
        <v>1772.75262</v>
      </c>
      <c r="F47" s="1500">
        <v>12980.776788899853</v>
      </c>
      <c r="G47" s="1500">
        <v>0</v>
      </c>
      <c r="H47" s="1501">
        <v>9178.7185600000012</v>
      </c>
      <c r="I47" s="1501">
        <v>5338.1619323344785</v>
      </c>
      <c r="J47" s="1515">
        <v>239787.86636250181</v>
      </c>
      <c r="K47" s="1639">
        <v>28828.458242914225</v>
      </c>
      <c r="L47" s="36"/>
      <c r="M47" s="823"/>
      <c r="N47" s="28"/>
      <c r="O47" s="36"/>
      <c r="P47" s="36"/>
      <c r="Q47" s="823"/>
      <c r="R47" s="25"/>
    </row>
    <row r="48" spans="1:18" ht="12.75" x14ac:dyDescent="0.2">
      <c r="A48" s="819" t="s">
        <v>2014</v>
      </c>
      <c r="B48" s="1261">
        <v>501906.97147649329</v>
      </c>
      <c r="C48" s="1503">
        <f t="shared" si="0"/>
        <v>2249313.7879999946</v>
      </c>
      <c r="D48" s="1499">
        <v>1108174.6116321783</v>
      </c>
      <c r="E48" s="1281">
        <v>14584.657930000001</v>
      </c>
      <c r="F48" s="1500">
        <v>83925.178840529508</v>
      </c>
      <c r="G48" s="1500">
        <v>0</v>
      </c>
      <c r="H48" s="1501">
        <v>57775.225750000012</v>
      </c>
      <c r="I48" s="1501">
        <v>30270.372529803011</v>
      </c>
      <c r="J48" s="1515">
        <v>954583.74131748371</v>
      </c>
      <c r="K48" s="1639">
        <v>118822.34917994046</v>
      </c>
      <c r="L48" s="36"/>
      <c r="M48" s="823"/>
      <c r="N48" s="28"/>
      <c r="O48" s="36"/>
      <c r="P48" s="36"/>
      <c r="Q48" s="823"/>
      <c r="R48" s="25"/>
    </row>
    <row r="49" spans="1:18" ht="12.75" x14ac:dyDescent="0.2">
      <c r="A49" s="819" t="s">
        <v>2015</v>
      </c>
      <c r="B49" s="1261">
        <v>1701675.4522572509</v>
      </c>
      <c r="C49" s="1503">
        <f t="shared" si="0"/>
        <v>8116633.1671685167</v>
      </c>
      <c r="D49" s="1499">
        <v>4188343.2768060165</v>
      </c>
      <c r="E49" s="1281">
        <v>50006.319579999996</v>
      </c>
      <c r="F49" s="1500">
        <v>390709.84800658101</v>
      </c>
      <c r="G49" s="1281">
        <v>328210.95533000003</v>
      </c>
      <c r="H49" s="1501">
        <v>209729.26887999999</v>
      </c>
      <c r="I49" s="1501">
        <v>105838.00901289876</v>
      </c>
      <c r="J49" s="1515">
        <v>2843795.4895530203</v>
      </c>
      <c r="K49" s="1639">
        <v>383372.67482969258</v>
      </c>
      <c r="L49" s="36"/>
      <c r="M49" s="823"/>
      <c r="N49" s="28"/>
      <c r="O49" s="36"/>
      <c r="P49" s="36"/>
      <c r="Q49" s="823"/>
      <c r="R49" s="25"/>
    </row>
    <row r="50" spans="1:18" ht="12.75" x14ac:dyDescent="0.2">
      <c r="A50" s="819" t="s">
        <v>2016</v>
      </c>
      <c r="B50" s="1261">
        <v>155052.4590410727</v>
      </c>
      <c r="C50" s="1503">
        <f t="shared" si="0"/>
        <v>590464.07703692233</v>
      </c>
      <c r="D50" s="1499">
        <v>231578.7808791672</v>
      </c>
      <c r="E50" s="1281">
        <v>3042.3692599999999</v>
      </c>
      <c r="F50" s="1500">
        <v>30647.278231547374</v>
      </c>
      <c r="G50" s="1500">
        <v>0</v>
      </c>
      <c r="H50" s="1501">
        <v>40137.974179999997</v>
      </c>
      <c r="I50" s="1501">
        <v>10293.60614521852</v>
      </c>
      <c r="J50" s="1515">
        <v>274764.06834098924</v>
      </c>
      <c r="K50" s="1639">
        <v>31153.462995708935</v>
      </c>
      <c r="L50" s="36"/>
      <c r="M50" s="823"/>
      <c r="N50" s="28"/>
      <c r="O50" s="36"/>
      <c r="P50" s="36"/>
      <c r="Q50" s="823"/>
      <c r="R50" s="25"/>
    </row>
    <row r="51" spans="1:18" ht="12.75" x14ac:dyDescent="0.2">
      <c r="A51" s="819" t="s">
        <v>2017</v>
      </c>
      <c r="B51" s="1261">
        <v>53221.698743720379</v>
      </c>
      <c r="C51" s="1503">
        <f t="shared" si="0"/>
        <v>220228.98028221243</v>
      </c>
      <c r="D51" s="1499">
        <v>92138.467406528842</v>
      </c>
      <c r="E51" s="1281">
        <v>2286.1253199999996</v>
      </c>
      <c r="F51" s="1500">
        <v>22478.496757952744</v>
      </c>
      <c r="G51" s="1500">
        <v>0</v>
      </c>
      <c r="H51" s="1501">
        <v>5358.3910900000001</v>
      </c>
      <c r="I51" s="1501">
        <v>4085.1504640383291</v>
      </c>
      <c r="J51" s="1515">
        <v>93882.349243692501</v>
      </c>
      <c r="K51" s="1639">
        <v>14193.13357482732</v>
      </c>
      <c r="L51" s="36"/>
      <c r="M51" s="823"/>
      <c r="N51" s="28"/>
      <c r="O51" s="36"/>
      <c r="P51" s="36"/>
      <c r="Q51" s="823"/>
      <c r="R51" s="25"/>
    </row>
    <row r="52" spans="1:18" ht="12.75" x14ac:dyDescent="0.2">
      <c r="A52" s="819" t="s">
        <v>2024</v>
      </c>
      <c r="B52" s="1261">
        <v>819490.47343294905</v>
      </c>
      <c r="C52" s="1503">
        <f t="shared" si="0"/>
        <v>2890512.313115167</v>
      </c>
      <c r="D52" s="1499">
        <v>1577060.7860799497</v>
      </c>
      <c r="E52" s="1281">
        <v>12962.87421</v>
      </c>
      <c r="F52" s="1500">
        <v>204380.82376274996</v>
      </c>
      <c r="G52" s="1500">
        <v>0</v>
      </c>
      <c r="H52" s="1501">
        <v>116031.35753999998</v>
      </c>
      <c r="I52" s="1501">
        <v>62761.097612511985</v>
      </c>
      <c r="J52" s="1515">
        <v>917315.37390995515</v>
      </c>
      <c r="K52" s="1639">
        <v>120897.24584831233</v>
      </c>
      <c r="L52" s="36"/>
      <c r="M52" s="823"/>
      <c r="N52" s="28"/>
      <c r="O52" s="36"/>
      <c r="P52" s="36"/>
      <c r="Q52" s="823"/>
      <c r="R52" s="25"/>
    </row>
    <row r="53" spans="1:18" ht="12.75" x14ac:dyDescent="0.2">
      <c r="A53" s="819" t="s">
        <v>2025</v>
      </c>
      <c r="B53" s="1261">
        <v>637019.17039259535</v>
      </c>
      <c r="C53" s="1503">
        <f t="shared" si="0"/>
        <v>2235252.5838997555</v>
      </c>
      <c r="D53" s="1499">
        <v>1234388.6821622625</v>
      </c>
      <c r="E53" s="1281">
        <v>29270.743770000001</v>
      </c>
      <c r="F53" s="1500">
        <v>119510.03942801377</v>
      </c>
      <c r="G53" s="1500">
        <v>0</v>
      </c>
      <c r="H53" s="1501">
        <v>45480.898649999996</v>
      </c>
      <c r="I53" s="1501">
        <v>43475.953327194868</v>
      </c>
      <c r="J53" s="1515">
        <v>763126.2665622842</v>
      </c>
      <c r="K53" s="1639">
        <v>97210.009388794002</v>
      </c>
      <c r="L53" s="36"/>
      <c r="M53" s="823"/>
      <c r="N53" s="28"/>
      <c r="O53" s="36"/>
      <c r="P53" s="36"/>
      <c r="Q53" s="823"/>
      <c r="R53" s="25"/>
    </row>
    <row r="54" spans="1:18" ht="12.75" x14ac:dyDescent="0.2">
      <c r="A54" s="819" t="s">
        <v>2026</v>
      </c>
      <c r="B54" s="1261">
        <v>170783.44151371316</v>
      </c>
      <c r="C54" s="1503">
        <f t="shared" si="0"/>
        <v>1212615.5377330189</v>
      </c>
      <c r="D54" s="1499">
        <v>475629.03050714533</v>
      </c>
      <c r="E54" s="1281">
        <v>8474.7873900000013</v>
      </c>
      <c r="F54" s="1500">
        <v>73163.864821868716</v>
      </c>
      <c r="G54" s="1500">
        <v>0</v>
      </c>
      <c r="H54" s="1501">
        <v>140656.77479</v>
      </c>
      <c r="I54" s="1501">
        <v>8633.6039638513903</v>
      </c>
      <c r="J54" s="1515">
        <v>506057.47626015346</v>
      </c>
      <c r="K54" s="1639">
        <v>57624.902651022298</v>
      </c>
      <c r="L54" s="36"/>
      <c r="M54" s="823"/>
      <c r="N54" s="28"/>
      <c r="O54" s="36"/>
      <c r="P54" s="36"/>
      <c r="Q54" s="823"/>
      <c r="R54" s="25"/>
    </row>
    <row r="55" spans="1:18" ht="12.75" x14ac:dyDescent="0.2">
      <c r="A55" s="819" t="s">
        <v>2027</v>
      </c>
      <c r="B55" s="1261">
        <v>427527.44174453843</v>
      </c>
      <c r="C55" s="1503">
        <f t="shared" si="0"/>
        <v>1682803.6646077568</v>
      </c>
      <c r="D55" s="1499">
        <v>744492.50397770572</v>
      </c>
      <c r="E55" s="1281">
        <v>6694.5740500000002</v>
      </c>
      <c r="F55" s="1500">
        <v>62958.688724935906</v>
      </c>
      <c r="G55" s="1500">
        <v>0</v>
      </c>
      <c r="H55" s="1501">
        <v>46960.571899999995</v>
      </c>
      <c r="I55" s="1501">
        <v>32551.408405301096</v>
      </c>
      <c r="J55" s="1515">
        <v>789145.91754981398</v>
      </c>
      <c r="K55" s="1639">
        <v>108414.85157093722</v>
      </c>
      <c r="L55" s="36"/>
      <c r="M55" s="823"/>
      <c r="N55" s="28"/>
      <c r="O55" s="36"/>
      <c r="P55" s="36"/>
      <c r="Q55" s="823"/>
      <c r="R55" s="25"/>
    </row>
    <row r="56" spans="1:18" ht="12.75" x14ac:dyDescent="0.2">
      <c r="A56" s="819" t="s">
        <v>2028</v>
      </c>
      <c r="B56" s="1261">
        <v>56078.598964362594</v>
      </c>
      <c r="C56" s="1503">
        <f t="shared" si="0"/>
        <v>244959.24292316256</v>
      </c>
      <c r="D56" s="1499">
        <v>92453.945058462021</v>
      </c>
      <c r="E56" s="1281">
        <v>0</v>
      </c>
      <c r="F56" s="1500">
        <v>8153.8019487048132</v>
      </c>
      <c r="G56" s="1500">
        <v>0</v>
      </c>
      <c r="H56" s="1501">
        <v>2955.9711499999999</v>
      </c>
      <c r="I56" s="1501">
        <v>3437.3550976397323</v>
      </c>
      <c r="J56" s="1515">
        <v>137958.16966835599</v>
      </c>
      <c r="K56" s="1639">
        <v>17501.563315572639</v>
      </c>
      <c r="L56" s="36"/>
      <c r="M56" s="823"/>
      <c r="N56" s="28"/>
      <c r="O56" s="36"/>
      <c r="P56" s="36"/>
      <c r="Q56" s="823"/>
      <c r="R56" s="25"/>
    </row>
    <row r="57" spans="1:18" ht="12.75" x14ac:dyDescent="0.2">
      <c r="A57" s="819" t="s">
        <v>2029</v>
      </c>
      <c r="B57" s="1261">
        <v>116029.49791291828</v>
      </c>
      <c r="C57" s="1503">
        <f t="shared" si="0"/>
        <v>1087720.7162336796</v>
      </c>
      <c r="D57" s="1503">
        <v>539522.83096178051</v>
      </c>
      <c r="E57" s="1281">
        <v>39394.299359999997</v>
      </c>
      <c r="F57" s="1500">
        <v>27360.194213723062</v>
      </c>
      <c r="G57" s="1500">
        <v>0</v>
      </c>
      <c r="H57" s="1501">
        <v>24159.425739999999</v>
      </c>
      <c r="I57" s="1501">
        <v>2879.7391392308032</v>
      </c>
      <c r="J57" s="1330">
        <v>454404.22681894532</v>
      </c>
      <c r="K57" s="1639">
        <v>59217.588770938492</v>
      </c>
      <c r="L57" s="36"/>
      <c r="M57" s="823"/>
      <c r="N57" s="28"/>
      <c r="O57" s="36"/>
      <c r="P57" s="36"/>
      <c r="Q57" s="823"/>
      <c r="R57" s="25"/>
    </row>
    <row r="58" spans="1:18" ht="12.75" x14ac:dyDescent="0.2">
      <c r="A58" s="824" t="s">
        <v>1977</v>
      </c>
      <c r="B58" s="1261">
        <v>8226.6191883928277</v>
      </c>
      <c r="C58" s="1503">
        <f t="shared" si="0"/>
        <v>32597.422759185465</v>
      </c>
      <c r="D58" s="1656">
        <v>25307.764957941665</v>
      </c>
      <c r="E58" s="1656">
        <v>0</v>
      </c>
      <c r="F58" s="1657">
        <v>2336.5937856378223</v>
      </c>
      <c r="G58" s="1656">
        <v>0</v>
      </c>
      <c r="H58" s="1656">
        <v>0</v>
      </c>
      <c r="I58" s="1656">
        <v>162.0510156059795</v>
      </c>
      <c r="J58" s="1517">
        <v>4791.0129999999999</v>
      </c>
      <c r="K58" s="1658">
        <v>932.40293872834707</v>
      </c>
      <c r="L58" s="26"/>
      <c r="M58" s="810"/>
      <c r="N58" s="26"/>
      <c r="O58" s="23"/>
      <c r="Q58" s="24"/>
    </row>
    <row r="59" spans="1:18" x14ac:dyDescent="0.2">
      <c r="A59" s="824"/>
      <c r="B59" s="825"/>
      <c r="C59" s="820"/>
      <c r="D59" s="820"/>
      <c r="E59" s="820"/>
      <c r="F59" s="821"/>
      <c r="G59" s="821"/>
      <c r="H59" s="822"/>
      <c r="I59" s="822"/>
      <c r="J59" s="1518"/>
      <c r="K59" s="17"/>
      <c r="L59" s="26"/>
      <c r="M59" s="810"/>
      <c r="N59" s="26"/>
      <c r="O59" s="23"/>
      <c r="Q59" s="24"/>
    </row>
    <row r="60" spans="1:18" x14ac:dyDescent="0.2">
      <c r="A60" s="826" t="s">
        <v>670</v>
      </c>
      <c r="B60" s="827">
        <f>SUM(B6:B59)</f>
        <v>22972246.223005343</v>
      </c>
      <c r="C60" s="815">
        <f>SUM(D60:J60)</f>
        <v>97143696.47240293</v>
      </c>
      <c r="D60" s="815">
        <f t="shared" ref="D60:K60" si="1">SUM(D6:D58)</f>
        <v>44607997.364508756</v>
      </c>
      <c r="E60" s="815">
        <f t="shared" si="1"/>
        <v>1191406.0048400001</v>
      </c>
      <c r="F60" s="815">
        <f t="shared" si="1"/>
        <v>4270278.1607004125</v>
      </c>
      <c r="G60" s="815">
        <f t="shared" si="1"/>
        <v>328210.95533000003</v>
      </c>
      <c r="H60" s="815">
        <f t="shared" si="1"/>
        <v>4962136.9252299992</v>
      </c>
      <c r="I60" s="815">
        <f t="shared" si="1"/>
        <v>1704701.4976441655</v>
      </c>
      <c r="J60" s="815">
        <f t="shared" si="1"/>
        <v>40078965.564149611</v>
      </c>
      <c r="K60" s="1032">
        <f t="shared" si="1"/>
        <v>5138055.4128854135</v>
      </c>
      <c r="L60" s="828"/>
      <c r="M60" s="829"/>
      <c r="N60" s="828"/>
      <c r="O60" s="830"/>
      <c r="P60" s="828"/>
      <c r="Q60" s="829"/>
      <c r="R60" s="828"/>
    </row>
    <row r="61" spans="1:18" ht="12.75" thickBot="1" x14ac:dyDescent="0.25">
      <c r="A61" s="831"/>
      <c r="B61" s="832"/>
      <c r="C61" s="833"/>
      <c r="D61" s="833"/>
      <c r="E61" s="833"/>
      <c r="F61" s="833"/>
      <c r="G61" s="833"/>
      <c r="H61" s="833"/>
      <c r="I61" s="429"/>
      <c r="J61" s="20"/>
      <c r="K61" s="1033"/>
      <c r="M61" s="24"/>
      <c r="O61" s="23"/>
      <c r="Q61" s="24"/>
    </row>
    <row r="62" spans="1:18" x14ac:dyDescent="0.2">
      <c r="A62" s="834" t="s">
        <v>2139</v>
      </c>
      <c r="B62" s="835"/>
      <c r="C62" s="836"/>
      <c r="D62" s="836"/>
      <c r="E62" s="836"/>
      <c r="F62" s="836"/>
      <c r="G62" s="836"/>
      <c r="H62" s="836" t="s">
        <v>1971</v>
      </c>
      <c r="I62" s="837"/>
      <c r="J62" s="1519"/>
      <c r="K62" s="1034" t="s">
        <v>1971</v>
      </c>
      <c r="M62" s="24"/>
      <c r="O62" s="23"/>
      <c r="Q62" s="24"/>
    </row>
    <row r="63" spans="1:18" x14ac:dyDescent="0.2">
      <c r="A63" s="1686" t="s">
        <v>1266</v>
      </c>
      <c r="B63" s="1675"/>
      <c r="C63" s="1675"/>
      <c r="D63" s="1675"/>
      <c r="E63" s="1675"/>
      <c r="F63" s="1675"/>
      <c r="G63" s="1675"/>
      <c r="H63" s="1675"/>
      <c r="I63" s="1675"/>
      <c r="J63" s="1675"/>
      <c r="K63" s="1676"/>
      <c r="M63" s="24"/>
      <c r="O63" s="23"/>
      <c r="Q63" s="24"/>
    </row>
    <row r="64" spans="1:18" s="838" customFormat="1" ht="36.75" customHeight="1" x14ac:dyDescent="0.2">
      <c r="A64" s="1674" t="s">
        <v>1267</v>
      </c>
      <c r="B64" s="1675"/>
      <c r="C64" s="1675"/>
      <c r="D64" s="1675"/>
      <c r="E64" s="1675"/>
      <c r="F64" s="1675"/>
      <c r="G64" s="1675"/>
      <c r="H64" s="1675"/>
      <c r="I64" s="1675"/>
      <c r="J64" s="1675"/>
      <c r="K64" s="1676"/>
      <c r="M64" s="839"/>
      <c r="O64" s="840"/>
      <c r="Q64" s="839"/>
    </row>
    <row r="65" spans="1:17" x14ac:dyDescent="0.2">
      <c r="A65" s="1686" t="s">
        <v>1268</v>
      </c>
      <c r="B65" s="1675"/>
      <c r="C65" s="1675"/>
      <c r="D65" s="1675"/>
      <c r="E65" s="1675"/>
      <c r="F65" s="1675"/>
      <c r="G65" s="1675"/>
      <c r="H65" s="1675"/>
      <c r="I65" s="1675"/>
      <c r="J65" s="1675"/>
      <c r="K65" s="1676"/>
      <c r="M65" s="24"/>
      <c r="O65" s="23"/>
      <c r="Q65" s="24"/>
    </row>
    <row r="66" spans="1:17" ht="36" customHeight="1" x14ac:dyDescent="0.2">
      <c r="A66" s="1674" t="s">
        <v>1999</v>
      </c>
      <c r="B66" s="1675"/>
      <c r="C66" s="1675"/>
      <c r="D66" s="1675"/>
      <c r="E66" s="1675"/>
      <c r="F66" s="1675"/>
      <c r="G66" s="1675"/>
      <c r="H66" s="1675"/>
      <c r="I66" s="1675"/>
      <c r="J66" s="1675"/>
      <c r="K66" s="1676"/>
      <c r="M66" s="24"/>
      <c r="O66" s="23"/>
      <c r="Q66" s="24"/>
    </row>
    <row r="67" spans="1:17" s="25" customFormat="1" ht="24.75" customHeight="1" x14ac:dyDescent="0.2">
      <c r="A67" s="1686" t="s">
        <v>1269</v>
      </c>
      <c r="B67" s="1675"/>
      <c r="C67" s="1675"/>
      <c r="D67" s="1675"/>
      <c r="E67" s="1675"/>
      <c r="F67" s="1675"/>
      <c r="G67" s="1675"/>
      <c r="H67" s="1675"/>
      <c r="I67" s="1675"/>
      <c r="J67" s="1675"/>
      <c r="K67" s="1676"/>
      <c r="L67" s="22"/>
      <c r="M67" s="22"/>
      <c r="N67" s="22"/>
      <c r="O67" s="22"/>
      <c r="P67" s="22"/>
      <c r="Q67" s="22"/>
    </row>
    <row r="68" spans="1:17" s="25" customFormat="1" ht="36" customHeight="1" x14ac:dyDescent="0.2">
      <c r="A68" s="1674" t="s">
        <v>1270</v>
      </c>
      <c r="B68" s="1675"/>
      <c r="C68" s="1675"/>
      <c r="D68" s="1675"/>
      <c r="E68" s="1675"/>
      <c r="F68" s="1675"/>
      <c r="G68" s="1675"/>
      <c r="H68" s="1675"/>
      <c r="I68" s="1675"/>
      <c r="J68" s="1675"/>
      <c r="K68" s="1676"/>
      <c r="L68" s="22"/>
      <c r="M68" s="22"/>
      <c r="N68" s="22"/>
      <c r="O68" s="22"/>
      <c r="P68" s="22"/>
      <c r="Q68" s="22"/>
    </row>
    <row r="69" spans="1:17" s="25" customFormat="1" ht="23.25" customHeight="1" x14ac:dyDescent="0.2">
      <c r="A69" s="1674" t="s">
        <v>1271</v>
      </c>
      <c r="B69" s="1675"/>
      <c r="C69" s="1675"/>
      <c r="D69" s="1675"/>
      <c r="E69" s="1675"/>
      <c r="F69" s="1675"/>
      <c r="G69" s="1675"/>
      <c r="H69" s="1675"/>
      <c r="I69" s="1675"/>
      <c r="J69" s="1675"/>
      <c r="K69" s="1676"/>
      <c r="L69" s="22"/>
      <c r="M69" s="22"/>
      <c r="N69" s="22"/>
      <c r="O69" s="22"/>
      <c r="P69" s="22"/>
      <c r="Q69" s="22"/>
    </row>
    <row r="70" spans="1:17" s="843" customFormat="1" ht="12.95" customHeight="1" thickBot="1" x14ac:dyDescent="0.25">
      <c r="A70" s="1677" t="s">
        <v>1272</v>
      </c>
      <c r="B70" s="1678"/>
      <c r="C70" s="1678"/>
      <c r="D70" s="1678"/>
      <c r="E70" s="1678"/>
      <c r="F70" s="1678"/>
      <c r="G70" s="1678"/>
      <c r="H70" s="1678"/>
      <c r="I70" s="1678"/>
      <c r="J70" s="1678"/>
      <c r="K70" s="1679"/>
      <c r="L70" s="841"/>
      <c r="M70" s="842"/>
      <c r="O70" s="844"/>
      <c r="Q70" s="842"/>
    </row>
    <row r="71" spans="1:17" x14ac:dyDescent="0.2">
      <c r="A71" s="26"/>
      <c r="B71" s="845"/>
      <c r="C71" s="5"/>
      <c r="D71" s="5"/>
      <c r="E71" s="5"/>
      <c r="F71" s="5"/>
      <c r="G71" s="5"/>
      <c r="H71" s="5"/>
      <c r="I71" s="5"/>
      <c r="J71" s="36"/>
      <c r="M71" s="24"/>
      <c r="O71" s="23"/>
      <c r="Q71" s="24"/>
    </row>
    <row r="72" spans="1:17" x14ac:dyDescent="0.2">
      <c r="A72" s="26"/>
      <c r="B72" s="845"/>
      <c r="C72" s="5"/>
      <c r="D72" s="5"/>
      <c r="E72" s="5"/>
      <c r="F72" s="5"/>
      <c r="G72" s="5"/>
      <c r="H72" s="5"/>
      <c r="I72" s="5"/>
      <c r="J72" s="36"/>
    </row>
    <row r="73" spans="1:17" x14ac:dyDescent="0.2">
      <c r="A73" s="26"/>
      <c r="B73" s="845"/>
      <c r="C73" s="5"/>
      <c r="D73" s="5"/>
      <c r="E73" s="5"/>
      <c r="F73" s="5"/>
      <c r="G73" s="5"/>
      <c r="H73" s="5"/>
      <c r="I73" s="5"/>
      <c r="J73" s="36"/>
    </row>
    <row r="74" spans="1:17" x14ac:dyDescent="0.2">
      <c r="A74" s="26"/>
      <c r="B74" s="845"/>
      <c r="C74" s="5"/>
      <c r="D74" s="5"/>
      <c r="E74" s="5"/>
      <c r="F74" s="5"/>
      <c r="G74" s="5"/>
      <c r="H74" s="5"/>
      <c r="I74" s="5"/>
      <c r="J74" s="36"/>
    </row>
    <row r="75" spans="1:17" x14ac:dyDescent="0.2">
      <c r="A75" s="26"/>
      <c r="B75" s="845"/>
      <c r="C75" s="5"/>
      <c r="D75" s="5"/>
      <c r="E75" s="5"/>
      <c r="F75" s="5"/>
      <c r="G75" s="5"/>
      <c r="H75" s="5"/>
      <c r="I75" s="5"/>
      <c r="J75" s="36"/>
    </row>
    <row r="76" spans="1:17" x14ac:dyDescent="0.2">
      <c r="A76" s="26"/>
      <c r="B76" s="845"/>
      <c r="C76" s="5"/>
      <c r="D76" s="5"/>
      <c r="E76" s="5"/>
      <c r="F76" s="5"/>
      <c r="G76" s="5"/>
      <c r="H76" s="5"/>
      <c r="I76" s="5"/>
      <c r="J76" s="36"/>
    </row>
    <row r="77" spans="1:17" x14ac:dyDescent="0.2">
      <c r="A77" s="26"/>
      <c r="B77" s="845"/>
      <c r="C77" s="5"/>
      <c r="D77" s="5"/>
      <c r="E77" s="5"/>
      <c r="F77" s="5"/>
      <c r="G77" s="5"/>
      <c r="H77" s="5"/>
      <c r="I77" s="5"/>
      <c r="J77" s="36"/>
    </row>
    <row r="78" spans="1:17" x14ac:dyDescent="0.2">
      <c r="A78" s="26"/>
      <c r="B78" s="845"/>
      <c r="C78" s="5"/>
      <c r="D78" s="5"/>
      <c r="E78" s="5"/>
      <c r="F78" s="5"/>
      <c r="G78" s="5"/>
      <c r="H78" s="5"/>
      <c r="I78" s="5"/>
      <c r="J78" s="36"/>
    </row>
    <row r="79" spans="1:17" x14ac:dyDescent="0.2">
      <c r="A79" s="26"/>
      <c r="B79" s="845"/>
      <c r="C79" s="5"/>
      <c r="D79" s="5"/>
      <c r="E79" s="5"/>
      <c r="F79" s="5"/>
      <c r="G79" s="5"/>
      <c r="H79" s="5"/>
      <c r="I79" s="5"/>
      <c r="J79" s="36"/>
    </row>
    <row r="80" spans="1:17" x14ac:dyDescent="0.2">
      <c r="A80" s="26"/>
      <c r="B80" s="845"/>
      <c r="C80" s="5"/>
      <c r="D80" s="5"/>
      <c r="E80" s="5"/>
      <c r="F80" s="5"/>
      <c r="G80" s="5"/>
      <c r="H80" s="5"/>
      <c r="I80" s="5"/>
      <c r="J80" s="36"/>
    </row>
    <row r="81" spans="1:10" x14ac:dyDescent="0.2">
      <c r="A81" s="26"/>
      <c r="B81" s="845"/>
      <c r="C81" s="5"/>
      <c r="D81" s="5"/>
      <c r="E81" s="5"/>
      <c r="F81" s="846"/>
      <c r="G81" s="847"/>
      <c r="H81" s="5"/>
      <c r="I81" s="5"/>
      <c r="J81" s="36"/>
    </row>
    <row r="82" spans="1:10" x14ac:dyDescent="0.2">
      <c r="A82" s="26"/>
      <c r="B82" s="845"/>
      <c r="C82" s="5"/>
      <c r="D82" s="5"/>
      <c r="E82" s="5"/>
      <c r="F82" s="5"/>
      <c r="G82" s="5"/>
      <c r="H82" s="5"/>
      <c r="I82" s="5"/>
      <c r="J82" s="36"/>
    </row>
    <row r="83" spans="1:10" x14ac:dyDescent="0.2">
      <c r="A83" s="26"/>
      <c r="B83" s="845"/>
      <c r="C83" s="5"/>
      <c r="D83" s="5"/>
      <c r="E83" s="5"/>
      <c r="F83" s="5" t="s">
        <v>2009</v>
      </c>
      <c r="G83" s="5"/>
      <c r="H83" s="5"/>
      <c r="I83" s="5"/>
      <c r="J83" s="36"/>
    </row>
    <row r="84" spans="1:10" x14ac:dyDescent="0.2">
      <c r="A84" s="26"/>
      <c r="B84" s="845"/>
      <c r="C84" s="5"/>
      <c r="D84" s="5"/>
      <c r="E84" s="5"/>
      <c r="F84" s="5"/>
      <c r="G84" s="5"/>
      <c r="H84" s="5"/>
      <c r="I84" s="5"/>
      <c r="J84" s="36"/>
    </row>
    <row r="85" spans="1:10" x14ac:dyDescent="0.2">
      <c r="A85" s="26"/>
      <c r="B85" s="845"/>
      <c r="C85" s="5"/>
      <c r="D85" s="5"/>
      <c r="E85" s="5"/>
      <c r="F85" s="5"/>
      <c r="G85" s="5"/>
      <c r="H85" s="5"/>
      <c r="I85" s="5"/>
      <c r="J85" s="36"/>
    </row>
    <row r="86" spans="1:10" x14ac:dyDescent="0.2">
      <c r="A86" s="26"/>
      <c r="B86" s="845"/>
      <c r="C86" s="5"/>
      <c r="D86" s="5"/>
      <c r="E86" s="5"/>
      <c r="F86" s="5"/>
      <c r="G86" s="5"/>
      <c r="H86" s="5"/>
      <c r="I86" s="5"/>
      <c r="J86" s="36"/>
    </row>
    <row r="87" spans="1:10" x14ac:dyDescent="0.2">
      <c r="A87" s="26"/>
      <c r="B87" s="845"/>
      <c r="C87" s="5"/>
      <c r="D87" s="5"/>
      <c r="E87" s="5"/>
      <c r="F87" s="5"/>
      <c r="G87" s="5"/>
      <c r="H87" s="5"/>
      <c r="I87" s="5"/>
      <c r="J87" s="36"/>
    </row>
    <row r="88" spans="1:10" x14ac:dyDescent="0.2">
      <c r="A88" s="26"/>
      <c r="B88" s="845"/>
      <c r="C88" s="5"/>
      <c r="D88" s="5"/>
      <c r="E88" s="5"/>
      <c r="F88" s="5"/>
      <c r="G88" s="5"/>
      <c r="H88" s="5"/>
      <c r="I88" s="5"/>
      <c r="J88" s="36"/>
    </row>
    <row r="89" spans="1:10" x14ac:dyDescent="0.2">
      <c r="A89" s="26"/>
      <c r="B89" s="845"/>
      <c r="C89" s="5"/>
      <c r="D89" s="5"/>
      <c r="E89" s="5"/>
      <c r="F89" s="5"/>
      <c r="G89" s="5"/>
      <c r="H89" s="5"/>
      <c r="I89" s="5"/>
      <c r="J89" s="36"/>
    </row>
    <row r="90" spans="1:10" x14ac:dyDescent="0.2">
      <c r="A90" s="26"/>
      <c r="B90" s="845"/>
      <c r="C90" s="5"/>
      <c r="D90" s="5"/>
      <c r="E90" s="5"/>
      <c r="F90" s="5"/>
      <c r="G90" s="5"/>
      <c r="H90" s="5"/>
      <c r="I90" s="5"/>
      <c r="J90" s="36"/>
    </row>
    <row r="91" spans="1:10" x14ac:dyDescent="0.2">
      <c r="A91" s="26"/>
      <c r="B91" s="845"/>
      <c r="C91" s="5"/>
      <c r="D91" s="5"/>
      <c r="E91" s="5"/>
      <c r="F91" s="5"/>
      <c r="G91" s="5"/>
      <c r="H91" s="5"/>
      <c r="I91" s="5"/>
      <c r="J91" s="36"/>
    </row>
    <row r="92" spans="1:10" x14ac:dyDescent="0.2">
      <c r="A92" s="26"/>
      <c r="B92" s="845"/>
      <c r="C92" s="5"/>
      <c r="D92" s="5"/>
      <c r="E92" s="848"/>
      <c r="F92" s="5"/>
      <c r="G92" s="5"/>
      <c r="H92" s="5"/>
      <c r="I92" s="5"/>
      <c r="J92" s="36"/>
    </row>
    <row r="93" spans="1:10" x14ac:dyDescent="0.2">
      <c r="A93" s="26"/>
      <c r="B93" s="845"/>
      <c r="C93" s="5"/>
      <c r="D93" s="5"/>
      <c r="E93" s="5"/>
      <c r="F93" s="5"/>
      <c r="G93" s="5"/>
      <c r="H93" s="5"/>
      <c r="I93" s="5"/>
      <c r="J93" s="36"/>
    </row>
    <row r="94" spans="1:10" x14ac:dyDescent="0.2">
      <c r="A94" s="26"/>
      <c r="B94" s="845"/>
      <c r="C94" s="5"/>
      <c r="D94" s="5"/>
      <c r="E94" s="5"/>
      <c r="F94" s="5"/>
      <c r="G94" s="5"/>
      <c r="H94" s="5"/>
      <c r="I94" s="5"/>
      <c r="J94" s="36"/>
    </row>
    <row r="95" spans="1:10" x14ac:dyDescent="0.2">
      <c r="A95" s="26"/>
      <c r="B95" s="845"/>
      <c r="C95" s="5"/>
      <c r="D95" s="5"/>
      <c r="E95" s="5"/>
      <c r="F95" s="5"/>
      <c r="G95" s="5"/>
      <c r="H95" s="5"/>
      <c r="I95" s="5"/>
      <c r="J95" s="36"/>
    </row>
    <row r="96" spans="1:10" x14ac:dyDescent="0.2">
      <c r="A96" s="26"/>
      <c r="B96" s="845"/>
      <c r="C96" s="5"/>
      <c r="D96" s="5"/>
      <c r="E96" s="5"/>
      <c r="F96" s="5"/>
      <c r="G96" s="5"/>
      <c r="H96" s="5"/>
      <c r="I96" s="5"/>
      <c r="J96" s="36"/>
    </row>
    <row r="97" spans="1:11" x14ac:dyDescent="0.2">
      <c r="A97" s="26"/>
      <c r="B97" s="845"/>
      <c r="C97" s="5"/>
      <c r="D97" s="5"/>
      <c r="E97" s="5"/>
      <c r="F97" s="5"/>
      <c r="G97" s="5"/>
      <c r="H97" s="5"/>
      <c r="I97" s="5"/>
      <c r="J97" s="36"/>
    </row>
    <row r="98" spans="1:11" x14ac:dyDescent="0.2">
      <c r="A98" s="26"/>
      <c r="B98" s="845"/>
      <c r="C98" s="5"/>
      <c r="D98" s="5"/>
      <c r="E98" s="5"/>
      <c r="F98" s="5"/>
      <c r="G98" s="5"/>
      <c r="H98" s="5"/>
      <c r="I98" s="5"/>
      <c r="J98" s="36"/>
    </row>
    <row r="99" spans="1:11" x14ac:dyDescent="0.2">
      <c r="A99" s="26"/>
      <c r="B99" s="845"/>
      <c r="C99" s="5"/>
      <c r="D99" s="5"/>
      <c r="E99" s="5"/>
      <c r="F99" s="5"/>
      <c r="G99" s="5"/>
      <c r="H99" s="5"/>
      <c r="I99" s="5"/>
      <c r="J99" s="36"/>
    </row>
    <row r="100" spans="1:11" x14ac:dyDescent="0.2">
      <c r="A100" s="26"/>
      <c r="B100" s="845"/>
      <c r="C100" s="5"/>
      <c r="D100" s="5"/>
      <c r="E100" s="5"/>
      <c r="F100" s="5"/>
      <c r="G100" s="5"/>
      <c r="H100" s="5"/>
      <c r="I100" s="5"/>
      <c r="J100" s="36"/>
    </row>
    <row r="101" spans="1:11" x14ac:dyDescent="0.2">
      <c r="A101" s="26"/>
      <c r="B101" s="845"/>
      <c r="C101" s="5"/>
      <c r="D101" s="5"/>
      <c r="E101" s="5"/>
      <c r="F101" s="5"/>
      <c r="G101" s="5"/>
      <c r="H101" s="5"/>
      <c r="I101" s="5"/>
      <c r="J101" s="36"/>
    </row>
    <row r="102" spans="1:11" x14ac:dyDescent="0.2">
      <c r="A102" s="26"/>
      <c r="B102" s="845"/>
      <c r="C102" s="5"/>
      <c r="D102" s="5"/>
      <c r="E102" s="5"/>
      <c r="F102" s="5"/>
      <c r="G102" s="5"/>
      <c r="H102" s="5"/>
      <c r="I102" s="5"/>
      <c r="J102" s="36"/>
    </row>
    <row r="104" spans="1:11" x14ac:dyDescent="0.2">
      <c r="K104" s="1035" t="s">
        <v>1971</v>
      </c>
    </row>
  </sheetData>
  <mergeCells count="10">
    <mergeCell ref="A68:K68"/>
    <mergeCell ref="A64:K64"/>
    <mergeCell ref="A70:K70"/>
    <mergeCell ref="A1:K1"/>
    <mergeCell ref="A2:K2"/>
    <mergeCell ref="A63:K63"/>
    <mergeCell ref="A69:K69"/>
    <mergeCell ref="A65:K65"/>
    <mergeCell ref="A66:K66"/>
    <mergeCell ref="A67:K67"/>
  </mergeCells>
  <phoneticPr fontId="2" type="noConversion"/>
  <printOptions horizontalCentered="1" gridLines="1"/>
  <pageMargins left="0.25" right="0.25" top="0.75" bottom="0.75" header="0.5" footer="0.5"/>
  <pageSetup orientation="landscape" r:id="rId1"/>
  <headerFooter alignWithMargins="0">
    <oddHeader>&amp;C&amp;"Arial,Bold"&amp;11FY09 GEOGRAPHIC DISTRIBUTION OF VA EXPENDITURES (GDX)</oddHeader>
    <oddFooter>&amp;R&amp;8&amp;P of &amp;N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workbookViewId="0">
      <pane ySplit="3" topLeftCell="A4" activePane="bottomLeft" state="frozen"/>
      <selection pane="bottomLeft" activeCell="A8" sqref="A8"/>
    </sheetView>
  </sheetViews>
  <sheetFormatPr defaultRowHeight="12" x14ac:dyDescent="0.2"/>
  <cols>
    <col min="1" max="1" width="21.5703125" style="2" customWidth="1"/>
    <col min="2" max="2" width="10.28515625" style="2" bestFit="1" customWidth="1"/>
    <col min="3" max="3" width="11.28515625" style="2" bestFit="1" customWidth="1"/>
    <col min="4" max="4" width="13.28515625" style="2" bestFit="1" customWidth="1"/>
    <col min="5" max="5" width="12.140625" style="2" bestFit="1" customWidth="1"/>
    <col min="6" max="6" width="12.5703125" style="2" bestFit="1" customWidth="1"/>
    <col min="7" max="7" width="8.42578125" style="2" bestFit="1" customWidth="1"/>
    <col min="8" max="8" width="11.28515625" style="2" bestFit="1" customWidth="1"/>
    <col min="9" max="9" width="11.42578125" style="2" bestFit="1" customWidth="1"/>
    <col min="10" max="10" width="12.140625" style="2" bestFit="1" customWidth="1"/>
    <col min="11" max="11" width="9.140625" style="2" bestFit="1"/>
    <col min="12" max="16384" width="9.140625" style="2"/>
  </cols>
  <sheetData>
    <row r="1" spans="1:14" x14ac:dyDescent="0.2">
      <c r="A1" s="1687" t="s">
        <v>3</v>
      </c>
      <c r="B1" s="1688"/>
      <c r="C1" s="1688"/>
      <c r="D1" s="1688"/>
      <c r="E1" s="1688"/>
      <c r="F1" s="1688"/>
      <c r="G1" s="1688"/>
      <c r="H1" s="1688"/>
      <c r="I1" s="1688"/>
      <c r="J1" s="1688"/>
      <c r="K1" s="1689"/>
      <c r="L1" s="18"/>
      <c r="M1" s="18"/>
      <c r="N1" s="18"/>
    </row>
    <row r="2" spans="1:14" ht="13.5" customHeight="1" thickBot="1" x14ac:dyDescent="0.25">
      <c r="A2" s="1683" t="s">
        <v>2018</v>
      </c>
      <c r="B2" s="1684"/>
      <c r="C2" s="1684"/>
      <c r="D2" s="1684"/>
      <c r="E2" s="1684"/>
      <c r="F2" s="1684"/>
      <c r="G2" s="1684"/>
      <c r="H2" s="1684"/>
      <c r="I2" s="1684"/>
      <c r="J2" s="1684"/>
      <c r="K2" s="1685"/>
      <c r="L2" s="18"/>
      <c r="M2" s="18"/>
      <c r="N2" s="18"/>
    </row>
    <row r="3" spans="1:14" ht="48.75" thickBot="1" x14ac:dyDescent="0.25">
      <c r="A3" s="29" t="s">
        <v>1972</v>
      </c>
      <c r="B3" s="38" t="s">
        <v>2019</v>
      </c>
      <c r="C3" s="30" t="s">
        <v>741</v>
      </c>
      <c r="D3" s="31" t="s">
        <v>1992</v>
      </c>
      <c r="E3" s="30" t="s">
        <v>1917</v>
      </c>
      <c r="F3" s="31" t="s">
        <v>296</v>
      </c>
      <c r="G3" s="31" t="s">
        <v>295</v>
      </c>
      <c r="H3" s="31" t="s">
        <v>2022</v>
      </c>
      <c r="I3" s="32" t="s">
        <v>2020</v>
      </c>
      <c r="J3" s="247" t="s">
        <v>2021</v>
      </c>
      <c r="K3" s="3" t="s">
        <v>1665</v>
      </c>
      <c r="L3" s="22"/>
      <c r="M3" s="22"/>
      <c r="N3" s="22"/>
    </row>
    <row r="4" spans="1:14" ht="12.75" x14ac:dyDescent="0.2">
      <c r="A4" s="204" t="s">
        <v>3</v>
      </c>
      <c r="B4" s="1263">
        <v>37947.566467947785</v>
      </c>
      <c r="C4" s="1276">
        <f>SUM(D4:J4)</f>
        <v>1595912.2714012256</v>
      </c>
      <c r="D4" s="1536">
        <v>62626.847543316791</v>
      </c>
      <c r="E4" s="1536">
        <v>137327.48199</v>
      </c>
      <c r="F4" s="1536">
        <v>6284.7853855711146</v>
      </c>
      <c r="G4" s="1536">
        <v>0</v>
      </c>
      <c r="H4" s="1536">
        <v>1203892.1903499998</v>
      </c>
      <c r="I4" s="1536">
        <v>2920.8675452586249</v>
      </c>
      <c r="J4" s="1308">
        <v>182860.09858707921</v>
      </c>
      <c r="K4" s="1537">
        <v>9198.9753450720509</v>
      </c>
      <c r="L4" s="205"/>
      <c r="M4" s="205"/>
      <c r="N4" s="205"/>
    </row>
    <row r="5" spans="1:14" x14ac:dyDescent="0.2">
      <c r="A5" s="204"/>
      <c r="B5" s="206"/>
      <c r="C5" s="33"/>
      <c r="D5" s="207"/>
      <c r="E5" s="207"/>
      <c r="F5" s="207"/>
      <c r="G5" s="207"/>
      <c r="H5" s="207"/>
      <c r="I5" s="207"/>
      <c r="J5" s="873"/>
      <c r="K5" s="208"/>
      <c r="L5" s="205"/>
      <c r="M5" s="209"/>
      <c r="N5" s="205"/>
    </row>
    <row r="6" spans="1:14" x14ac:dyDescent="0.2">
      <c r="A6" s="210" t="s">
        <v>322</v>
      </c>
      <c r="B6" s="211">
        <f>SUM(B4:B5)</f>
        <v>37947.566467947785</v>
      </c>
      <c r="C6" s="212">
        <f>SUM(D6:J6)</f>
        <v>1595912.2714012256</v>
      </c>
      <c r="D6" s="213">
        <f t="shared" ref="D6:K6" si="0">SUM(D4)</f>
        <v>62626.847543316791</v>
      </c>
      <c r="E6" s="213">
        <f t="shared" si="0"/>
        <v>137327.48199</v>
      </c>
      <c r="F6" s="213">
        <f t="shared" si="0"/>
        <v>6284.7853855711146</v>
      </c>
      <c r="G6" s="213">
        <f t="shared" si="0"/>
        <v>0</v>
      </c>
      <c r="H6" s="213">
        <f t="shared" si="0"/>
        <v>1203892.1903499998</v>
      </c>
      <c r="I6" s="1307">
        <f t="shared" si="0"/>
        <v>2920.8675452586249</v>
      </c>
      <c r="J6" s="874">
        <f t="shared" si="0"/>
        <v>182860.09858707921</v>
      </c>
      <c r="K6" s="214">
        <f t="shared" si="0"/>
        <v>9198.9753450720509</v>
      </c>
      <c r="L6" s="205"/>
      <c r="M6" s="215"/>
      <c r="N6" s="205"/>
    </row>
    <row r="7" spans="1:14" ht="12.75" thickBot="1" x14ac:dyDescent="0.25">
      <c r="A7" s="204"/>
      <c r="B7" s="216"/>
      <c r="C7" s="15"/>
      <c r="D7" s="217"/>
      <c r="E7" s="217"/>
      <c r="F7" s="217"/>
      <c r="G7" s="217"/>
      <c r="H7" s="217"/>
      <c r="I7" s="217"/>
      <c r="J7" s="875"/>
      <c r="K7" s="218"/>
      <c r="L7" s="205"/>
      <c r="M7" s="209"/>
      <c r="N7" s="205"/>
    </row>
    <row r="8" spans="1:14" ht="12.75" x14ac:dyDescent="0.2">
      <c r="A8" s="201" t="s">
        <v>297</v>
      </c>
      <c r="B8" s="1264">
        <v>37947.566467947785</v>
      </c>
      <c r="C8" s="1276">
        <f>SUM(D8:J8)</f>
        <v>1595375.4520045226</v>
      </c>
      <c r="D8" s="1280">
        <v>62087.402918282845</v>
      </c>
      <c r="E8" s="1281">
        <v>137327.48199</v>
      </c>
      <c r="F8" s="1281">
        <v>6284.7853855711155</v>
      </c>
      <c r="G8" s="1281">
        <v>0</v>
      </c>
      <c r="H8" s="1281">
        <v>1203892.1903499998</v>
      </c>
      <c r="I8" s="1281">
        <v>2923.492773589468</v>
      </c>
      <c r="J8" s="1306">
        <v>182860.09858707921</v>
      </c>
      <c r="K8" s="1537">
        <v>9198.9753450720509</v>
      </c>
      <c r="L8" s="205"/>
      <c r="M8" s="205"/>
      <c r="N8" s="205"/>
    </row>
    <row r="9" spans="1:14" x14ac:dyDescent="0.2">
      <c r="A9" s="136"/>
      <c r="B9" s="219"/>
      <c r="C9" s="33"/>
      <c r="D9" s="220"/>
      <c r="E9" s="220"/>
      <c r="F9" s="220"/>
      <c r="G9" s="220"/>
      <c r="H9" s="220"/>
      <c r="I9" s="220"/>
      <c r="J9" s="876"/>
      <c r="K9" s="208"/>
      <c r="L9" s="209"/>
      <c r="M9" s="209"/>
      <c r="N9" s="209"/>
    </row>
    <row r="10" spans="1:14" ht="12.75" x14ac:dyDescent="0.2">
      <c r="A10" s="210" t="s">
        <v>322</v>
      </c>
      <c r="B10" s="1258">
        <v>37947.566467947785</v>
      </c>
      <c r="C10" s="19">
        <f>SUM(D10:J10)</f>
        <v>1595375.4520045226</v>
      </c>
      <c r="D10" s="221">
        <f t="shared" ref="D10:K10" si="1">SUM(D8)</f>
        <v>62087.402918282845</v>
      </c>
      <c r="E10" s="221">
        <f t="shared" si="1"/>
        <v>137327.48199</v>
      </c>
      <c r="F10" s="221">
        <f t="shared" si="1"/>
        <v>6284.7853855711155</v>
      </c>
      <c r="G10" s="221">
        <f t="shared" si="1"/>
        <v>0</v>
      </c>
      <c r="H10" s="221">
        <f t="shared" si="1"/>
        <v>1203892.1903499998</v>
      </c>
      <c r="I10" s="872">
        <f t="shared" si="1"/>
        <v>2923.492773589468</v>
      </c>
      <c r="J10" s="877">
        <f t="shared" si="1"/>
        <v>182860.09858707921</v>
      </c>
      <c r="K10" s="222">
        <f t="shared" si="1"/>
        <v>9198.9753450720509</v>
      </c>
      <c r="L10" s="209"/>
      <c r="M10" s="209"/>
      <c r="N10" s="209"/>
    </row>
    <row r="11" spans="1:14" ht="12.75" thickBot="1" x14ac:dyDescent="0.25">
      <c r="A11" s="223"/>
      <c r="B11" s="224"/>
      <c r="C11" s="225"/>
      <c r="D11" s="225"/>
      <c r="E11" s="225"/>
      <c r="F11" s="225"/>
      <c r="G11" s="225"/>
      <c r="H11" s="225"/>
      <c r="I11" s="225"/>
      <c r="J11" s="878"/>
      <c r="K11" s="218"/>
      <c r="L11" s="209"/>
      <c r="M11" s="209"/>
      <c r="N11" s="209"/>
    </row>
    <row r="12" spans="1:14" x14ac:dyDescent="0.2">
      <c r="A12" s="1024"/>
      <c r="B12" s="1025"/>
      <c r="C12" s="1026"/>
      <c r="D12" s="1026"/>
      <c r="E12" s="1026"/>
      <c r="F12" s="1026"/>
      <c r="G12" s="1026"/>
      <c r="H12" s="1026"/>
      <c r="I12" s="1026"/>
      <c r="J12" s="1026"/>
      <c r="K12" s="1027"/>
      <c r="L12" s="209"/>
      <c r="M12" s="209"/>
      <c r="N12" s="209"/>
    </row>
    <row r="13" spans="1:14" x14ac:dyDescent="0.2">
      <c r="A13" s="1028" t="s">
        <v>2139</v>
      </c>
      <c r="B13" s="850"/>
      <c r="C13" s="374"/>
      <c r="D13" s="374"/>
      <c r="E13" s="374"/>
      <c r="F13" s="374"/>
      <c r="G13" s="374"/>
      <c r="H13" s="374"/>
      <c r="I13" s="374"/>
      <c r="J13" s="374"/>
      <c r="K13" s="851"/>
      <c r="L13" s="18"/>
      <c r="M13" s="18"/>
      <c r="N13" s="18"/>
    </row>
    <row r="14" spans="1:14" x14ac:dyDescent="0.2">
      <c r="A14" s="1686" t="s">
        <v>1266</v>
      </c>
      <c r="B14" s="1675"/>
      <c r="C14" s="1675"/>
      <c r="D14" s="1675"/>
      <c r="E14" s="1675"/>
      <c r="F14" s="1675"/>
      <c r="G14" s="1675"/>
      <c r="H14" s="1675"/>
      <c r="I14" s="1675"/>
      <c r="J14" s="1675"/>
      <c r="K14" s="1676"/>
      <c r="L14" s="22"/>
      <c r="M14" s="22"/>
      <c r="N14" s="22"/>
    </row>
    <row r="15" spans="1:14" ht="36.75" customHeight="1" x14ac:dyDescent="0.2">
      <c r="A15" s="1674" t="s">
        <v>1267</v>
      </c>
      <c r="B15" s="1675"/>
      <c r="C15" s="1675"/>
      <c r="D15" s="1675"/>
      <c r="E15" s="1675"/>
      <c r="F15" s="1675"/>
      <c r="G15" s="1675"/>
      <c r="H15" s="1675"/>
      <c r="I15" s="1675"/>
      <c r="J15" s="1675"/>
      <c r="K15" s="1676"/>
      <c r="L15" s="22"/>
      <c r="M15" s="22"/>
      <c r="N15" s="22"/>
    </row>
    <row r="16" spans="1:14" ht="14.25" customHeight="1" x14ac:dyDescent="0.2">
      <c r="A16" s="1686" t="s">
        <v>1268</v>
      </c>
      <c r="B16" s="1675"/>
      <c r="C16" s="1675"/>
      <c r="D16" s="1675"/>
      <c r="E16" s="1675"/>
      <c r="F16" s="1675"/>
      <c r="G16" s="1675"/>
      <c r="H16" s="1675"/>
      <c r="I16" s="1675"/>
      <c r="J16" s="1675"/>
      <c r="K16" s="1676"/>
    </row>
    <row r="17" spans="1:18" ht="35.25" customHeight="1" x14ac:dyDescent="0.2">
      <c r="A17" s="1674" t="s">
        <v>1999</v>
      </c>
      <c r="B17" s="1675"/>
      <c r="C17" s="1675"/>
      <c r="D17" s="1675"/>
      <c r="E17" s="1675"/>
      <c r="F17" s="1675"/>
      <c r="G17" s="1675"/>
      <c r="H17" s="1675"/>
      <c r="I17" s="1675"/>
      <c r="J17" s="1675"/>
      <c r="K17" s="1676"/>
    </row>
    <row r="18" spans="1:18" ht="26.25" customHeight="1" x14ac:dyDescent="0.2">
      <c r="A18" s="1686" t="s">
        <v>1269</v>
      </c>
      <c r="B18" s="1675"/>
      <c r="C18" s="1675"/>
      <c r="D18" s="1675"/>
      <c r="E18" s="1675"/>
      <c r="F18" s="1675"/>
      <c r="G18" s="1675"/>
      <c r="H18" s="1675"/>
      <c r="I18" s="1675"/>
      <c r="J18" s="1675"/>
      <c r="K18" s="1676"/>
      <c r="L18" s="22"/>
      <c r="M18" s="22"/>
      <c r="N18" s="22"/>
      <c r="O18" s="22"/>
      <c r="P18" s="22"/>
      <c r="Q18" s="22"/>
      <c r="R18" s="22"/>
    </row>
    <row r="19" spans="1:18" ht="36.950000000000003" customHeight="1" x14ac:dyDescent="0.2">
      <c r="A19" s="1674" t="s">
        <v>1270</v>
      </c>
      <c r="B19" s="1675"/>
      <c r="C19" s="1675"/>
      <c r="D19" s="1675"/>
      <c r="E19" s="1675"/>
      <c r="F19" s="1675"/>
      <c r="G19" s="1675"/>
      <c r="H19" s="1675"/>
      <c r="I19" s="1675"/>
      <c r="J19" s="1675"/>
      <c r="K19" s="1676"/>
    </row>
    <row r="20" spans="1:18" ht="26.1" customHeight="1" x14ac:dyDescent="0.2">
      <c r="A20" s="1674" t="s">
        <v>1271</v>
      </c>
      <c r="B20" s="1675"/>
      <c r="C20" s="1675"/>
      <c r="D20" s="1675"/>
      <c r="E20" s="1675"/>
      <c r="F20" s="1675"/>
      <c r="G20" s="1675"/>
      <c r="H20" s="1675"/>
      <c r="I20" s="1675"/>
      <c r="J20" s="1675"/>
      <c r="K20" s="1676"/>
    </row>
    <row r="21" spans="1:18" ht="12.75" customHeight="1" thickBot="1" x14ac:dyDescent="0.25">
      <c r="A21" s="1677" t="s">
        <v>1272</v>
      </c>
      <c r="B21" s="1678"/>
      <c r="C21" s="1678"/>
      <c r="D21" s="1678"/>
      <c r="E21" s="1678"/>
      <c r="F21" s="1678"/>
      <c r="G21" s="1678"/>
      <c r="H21" s="1678"/>
      <c r="I21" s="1678"/>
      <c r="J21" s="1678"/>
      <c r="K21" s="1679"/>
    </row>
  </sheetData>
  <mergeCells count="10">
    <mergeCell ref="A1:K1"/>
    <mergeCell ref="A2:K2"/>
    <mergeCell ref="A14:K14"/>
    <mergeCell ref="A15:K15"/>
    <mergeCell ref="A21:K21"/>
    <mergeCell ref="A19:K19"/>
    <mergeCell ref="A20:K20"/>
    <mergeCell ref="A16:K16"/>
    <mergeCell ref="A17:K17"/>
    <mergeCell ref="A18:K18"/>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workbookViewId="0">
      <pane ySplit="3" topLeftCell="A4" activePane="bottomLeft" state="frozen"/>
      <selection pane="bottomLeft" activeCell="A140" sqref="A140"/>
    </sheetView>
  </sheetViews>
  <sheetFormatPr defaultRowHeight="12" x14ac:dyDescent="0.2"/>
  <cols>
    <col min="1" max="1" width="14.85546875" style="2" bestFit="1" customWidth="1"/>
    <col min="2" max="2" width="10.28515625" style="2" bestFit="1" customWidth="1"/>
    <col min="3" max="3" width="13.85546875" style="2" customWidth="1"/>
    <col min="4" max="4" width="13.28515625" style="2" bestFit="1" customWidth="1"/>
    <col min="5" max="5" width="12.28515625" style="2" customWidth="1"/>
    <col min="6" max="6" width="14.42578125" style="2" customWidth="1"/>
    <col min="7" max="7" width="8.42578125" style="2" bestFit="1" customWidth="1"/>
    <col min="8" max="8" width="14" style="2" customWidth="1"/>
    <col min="9" max="9" width="12.5703125" style="2" customWidth="1"/>
    <col min="10" max="10" width="11.140625" style="2" bestFit="1" customWidth="1"/>
    <col min="11" max="11" width="9.140625" style="1035" bestFit="1"/>
    <col min="12" max="16384" width="9.140625" style="2"/>
  </cols>
  <sheetData>
    <row r="1" spans="1:11" x14ac:dyDescent="0.2">
      <c r="A1" s="1687" t="s">
        <v>4</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48.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376</v>
      </c>
      <c r="B4" s="1261">
        <v>17037.629642449057</v>
      </c>
      <c r="C4" s="1311">
        <f>SUM(D4:J4)</f>
        <v>183636.87290206252</v>
      </c>
      <c r="D4" s="1539">
        <v>42798.436192757996</v>
      </c>
      <c r="E4" s="1539">
        <v>33258.500610000003</v>
      </c>
      <c r="F4" s="1539">
        <v>7065.6776742057837</v>
      </c>
      <c r="G4" s="1539">
        <v>0</v>
      </c>
      <c r="H4" s="1539">
        <v>12767.596449999999</v>
      </c>
      <c r="I4" s="1539">
        <v>2073.8845967284997</v>
      </c>
      <c r="J4" s="1542">
        <v>85672.777378370243</v>
      </c>
      <c r="K4" s="1540">
        <v>6420.7747433031454</v>
      </c>
    </row>
    <row r="5" spans="1:11" ht="12.75" customHeight="1" x14ac:dyDescent="0.2">
      <c r="A5" s="4" t="s">
        <v>377</v>
      </c>
      <c r="B5" s="1261">
        <v>2705.9707175927638</v>
      </c>
      <c r="C5" s="1311">
        <f t="shared" ref="C5:C68" si="0">SUM(D5:J5)</f>
        <v>10899.748134693447</v>
      </c>
      <c r="D5" s="1539">
        <v>4280.4074879035634</v>
      </c>
      <c r="E5" s="1539">
        <v>0</v>
      </c>
      <c r="F5" s="1539">
        <v>362.5120108949198</v>
      </c>
      <c r="G5" s="1539">
        <v>0</v>
      </c>
      <c r="H5" s="1539">
        <v>0</v>
      </c>
      <c r="I5" s="1539">
        <v>31.266682560582709</v>
      </c>
      <c r="J5" s="1542">
        <v>6225.5619533343825</v>
      </c>
      <c r="K5" s="1540">
        <v>589.25464690021079</v>
      </c>
    </row>
    <row r="6" spans="1:11" ht="12.75" customHeight="1" x14ac:dyDescent="0.2">
      <c r="A6" s="4" t="s">
        <v>378</v>
      </c>
      <c r="B6" s="1261">
        <v>22834.933385957345</v>
      </c>
      <c r="C6" s="1311">
        <f t="shared" si="0"/>
        <v>100066.69033824519</v>
      </c>
      <c r="D6" s="1539">
        <v>71362.990931555498</v>
      </c>
      <c r="E6" s="1539">
        <v>0</v>
      </c>
      <c r="F6" s="1539">
        <v>7416.5280727946138</v>
      </c>
      <c r="G6" s="1539">
        <v>0</v>
      </c>
      <c r="H6" s="1539">
        <v>0</v>
      </c>
      <c r="I6" s="1539">
        <v>1401.3366548831466</v>
      </c>
      <c r="J6" s="1542">
        <v>19885.834679011939</v>
      </c>
      <c r="K6" s="1540">
        <v>4481.9368728572908</v>
      </c>
    </row>
    <row r="7" spans="1:11" ht="12.75" customHeight="1" x14ac:dyDescent="0.2">
      <c r="A7" s="4" t="s">
        <v>379</v>
      </c>
      <c r="B7" s="1261">
        <v>3395.2586507484461</v>
      </c>
      <c r="C7" s="1311">
        <f t="shared" si="0"/>
        <v>18549.386326209646</v>
      </c>
      <c r="D7" s="1539">
        <v>6581.7661671637252</v>
      </c>
      <c r="E7" s="1539">
        <v>0</v>
      </c>
      <c r="F7" s="1539">
        <v>300.30305477681628</v>
      </c>
      <c r="G7" s="1539">
        <v>0</v>
      </c>
      <c r="H7" s="1539">
        <v>0</v>
      </c>
      <c r="I7" s="1539">
        <v>50.211927538583048</v>
      </c>
      <c r="J7" s="1542">
        <v>11617.10517673052</v>
      </c>
      <c r="K7" s="1540">
        <v>898.38823924684084</v>
      </c>
    </row>
    <row r="8" spans="1:11" ht="12.75" customHeight="1" x14ac:dyDescent="0.2">
      <c r="A8" s="4" t="s">
        <v>380</v>
      </c>
      <c r="B8" s="1261">
        <v>72597.200283170649</v>
      </c>
      <c r="C8" s="1311">
        <f t="shared" si="0"/>
        <v>284207.3136500183</v>
      </c>
      <c r="D8" s="1539">
        <v>180416.98475419133</v>
      </c>
      <c r="E8" s="1539">
        <v>0</v>
      </c>
      <c r="F8" s="1539">
        <v>12599.6942622937</v>
      </c>
      <c r="G8" s="1539">
        <v>0</v>
      </c>
      <c r="H8" s="1539">
        <v>0</v>
      </c>
      <c r="I8" s="1539">
        <v>6731.192927863618</v>
      </c>
      <c r="J8" s="1542">
        <v>84459.441705669626</v>
      </c>
      <c r="K8" s="1540">
        <v>18508.998679627843</v>
      </c>
    </row>
    <row r="9" spans="1:11" ht="12.75" customHeight="1" x14ac:dyDescent="0.2">
      <c r="A9" s="4" t="s">
        <v>381</v>
      </c>
      <c r="B9" s="1261">
        <v>111060.28149921946</v>
      </c>
      <c r="C9" s="1311">
        <f t="shared" si="0"/>
        <v>354287.75413197826</v>
      </c>
      <c r="D9" s="1539">
        <v>169816.51577462928</v>
      </c>
      <c r="E9" s="1539">
        <v>0</v>
      </c>
      <c r="F9" s="1539">
        <v>15704.109051038035</v>
      </c>
      <c r="G9" s="1539">
        <v>0</v>
      </c>
      <c r="H9" s="1539">
        <v>0</v>
      </c>
      <c r="I9" s="1539">
        <v>9905.1467797037076</v>
      </c>
      <c r="J9" s="1542">
        <v>158861.98252660723</v>
      </c>
      <c r="K9" s="1540">
        <v>23814.291366405123</v>
      </c>
    </row>
    <row r="10" spans="1:11" ht="12.75" customHeight="1" x14ac:dyDescent="0.2">
      <c r="A10" s="4" t="s">
        <v>67</v>
      </c>
      <c r="B10" s="1261">
        <v>1130.8306711072858</v>
      </c>
      <c r="C10" s="1311">
        <f t="shared" si="0"/>
        <v>5206.4430088157205</v>
      </c>
      <c r="D10" s="1539">
        <v>3167.7093665490747</v>
      </c>
      <c r="E10" s="1539">
        <v>0</v>
      </c>
      <c r="F10" s="1539">
        <v>99.061318806462864</v>
      </c>
      <c r="G10" s="1539">
        <v>0</v>
      </c>
      <c r="H10" s="1539">
        <v>0</v>
      </c>
      <c r="I10" s="1539">
        <v>70.854727070221557</v>
      </c>
      <c r="J10" s="1542">
        <v>1868.8175963899607</v>
      </c>
      <c r="K10" s="1540">
        <v>337.14569780198815</v>
      </c>
    </row>
    <row r="11" spans="1:11" ht="12.75" customHeight="1" x14ac:dyDescent="0.2">
      <c r="A11" s="4" t="s">
        <v>382</v>
      </c>
      <c r="B11" s="1261">
        <v>25521.027916501098</v>
      </c>
      <c r="C11" s="1311">
        <f t="shared" si="0"/>
        <v>81659.507613248497</v>
      </c>
      <c r="D11" s="1539">
        <v>45239.255398784058</v>
      </c>
      <c r="E11" s="1539">
        <v>0</v>
      </c>
      <c r="F11" s="1539">
        <v>1230.7724501085954</v>
      </c>
      <c r="G11" s="1539">
        <v>0</v>
      </c>
      <c r="H11" s="1539">
        <v>0</v>
      </c>
      <c r="I11" s="1539">
        <v>1777.2313312380068</v>
      </c>
      <c r="J11" s="1542">
        <v>33412.248433117835</v>
      </c>
      <c r="K11" s="1540">
        <v>6107.6394216057506</v>
      </c>
    </row>
    <row r="12" spans="1:11" ht="12.75" customHeight="1" x14ac:dyDescent="0.2">
      <c r="A12" s="4" t="s">
        <v>383</v>
      </c>
      <c r="B12" s="1261">
        <v>22110.677923379426</v>
      </c>
      <c r="C12" s="1311">
        <f t="shared" si="0"/>
        <v>92209.860127703432</v>
      </c>
      <c r="D12" s="1539">
        <v>44720.798096480532</v>
      </c>
      <c r="E12" s="1539">
        <v>0</v>
      </c>
      <c r="F12" s="1539">
        <v>1422.6670075937902</v>
      </c>
      <c r="G12" s="1539">
        <v>0</v>
      </c>
      <c r="H12" s="1539">
        <v>0</v>
      </c>
      <c r="I12" s="1539">
        <v>1774.0316273169608</v>
      </c>
      <c r="J12" s="1542">
        <v>44292.363396312154</v>
      </c>
      <c r="K12" s="1540">
        <v>7494.238641645974</v>
      </c>
    </row>
    <row r="13" spans="1:11" ht="12.75" customHeight="1" x14ac:dyDescent="0.2">
      <c r="A13" s="4" t="s">
        <v>73</v>
      </c>
      <c r="B13" s="1261">
        <v>27565.774088542246</v>
      </c>
      <c r="C13" s="1311">
        <f t="shared" si="0"/>
        <v>105271.61360047187</v>
      </c>
      <c r="D13" s="1539">
        <v>65637.825016192903</v>
      </c>
      <c r="E13" s="1539">
        <v>0</v>
      </c>
      <c r="F13" s="1539">
        <v>7484.1127645000061</v>
      </c>
      <c r="G13" s="1539">
        <v>0</v>
      </c>
      <c r="H13" s="1539">
        <v>0</v>
      </c>
      <c r="I13" s="1539">
        <v>2317.9296125042524</v>
      </c>
      <c r="J13" s="1542">
        <v>29831.746207274718</v>
      </c>
      <c r="K13" s="1540">
        <v>4585.9818359771916</v>
      </c>
    </row>
    <row r="14" spans="1:11" ht="12.75" customHeight="1" x14ac:dyDescent="0.2">
      <c r="A14" s="4" t="s">
        <v>384</v>
      </c>
      <c r="B14" s="1261">
        <v>34197.524028200889</v>
      </c>
      <c r="C14" s="1311">
        <f t="shared" si="0"/>
        <v>61572.982677520748</v>
      </c>
      <c r="D14" s="1539">
        <v>33783.50268514733</v>
      </c>
      <c r="E14" s="1539">
        <v>0</v>
      </c>
      <c r="F14" s="1539">
        <v>1569.4578585857817</v>
      </c>
      <c r="G14" s="1539">
        <v>0</v>
      </c>
      <c r="H14" s="1539">
        <v>0</v>
      </c>
      <c r="I14" s="1539">
        <v>3281.9003595156796</v>
      </c>
      <c r="J14" s="1542">
        <v>22938.121774271956</v>
      </c>
      <c r="K14" s="1540">
        <v>5894.5473336774903</v>
      </c>
    </row>
    <row r="15" spans="1:11" ht="12.75" customHeight="1" x14ac:dyDescent="0.2">
      <c r="A15" s="4" t="s">
        <v>0</v>
      </c>
      <c r="B15" s="1261">
        <v>7835.3415155840939</v>
      </c>
      <c r="C15" s="1311">
        <f t="shared" si="0"/>
        <v>79487.247535735252</v>
      </c>
      <c r="D15" s="1539">
        <v>24765.361118079083</v>
      </c>
      <c r="E15" s="1539">
        <v>0</v>
      </c>
      <c r="F15" s="1539">
        <v>1020.9023933522585</v>
      </c>
      <c r="G15" s="1539">
        <v>0</v>
      </c>
      <c r="H15" s="1539">
        <v>0</v>
      </c>
      <c r="I15" s="1539">
        <v>484.00658151322898</v>
      </c>
      <c r="J15" s="1542">
        <v>53216.977442790689</v>
      </c>
      <c r="K15" s="1540">
        <v>3541.530475427413</v>
      </c>
    </row>
    <row r="16" spans="1:11" ht="12.75" customHeight="1" x14ac:dyDescent="0.2">
      <c r="A16" s="4" t="s">
        <v>385</v>
      </c>
      <c r="B16" s="1261">
        <v>3018.9965760177874</v>
      </c>
      <c r="C16" s="1311">
        <f t="shared" si="0"/>
        <v>10332.784450425821</v>
      </c>
      <c r="D16" s="1539">
        <v>4908.5706245283145</v>
      </c>
      <c r="E16" s="1539">
        <v>0</v>
      </c>
      <c r="F16" s="1539">
        <v>171.06768615268837</v>
      </c>
      <c r="G16" s="1539">
        <v>0</v>
      </c>
      <c r="H16" s="1539">
        <v>0</v>
      </c>
      <c r="I16" s="1539">
        <v>120.03129675546167</v>
      </c>
      <c r="J16" s="1542">
        <v>5133.1148429893556</v>
      </c>
      <c r="K16" s="1540">
        <v>696.30090703318626</v>
      </c>
    </row>
    <row r="17" spans="1:11" ht="12.75" customHeight="1" x14ac:dyDescent="0.2">
      <c r="A17" s="4" t="s">
        <v>386</v>
      </c>
      <c r="B17" s="1261">
        <v>1954.522888794914</v>
      </c>
      <c r="C17" s="1311">
        <f t="shared" si="0"/>
        <v>17025.214734531237</v>
      </c>
      <c r="D17" s="1539">
        <v>5977.4607691765204</v>
      </c>
      <c r="E17" s="1539">
        <v>0</v>
      </c>
      <c r="F17" s="1539">
        <v>187.42280370751519</v>
      </c>
      <c r="G17" s="1539">
        <v>0</v>
      </c>
      <c r="H17" s="1539">
        <v>0</v>
      </c>
      <c r="I17" s="1539">
        <v>31.123720785295838</v>
      </c>
      <c r="J17" s="1542">
        <v>10829.207440861906</v>
      </c>
      <c r="K17" s="1540">
        <v>950.41072080679157</v>
      </c>
    </row>
    <row r="18" spans="1:11" ht="12.75" customHeight="1" x14ac:dyDescent="0.2">
      <c r="A18" s="4" t="s">
        <v>387</v>
      </c>
      <c r="B18" s="1261">
        <v>92297.321174131503</v>
      </c>
      <c r="C18" s="1311">
        <f t="shared" si="0"/>
        <v>328948.1804230077</v>
      </c>
      <c r="D18" s="1539">
        <v>189251.46332623487</v>
      </c>
      <c r="E18" s="1539">
        <v>0</v>
      </c>
      <c r="F18" s="1539">
        <v>36876.710727515485</v>
      </c>
      <c r="G18" s="1539">
        <v>0</v>
      </c>
      <c r="H18" s="1539">
        <v>0</v>
      </c>
      <c r="I18" s="1539">
        <v>6780.5039777961329</v>
      </c>
      <c r="J18" s="1542">
        <v>96039.502391461254</v>
      </c>
      <c r="K18" s="1540">
        <v>16538.146974375864</v>
      </c>
    </row>
    <row r="19" spans="1:11" ht="12.75" customHeight="1" x14ac:dyDescent="0.2">
      <c r="A19" s="4" t="s">
        <v>86</v>
      </c>
      <c r="B19" s="1261">
        <v>46396.256797461851</v>
      </c>
      <c r="C19" s="1311">
        <f t="shared" si="0"/>
        <v>200344.29936952743</v>
      </c>
      <c r="D19" s="1539">
        <v>126981.62360245067</v>
      </c>
      <c r="E19" s="1539">
        <v>3624.3773300000003</v>
      </c>
      <c r="F19" s="1539">
        <v>16545.220237043581</v>
      </c>
      <c r="G19" s="1539">
        <v>0</v>
      </c>
      <c r="H19" s="1539">
        <v>938.87539000000004</v>
      </c>
      <c r="I19" s="1539">
        <v>3746.64484105253</v>
      </c>
      <c r="J19" s="1542">
        <v>48507.557968980655</v>
      </c>
      <c r="K19" s="1540">
        <v>9159.9584839020881</v>
      </c>
    </row>
    <row r="20" spans="1:11" ht="12.75" customHeight="1" x14ac:dyDescent="0.2">
      <c r="A20" s="4" t="s">
        <v>388</v>
      </c>
      <c r="B20" s="1261">
        <v>10873.854076459394</v>
      </c>
      <c r="C20" s="1311">
        <f t="shared" si="0"/>
        <v>37237.623406977684</v>
      </c>
      <c r="D20" s="1539">
        <v>21600.108094037703</v>
      </c>
      <c r="E20" s="1539">
        <v>0</v>
      </c>
      <c r="F20" s="1539">
        <v>2192.7985980112608</v>
      </c>
      <c r="G20" s="1539">
        <v>0</v>
      </c>
      <c r="H20" s="1539">
        <v>0</v>
      </c>
      <c r="I20" s="1539">
        <v>971.43968264282546</v>
      </c>
      <c r="J20" s="1542">
        <v>12473.277032285894</v>
      </c>
      <c r="K20" s="1540">
        <v>2915.2598320326219</v>
      </c>
    </row>
    <row r="21" spans="1:11" ht="12.75" customHeight="1" x14ac:dyDescent="0.2">
      <c r="A21" s="4" t="s">
        <v>89</v>
      </c>
      <c r="B21" s="1261">
        <v>1386.5895967248207</v>
      </c>
      <c r="C21" s="1311">
        <f t="shared" si="0"/>
        <v>4172.0377975194897</v>
      </c>
      <c r="D21" s="1539">
        <v>2216.7890157102784</v>
      </c>
      <c r="E21" s="1539">
        <v>0</v>
      </c>
      <c r="F21" s="1539">
        <v>36.366099118620376</v>
      </c>
      <c r="G21" s="1539">
        <v>0</v>
      </c>
      <c r="H21" s="1539">
        <v>0</v>
      </c>
      <c r="I21" s="1539">
        <v>93.409592842741162</v>
      </c>
      <c r="J21" s="1542">
        <v>1825.4730898478506</v>
      </c>
      <c r="K21" s="1540">
        <v>366.15823559503758</v>
      </c>
    </row>
    <row r="22" spans="1:11" ht="12.75" customHeight="1" x14ac:dyDescent="0.2">
      <c r="A22" s="4" t="s">
        <v>389</v>
      </c>
      <c r="B22" s="1261">
        <v>3802.0079577416727</v>
      </c>
      <c r="C22" s="1311">
        <f t="shared" si="0"/>
        <v>17968.675906691613</v>
      </c>
      <c r="D22" s="1539">
        <v>8895.66095246847</v>
      </c>
      <c r="E22" s="1539">
        <v>0</v>
      </c>
      <c r="F22" s="1539">
        <v>571.33048671171832</v>
      </c>
      <c r="G22" s="1539">
        <v>0</v>
      </c>
      <c r="H22" s="1539">
        <v>0</v>
      </c>
      <c r="I22" s="1539">
        <v>268.65270599257315</v>
      </c>
      <c r="J22" s="1542">
        <v>8233.0317615188505</v>
      </c>
      <c r="K22" s="1540">
        <v>1210.523128606545</v>
      </c>
    </row>
    <row r="23" spans="1:11" ht="12.75" customHeight="1" x14ac:dyDescent="0.2">
      <c r="A23" s="4" t="s">
        <v>390</v>
      </c>
      <c r="B23" s="1261">
        <v>1636.7470050681927</v>
      </c>
      <c r="C23" s="1311">
        <f t="shared" si="0"/>
        <v>13677.953370081465</v>
      </c>
      <c r="D23" s="1539">
        <v>4852.1925304913693</v>
      </c>
      <c r="E23" s="1539">
        <v>0</v>
      </c>
      <c r="F23" s="1539">
        <v>191.26497814365445</v>
      </c>
      <c r="G23" s="1539">
        <v>0</v>
      </c>
      <c r="H23" s="1539">
        <v>0</v>
      </c>
      <c r="I23" s="1539">
        <v>66.404307274322306</v>
      </c>
      <c r="J23" s="1542">
        <v>8568.091554172117</v>
      </c>
      <c r="K23" s="1540">
        <v>677.29269261705042</v>
      </c>
    </row>
    <row r="24" spans="1:11" ht="12.75" customHeight="1" x14ac:dyDescent="0.2">
      <c r="A24" s="4" t="s">
        <v>391</v>
      </c>
      <c r="B24" s="1261">
        <v>1183.6287426174636</v>
      </c>
      <c r="C24" s="1311">
        <f t="shared" si="0"/>
        <v>4112.9172476474223</v>
      </c>
      <c r="D24" s="1539">
        <v>1982.0357392901522</v>
      </c>
      <c r="E24" s="1539">
        <v>0</v>
      </c>
      <c r="F24" s="1539">
        <v>36.460796418264763</v>
      </c>
      <c r="G24" s="1539">
        <v>0</v>
      </c>
      <c r="H24" s="1539">
        <v>0</v>
      </c>
      <c r="I24" s="1539">
        <v>25.620488542869523</v>
      </c>
      <c r="J24" s="1542">
        <v>2068.8002233961361</v>
      </c>
      <c r="K24" s="1540">
        <v>309.13359234663011</v>
      </c>
    </row>
    <row r="25" spans="1:11" ht="12.75" customHeight="1" x14ac:dyDescent="0.2">
      <c r="A25" s="4" t="s">
        <v>392</v>
      </c>
      <c r="B25" s="1261">
        <v>1710.9635112400763</v>
      </c>
      <c r="C25" s="1311">
        <f t="shared" si="0"/>
        <v>5323.9257245072804</v>
      </c>
      <c r="D25" s="1539">
        <v>3654.8302044196903</v>
      </c>
      <c r="E25" s="1539">
        <v>0</v>
      </c>
      <c r="F25" s="1539">
        <v>127.55020201864551</v>
      </c>
      <c r="G25" s="1539">
        <v>0</v>
      </c>
      <c r="H25" s="1539">
        <v>0</v>
      </c>
      <c r="I25" s="1539">
        <v>89.722578011660502</v>
      </c>
      <c r="J25" s="1542">
        <v>1451.8227400572841</v>
      </c>
      <c r="K25" s="1540">
        <v>388.16774702424749</v>
      </c>
    </row>
    <row r="26" spans="1:11" ht="12.75" customHeight="1" x14ac:dyDescent="0.2">
      <c r="A26" s="4" t="s">
        <v>393</v>
      </c>
      <c r="B26" s="1261">
        <v>1238.1411160213545</v>
      </c>
      <c r="C26" s="1311">
        <f t="shared" si="0"/>
        <v>9161.2707939362353</v>
      </c>
      <c r="D26" s="1539">
        <v>3283.5664010479395</v>
      </c>
      <c r="E26" s="1539">
        <v>0</v>
      </c>
      <c r="F26" s="1539">
        <v>161.91462325007069</v>
      </c>
      <c r="G26" s="1539">
        <v>0</v>
      </c>
      <c r="H26" s="1539">
        <v>0</v>
      </c>
      <c r="I26" s="1539">
        <v>59.090717560443778</v>
      </c>
      <c r="J26" s="1542">
        <v>5656.6990520777808</v>
      </c>
      <c r="K26" s="1540">
        <v>457.19757832495134</v>
      </c>
    </row>
    <row r="27" spans="1:11" ht="12.75" customHeight="1" x14ac:dyDescent="0.2">
      <c r="A27" s="4" t="s">
        <v>394</v>
      </c>
      <c r="B27" s="1261">
        <v>1785.6443332335996</v>
      </c>
      <c r="C27" s="1311">
        <f t="shared" si="0"/>
        <v>5595.1007161269899</v>
      </c>
      <c r="D27" s="1539">
        <v>2549.0848203268056</v>
      </c>
      <c r="E27" s="1539">
        <v>0</v>
      </c>
      <c r="F27" s="1539">
        <v>115.23085654987243</v>
      </c>
      <c r="G27" s="1539">
        <v>0</v>
      </c>
      <c r="H27" s="1539">
        <v>0</v>
      </c>
      <c r="I27" s="1539">
        <v>20.163660585223333</v>
      </c>
      <c r="J27" s="1542">
        <v>2910.6213786650887</v>
      </c>
      <c r="K27" s="1540">
        <v>385.16645001117342</v>
      </c>
    </row>
    <row r="28" spans="1:11" ht="12.75" customHeight="1" x14ac:dyDescent="0.2">
      <c r="A28" s="4" t="s">
        <v>395</v>
      </c>
      <c r="B28" s="1261">
        <v>2439.3043130244178</v>
      </c>
      <c r="C28" s="1311">
        <f t="shared" si="0"/>
        <v>7019.5503446331595</v>
      </c>
      <c r="D28" s="1539">
        <v>3495.6008005799249</v>
      </c>
      <c r="E28" s="1539">
        <v>0</v>
      </c>
      <c r="F28" s="1539">
        <v>98.681019290778181</v>
      </c>
      <c r="G28" s="1539">
        <v>0</v>
      </c>
      <c r="H28" s="1539">
        <v>0</v>
      </c>
      <c r="I28" s="1539">
        <v>78.050353703201935</v>
      </c>
      <c r="J28" s="1542">
        <v>3347.2181710592545</v>
      </c>
      <c r="K28" s="1540">
        <v>541.23389469102551</v>
      </c>
    </row>
    <row r="29" spans="1:11" ht="12.75" customHeight="1" x14ac:dyDescent="0.2">
      <c r="A29" s="4" t="s">
        <v>396</v>
      </c>
      <c r="B29" s="1261">
        <v>23377.245065792828</v>
      </c>
      <c r="C29" s="1311">
        <f t="shared" si="0"/>
        <v>118784.58988259152</v>
      </c>
      <c r="D29" s="1539">
        <v>67286.98194179502</v>
      </c>
      <c r="E29" s="1539">
        <v>0</v>
      </c>
      <c r="F29" s="1539">
        <v>2407.3574499582883</v>
      </c>
      <c r="G29" s="1539">
        <v>0</v>
      </c>
      <c r="H29" s="1539">
        <v>0</v>
      </c>
      <c r="I29" s="1539">
        <v>1784.636541577438</v>
      </c>
      <c r="J29" s="1542">
        <v>47305.613949260776</v>
      </c>
      <c r="K29" s="1540">
        <v>7565.2693376220614</v>
      </c>
    </row>
    <row r="30" spans="1:11" ht="12.75" customHeight="1" x14ac:dyDescent="0.2">
      <c r="A30" s="4" t="s">
        <v>397</v>
      </c>
      <c r="B30" s="1261">
        <v>12708.96196750646</v>
      </c>
      <c r="C30" s="1311">
        <f t="shared" si="0"/>
        <v>49920.563090765834</v>
      </c>
      <c r="D30" s="1539">
        <v>24760.705776875264</v>
      </c>
      <c r="E30" s="1539">
        <v>0</v>
      </c>
      <c r="F30" s="1539">
        <v>1097.3531141089634</v>
      </c>
      <c r="G30" s="1539">
        <v>0</v>
      </c>
      <c r="H30" s="1539">
        <v>0</v>
      </c>
      <c r="I30" s="1539">
        <v>747.95845953723438</v>
      </c>
      <c r="J30" s="1542">
        <v>23314.545740244372</v>
      </c>
      <c r="K30" s="1540">
        <v>3751.6212663425981</v>
      </c>
    </row>
    <row r="31" spans="1:11" ht="12.75" customHeight="1" x14ac:dyDescent="0.2">
      <c r="A31" s="4" t="s">
        <v>398</v>
      </c>
      <c r="B31" s="1261">
        <v>96877.726997594102</v>
      </c>
      <c r="C31" s="1311">
        <f t="shared" si="0"/>
        <v>675334.7896952912</v>
      </c>
      <c r="D31" s="1539">
        <v>243995.56722801583</v>
      </c>
      <c r="E31" s="1539">
        <v>75587.252330000003</v>
      </c>
      <c r="F31" s="1539">
        <v>23734.388885583503</v>
      </c>
      <c r="G31" s="1539">
        <v>0</v>
      </c>
      <c r="H31" s="1539">
        <v>11290.991860000002</v>
      </c>
      <c r="I31" s="1539">
        <v>7900.2326666136996</v>
      </c>
      <c r="J31" s="1542">
        <v>312826.35672507813</v>
      </c>
      <c r="K31" s="1540">
        <v>26376.398583232694</v>
      </c>
    </row>
    <row r="32" spans="1:11" ht="12.75" customHeight="1" x14ac:dyDescent="0.2">
      <c r="A32" s="4" t="s">
        <v>399</v>
      </c>
      <c r="B32" s="1261">
        <v>2293.5154194326624</v>
      </c>
      <c r="C32" s="1311">
        <f t="shared" si="0"/>
        <v>11249.168949586719</v>
      </c>
      <c r="D32" s="1539">
        <v>8360.8490413149957</v>
      </c>
      <c r="E32" s="1539">
        <v>0</v>
      </c>
      <c r="F32" s="1539">
        <v>273.43405340237229</v>
      </c>
      <c r="G32" s="1539">
        <v>0</v>
      </c>
      <c r="H32" s="1539">
        <v>0</v>
      </c>
      <c r="I32" s="1539">
        <v>155.22339499286016</v>
      </c>
      <c r="J32" s="1542">
        <v>2459.6624598764924</v>
      </c>
      <c r="K32" s="1540">
        <v>560.24210910716135</v>
      </c>
    </row>
    <row r="33" spans="1:11" ht="12.75" customHeight="1" x14ac:dyDescent="0.2">
      <c r="A33" s="4" t="s">
        <v>400</v>
      </c>
      <c r="B33" s="1261">
        <v>16838.967108020901</v>
      </c>
      <c r="C33" s="1311">
        <f t="shared" si="0"/>
        <v>48578.389420813022</v>
      </c>
      <c r="D33" s="1539">
        <v>26921.573352337204</v>
      </c>
      <c r="E33" s="1539">
        <v>0</v>
      </c>
      <c r="F33" s="1539">
        <v>1130.8609396705974</v>
      </c>
      <c r="G33" s="1539">
        <v>0</v>
      </c>
      <c r="H33" s="1539">
        <v>0</v>
      </c>
      <c r="I33" s="1539">
        <v>2213.8710985201133</v>
      </c>
      <c r="J33" s="1542">
        <v>18312.084030285103</v>
      </c>
      <c r="K33" s="1540">
        <v>4376.8914773996985</v>
      </c>
    </row>
    <row r="34" spans="1:11" ht="12.75" customHeight="1" x14ac:dyDescent="0.2">
      <c r="A34" s="4" t="s">
        <v>95</v>
      </c>
      <c r="B34" s="1261">
        <v>5292.0842587480565</v>
      </c>
      <c r="C34" s="1311">
        <f t="shared" si="0"/>
        <v>23291.37615807604</v>
      </c>
      <c r="D34" s="1539">
        <v>13874.035305583482</v>
      </c>
      <c r="E34" s="1539">
        <v>0</v>
      </c>
      <c r="F34" s="1539">
        <v>704.44597024067582</v>
      </c>
      <c r="G34" s="1539">
        <v>0</v>
      </c>
      <c r="H34" s="1539">
        <v>0</v>
      </c>
      <c r="I34" s="1539">
        <v>133.42214838406537</v>
      </c>
      <c r="J34" s="1542">
        <v>8579.4727338678185</v>
      </c>
      <c r="K34" s="1540">
        <v>1409.6091638071257</v>
      </c>
    </row>
    <row r="35" spans="1:11" ht="12.75" customHeight="1" x14ac:dyDescent="0.2">
      <c r="A35" s="4" t="s">
        <v>96</v>
      </c>
      <c r="B35" s="1261">
        <v>1549.0941025962773</v>
      </c>
      <c r="C35" s="1311">
        <f t="shared" si="0"/>
        <v>6310.222082468802</v>
      </c>
      <c r="D35" s="1539">
        <v>3365.7434951841751</v>
      </c>
      <c r="E35" s="1539">
        <v>0</v>
      </c>
      <c r="F35" s="1539">
        <v>362.11197397156093</v>
      </c>
      <c r="G35" s="1539">
        <v>0</v>
      </c>
      <c r="H35" s="1539">
        <v>0</v>
      </c>
      <c r="I35" s="1539">
        <v>235.37809098065352</v>
      </c>
      <c r="J35" s="1542">
        <v>2346.9885223324122</v>
      </c>
      <c r="K35" s="1540">
        <v>436.18849923343276</v>
      </c>
    </row>
    <row r="36" spans="1:11" ht="12.75" customHeight="1" x14ac:dyDescent="0.2">
      <c r="A36" s="4" t="s">
        <v>169</v>
      </c>
      <c r="B36" s="1261">
        <v>689.58733516960433</v>
      </c>
      <c r="C36" s="1311">
        <f t="shared" si="0"/>
        <v>3937.9829963703614</v>
      </c>
      <c r="D36" s="1539">
        <v>1209.9343780597426</v>
      </c>
      <c r="E36" s="1539">
        <v>0</v>
      </c>
      <c r="F36" s="1539">
        <v>41.767331285502543</v>
      </c>
      <c r="G36" s="1539">
        <v>0</v>
      </c>
      <c r="H36" s="1539">
        <v>0</v>
      </c>
      <c r="I36" s="1539">
        <v>7.7301579246044776</v>
      </c>
      <c r="J36" s="1542">
        <v>2678.5511291005118</v>
      </c>
      <c r="K36" s="1540">
        <v>192.08300883674104</v>
      </c>
    </row>
    <row r="37" spans="1:11" ht="12.75" customHeight="1" x14ac:dyDescent="0.2">
      <c r="A37" s="4" t="s">
        <v>213</v>
      </c>
      <c r="B37" s="1261">
        <v>37650.437533046475</v>
      </c>
      <c r="C37" s="1311">
        <f t="shared" si="0"/>
        <v>118505.35537102341</v>
      </c>
      <c r="D37" s="1539">
        <v>66590.157818412496</v>
      </c>
      <c r="E37" s="1539">
        <v>0</v>
      </c>
      <c r="F37" s="1539">
        <v>3354.4844478362984</v>
      </c>
      <c r="G37" s="1539">
        <v>0</v>
      </c>
      <c r="H37" s="1539">
        <v>0</v>
      </c>
      <c r="I37" s="1539">
        <v>2807.517658644575</v>
      </c>
      <c r="J37" s="1542">
        <v>45753.195446130048</v>
      </c>
      <c r="K37" s="1540">
        <v>10102.365746007348</v>
      </c>
    </row>
    <row r="38" spans="1:11" ht="12.75" customHeight="1" x14ac:dyDescent="0.2">
      <c r="A38" s="4" t="s">
        <v>100</v>
      </c>
      <c r="B38" s="1261">
        <v>63329.62134300216</v>
      </c>
      <c r="C38" s="1311">
        <f t="shared" si="0"/>
        <v>175927.8281833622</v>
      </c>
      <c r="D38" s="1539">
        <v>92205.403921898367</v>
      </c>
      <c r="E38" s="1539">
        <v>0</v>
      </c>
      <c r="F38" s="1539">
        <v>5544.6013865011664</v>
      </c>
      <c r="G38" s="1539">
        <v>0</v>
      </c>
      <c r="H38" s="1539">
        <v>0</v>
      </c>
      <c r="I38" s="1539">
        <v>4753.6983714147073</v>
      </c>
      <c r="J38" s="1542">
        <v>73424.124503547966</v>
      </c>
      <c r="K38" s="1540">
        <v>15658.766949545159</v>
      </c>
    </row>
    <row r="39" spans="1:11" ht="12.75" customHeight="1" x14ac:dyDescent="0.2">
      <c r="A39" s="4" t="s">
        <v>401</v>
      </c>
      <c r="B39" s="1261">
        <v>18474.741347979128</v>
      </c>
      <c r="C39" s="1311">
        <f t="shared" si="0"/>
        <v>67189.165024431713</v>
      </c>
      <c r="D39" s="1539">
        <v>33765.538599816908</v>
      </c>
      <c r="E39" s="1539">
        <v>0</v>
      </c>
      <c r="F39" s="1539">
        <v>7909.0476726571769</v>
      </c>
      <c r="G39" s="1539">
        <v>0</v>
      </c>
      <c r="H39" s="1539">
        <v>0</v>
      </c>
      <c r="I39" s="1539">
        <v>1453.2865170318694</v>
      </c>
      <c r="J39" s="1542">
        <v>24061.29223492575</v>
      </c>
      <c r="K39" s="1540">
        <v>4386.8958007766114</v>
      </c>
    </row>
    <row r="40" spans="1:11" ht="12.75" customHeight="1" x14ac:dyDescent="0.2">
      <c r="A40" s="4" t="s">
        <v>402</v>
      </c>
      <c r="B40" s="1261">
        <v>4598.1334047289592</v>
      </c>
      <c r="C40" s="1311">
        <f t="shared" si="0"/>
        <v>38140.291815088945</v>
      </c>
      <c r="D40" s="1539">
        <v>13745.372399682808</v>
      </c>
      <c r="E40" s="1539">
        <v>0</v>
      </c>
      <c r="F40" s="1539">
        <v>586.06785549577728</v>
      </c>
      <c r="G40" s="1539">
        <v>0</v>
      </c>
      <c r="H40" s="1539">
        <v>0</v>
      </c>
      <c r="I40" s="1539">
        <v>192.69336913123283</v>
      </c>
      <c r="J40" s="1542">
        <v>23616.158190779126</v>
      </c>
      <c r="K40" s="1540">
        <v>2135.9230409710526</v>
      </c>
    </row>
    <row r="41" spans="1:11" ht="12.75" customHeight="1" x14ac:dyDescent="0.2">
      <c r="A41" s="4" t="s">
        <v>403</v>
      </c>
      <c r="B41" s="1261">
        <v>603.75033762373744</v>
      </c>
      <c r="C41" s="1311">
        <f t="shared" si="0"/>
        <v>2182.8458448326164</v>
      </c>
      <c r="D41" s="1539">
        <v>1463.2628855203727</v>
      </c>
      <c r="E41" s="1539">
        <v>0</v>
      </c>
      <c r="F41" s="1539">
        <v>21.895762957603765</v>
      </c>
      <c r="G41" s="1539">
        <v>0</v>
      </c>
      <c r="H41" s="1539">
        <v>0</v>
      </c>
      <c r="I41" s="1539">
        <v>34.68868117608357</v>
      </c>
      <c r="J41" s="1542">
        <v>662.99851517855677</v>
      </c>
      <c r="K41" s="1540">
        <v>162.07003870600025</v>
      </c>
    </row>
    <row r="42" spans="1:11" ht="12.75" customHeight="1" x14ac:dyDescent="0.2">
      <c r="A42" s="4" t="s">
        <v>104</v>
      </c>
      <c r="B42" s="1261">
        <v>1976.0899973472945</v>
      </c>
      <c r="C42" s="1311">
        <f t="shared" si="0"/>
        <v>9503.2526242407548</v>
      </c>
      <c r="D42" s="1539">
        <v>3966.7255975727512</v>
      </c>
      <c r="E42" s="1539">
        <v>0</v>
      </c>
      <c r="F42" s="1539">
        <v>130.61265007436651</v>
      </c>
      <c r="G42" s="1539">
        <v>0</v>
      </c>
      <c r="H42" s="1539">
        <v>0</v>
      </c>
      <c r="I42" s="1539">
        <v>103.69579625307892</v>
      </c>
      <c r="J42" s="1542">
        <v>5302.2185803405573</v>
      </c>
      <c r="K42" s="1540">
        <v>561.24254144485269</v>
      </c>
    </row>
    <row r="43" spans="1:11" ht="12.75" customHeight="1" x14ac:dyDescent="0.2">
      <c r="A43" s="4" t="s">
        <v>404</v>
      </c>
      <c r="B43" s="1261">
        <v>36017.977821795546</v>
      </c>
      <c r="C43" s="1311">
        <f t="shared" si="0"/>
        <v>105143.61931767699</v>
      </c>
      <c r="D43" s="1539">
        <v>56339.614021296249</v>
      </c>
      <c r="E43" s="1539">
        <v>0</v>
      </c>
      <c r="F43" s="1539">
        <v>2945.0259480344839</v>
      </c>
      <c r="G43" s="1539">
        <v>0</v>
      </c>
      <c r="H43" s="1539">
        <v>0</v>
      </c>
      <c r="I43" s="1539">
        <v>2798.5464793324791</v>
      </c>
      <c r="J43" s="1542">
        <v>43060.43286901377</v>
      </c>
      <c r="K43" s="1540">
        <v>8685.7535558363834</v>
      </c>
    </row>
    <row r="44" spans="1:11" ht="12.75" customHeight="1" x14ac:dyDescent="0.2">
      <c r="A44" s="4" t="s">
        <v>106</v>
      </c>
      <c r="B44" s="1261">
        <v>41770.195724971265</v>
      </c>
      <c r="C44" s="1311">
        <f t="shared" si="0"/>
        <v>194016.20076575049</v>
      </c>
      <c r="D44" s="1539">
        <v>87452.231738869348</v>
      </c>
      <c r="E44" s="1539">
        <v>0</v>
      </c>
      <c r="F44" s="1539">
        <v>3967.591809685995</v>
      </c>
      <c r="G44" s="1539">
        <v>0</v>
      </c>
      <c r="H44" s="1539">
        <v>0</v>
      </c>
      <c r="I44" s="1539">
        <v>3144.3126652398537</v>
      </c>
      <c r="J44" s="1542">
        <v>99452.064551955278</v>
      </c>
      <c r="K44" s="1540">
        <v>14297.178537947219</v>
      </c>
    </row>
    <row r="45" spans="1:11" ht="12.75" customHeight="1" x14ac:dyDescent="0.2">
      <c r="A45" s="4" t="s">
        <v>405</v>
      </c>
      <c r="B45" s="1261">
        <v>17914.072451854652</v>
      </c>
      <c r="C45" s="1311">
        <f t="shared" si="0"/>
        <v>56234.118563053795</v>
      </c>
      <c r="D45" s="1539">
        <v>25186.813903664901</v>
      </c>
      <c r="E45" s="1539">
        <v>0</v>
      </c>
      <c r="F45" s="1539">
        <v>872.72059187502123</v>
      </c>
      <c r="G45" s="1539">
        <v>0</v>
      </c>
      <c r="H45" s="1539">
        <v>0</v>
      </c>
      <c r="I45" s="1539">
        <v>1514.7730288514231</v>
      </c>
      <c r="J45" s="1542">
        <v>28659.811038662443</v>
      </c>
      <c r="K45" s="1540">
        <v>5257.2719345680944</v>
      </c>
    </row>
    <row r="46" spans="1:11" ht="12.75" customHeight="1" x14ac:dyDescent="0.2">
      <c r="A46" s="4" t="s">
        <v>406</v>
      </c>
      <c r="B46" s="1261">
        <v>64711.419157211902</v>
      </c>
      <c r="C46" s="1311">
        <f t="shared" si="0"/>
        <v>379383.94964875537</v>
      </c>
      <c r="D46" s="1539">
        <v>133753.88774113293</v>
      </c>
      <c r="E46" s="1539">
        <v>1372.69379</v>
      </c>
      <c r="F46" s="1539">
        <v>19703.390038969421</v>
      </c>
      <c r="G46" s="1539">
        <v>0</v>
      </c>
      <c r="H46" s="1539">
        <v>7361.7916299999997</v>
      </c>
      <c r="I46" s="1539">
        <v>5906.7564391097567</v>
      </c>
      <c r="J46" s="1542">
        <v>211285.43000954323</v>
      </c>
      <c r="K46" s="1540">
        <v>16814.266299578681</v>
      </c>
    </row>
    <row r="47" spans="1:11" ht="12.75" customHeight="1" x14ac:dyDescent="0.2">
      <c r="A47" s="4" t="s">
        <v>109</v>
      </c>
      <c r="B47" s="1261">
        <v>10014.021830633288</v>
      </c>
      <c r="C47" s="1311">
        <f t="shared" si="0"/>
        <v>34985.84755776923</v>
      </c>
      <c r="D47" s="1539">
        <v>15466.526852248177</v>
      </c>
      <c r="E47" s="1539">
        <v>0</v>
      </c>
      <c r="F47" s="1539">
        <v>1303.1073432596152</v>
      </c>
      <c r="G47" s="1539">
        <v>0</v>
      </c>
      <c r="H47" s="1539">
        <v>0</v>
      </c>
      <c r="I47" s="1539">
        <v>447.5272369034152</v>
      </c>
      <c r="J47" s="1542">
        <v>17768.686125358028</v>
      </c>
      <c r="K47" s="1540">
        <v>2426.0484189015469</v>
      </c>
    </row>
    <row r="48" spans="1:11" ht="12.75" customHeight="1" x14ac:dyDescent="0.2">
      <c r="A48" s="4" t="s">
        <v>407</v>
      </c>
      <c r="B48" s="1261">
        <v>8743.1770752898647</v>
      </c>
      <c r="C48" s="1311">
        <f t="shared" si="0"/>
        <v>23574.33463149071</v>
      </c>
      <c r="D48" s="1539">
        <v>13875.00814067837</v>
      </c>
      <c r="E48" s="1539">
        <v>0</v>
      </c>
      <c r="F48" s="1539">
        <v>1090.9585852352675</v>
      </c>
      <c r="G48" s="1539">
        <v>0</v>
      </c>
      <c r="H48" s="1539">
        <v>0</v>
      </c>
      <c r="I48" s="1539">
        <v>397.45694238275325</v>
      </c>
      <c r="J48" s="1542">
        <v>8210.9109631943193</v>
      </c>
      <c r="K48" s="1540">
        <v>1386.5992200402243</v>
      </c>
    </row>
    <row r="49" spans="1:11" ht="12.75" customHeight="1" x14ac:dyDescent="0.2">
      <c r="A49" s="4" t="s">
        <v>408</v>
      </c>
      <c r="B49" s="1261">
        <v>34816.80683090174</v>
      </c>
      <c r="C49" s="1311">
        <f t="shared" si="0"/>
        <v>138531.93218328772</v>
      </c>
      <c r="D49" s="1539">
        <v>107433.21562281996</v>
      </c>
      <c r="E49" s="1539">
        <v>0</v>
      </c>
      <c r="F49" s="1539">
        <v>10100.95895519355</v>
      </c>
      <c r="G49" s="1539">
        <v>0</v>
      </c>
      <c r="H49" s="1539">
        <v>0</v>
      </c>
      <c r="I49" s="1539">
        <v>2847.8128727018975</v>
      </c>
      <c r="J49" s="1542">
        <v>18149.944732572312</v>
      </c>
      <c r="K49" s="1540">
        <v>4856.0985671538592</v>
      </c>
    </row>
    <row r="50" spans="1:11" ht="12.75" customHeight="1" x14ac:dyDescent="0.2">
      <c r="A50" s="4" t="s">
        <v>409</v>
      </c>
      <c r="B50" s="1261">
        <v>3508.580092603353</v>
      </c>
      <c r="C50" s="1311">
        <f t="shared" si="0"/>
        <v>17111.253215669705</v>
      </c>
      <c r="D50" s="1539">
        <v>7140.1496505721507</v>
      </c>
      <c r="E50" s="1539">
        <v>0</v>
      </c>
      <c r="F50" s="1539">
        <v>137.45151099407067</v>
      </c>
      <c r="G50" s="1539">
        <v>0</v>
      </c>
      <c r="H50" s="1539">
        <v>0</v>
      </c>
      <c r="I50" s="1539">
        <v>160.35111411242465</v>
      </c>
      <c r="J50" s="1542">
        <v>9673.3009399910607</v>
      </c>
      <c r="K50" s="1540">
        <v>1336.5776031556563</v>
      </c>
    </row>
    <row r="51" spans="1:11" ht="12.75" customHeight="1" x14ac:dyDescent="0.2">
      <c r="A51" s="4" t="s">
        <v>225</v>
      </c>
      <c r="B51" s="1261">
        <v>76896.337230535122</v>
      </c>
      <c r="C51" s="1311">
        <f t="shared" si="0"/>
        <v>304654.23691857402</v>
      </c>
      <c r="D51" s="1539">
        <v>167227.9965765978</v>
      </c>
      <c r="E51" s="1539">
        <v>0</v>
      </c>
      <c r="F51" s="1539">
        <v>22788.807124081519</v>
      </c>
      <c r="G51" s="1539">
        <v>0</v>
      </c>
      <c r="H51" s="1539">
        <v>0</v>
      </c>
      <c r="I51" s="1539">
        <v>5746.6903655925371</v>
      </c>
      <c r="J51" s="1542">
        <v>108890.74285230214</v>
      </c>
      <c r="K51" s="1540">
        <v>18393.948960793336</v>
      </c>
    </row>
    <row r="52" spans="1:11" ht="12.75" customHeight="1" x14ac:dyDescent="0.2">
      <c r="A52" s="4" t="s">
        <v>410</v>
      </c>
      <c r="B52" s="1261">
        <v>17524.59855550688</v>
      </c>
      <c r="C52" s="1311">
        <f t="shared" si="0"/>
        <v>77943.362886185292</v>
      </c>
      <c r="D52" s="1539">
        <v>45240.418107508413</v>
      </c>
      <c r="E52" s="1539">
        <v>0</v>
      </c>
      <c r="F52" s="1539">
        <v>4203.9491118936303</v>
      </c>
      <c r="G52" s="1539">
        <v>0</v>
      </c>
      <c r="H52" s="1539">
        <v>0</v>
      </c>
      <c r="I52" s="1539">
        <v>1074.946115648338</v>
      </c>
      <c r="J52" s="1542">
        <v>27424.049551134922</v>
      </c>
      <c r="K52" s="1540">
        <v>4896.1158606615136</v>
      </c>
    </row>
    <row r="53" spans="1:11" ht="12.75" customHeight="1" x14ac:dyDescent="0.2">
      <c r="A53" s="4" t="s">
        <v>411</v>
      </c>
      <c r="B53" s="1261">
        <v>117659.84192115469</v>
      </c>
      <c r="C53" s="1311">
        <f t="shared" si="0"/>
        <v>425512.77435058693</v>
      </c>
      <c r="D53" s="1539">
        <v>158320.14419024315</v>
      </c>
      <c r="E53" s="1539">
        <v>14177.049250000002</v>
      </c>
      <c r="F53" s="1539">
        <v>8993.3193842095661</v>
      </c>
      <c r="G53" s="1539">
        <v>0</v>
      </c>
      <c r="H53" s="1539">
        <v>6371.9650200000005</v>
      </c>
      <c r="I53" s="1539">
        <v>15805.71436283038</v>
      </c>
      <c r="J53" s="1542">
        <v>221844.58214330379</v>
      </c>
      <c r="K53" s="1540">
        <v>34262.806701253678</v>
      </c>
    </row>
    <row r="54" spans="1:11" ht="12.75" customHeight="1" x14ac:dyDescent="0.2">
      <c r="A54" s="4" t="s">
        <v>412</v>
      </c>
      <c r="B54" s="1261">
        <v>50521.49664180533</v>
      </c>
      <c r="C54" s="1311">
        <f t="shared" si="0"/>
        <v>271249.83655199438</v>
      </c>
      <c r="D54" s="1539">
        <v>125183.434521043</v>
      </c>
      <c r="E54" s="1539">
        <v>0</v>
      </c>
      <c r="F54" s="1539">
        <v>6127.1437905578887</v>
      </c>
      <c r="G54" s="1539">
        <v>0</v>
      </c>
      <c r="H54" s="1539">
        <v>0</v>
      </c>
      <c r="I54" s="1539">
        <v>3172.8085907312043</v>
      </c>
      <c r="J54" s="1542">
        <v>136766.44964966227</v>
      </c>
      <c r="K54" s="1540">
        <v>16922.312992049345</v>
      </c>
    </row>
    <row r="55" spans="1:11" ht="12.75" customHeight="1" x14ac:dyDescent="0.2">
      <c r="A55" s="4" t="s">
        <v>413</v>
      </c>
      <c r="B55" s="1261">
        <v>101974.03213572902</v>
      </c>
      <c r="C55" s="1311">
        <f t="shared" si="0"/>
        <v>690619.04845219036</v>
      </c>
      <c r="D55" s="1539">
        <v>235072.92289817665</v>
      </c>
      <c r="E55" s="1539">
        <v>13279.968009999999</v>
      </c>
      <c r="F55" s="1539">
        <v>18799.701462320292</v>
      </c>
      <c r="G55" s="1539">
        <v>0</v>
      </c>
      <c r="H55" s="1539">
        <v>100656.51465999999</v>
      </c>
      <c r="I55" s="1539">
        <v>9209.8335200923811</v>
      </c>
      <c r="J55" s="1542">
        <v>313600.107901601</v>
      </c>
      <c r="K55" s="1540">
        <v>31456.593994029419</v>
      </c>
    </row>
    <row r="56" spans="1:11" ht="12.75" customHeight="1" x14ac:dyDescent="0.2">
      <c r="A56" s="4" t="s">
        <v>179</v>
      </c>
      <c r="B56" s="1261">
        <v>52833.4450773348</v>
      </c>
      <c r="C56" s="1311">
        <f t="shared" si="0"/>
        <v>217790.66326008458</v>
      </c>
      <c r="D56" s="1539">
        <v>107623.37644185772</v>
      </c>
      <c r="E56" s="1539">
        <v>0</v>
      </c>
      <c r="F56" s="1539">
        <v>6088.5953035428947</v>
      </c>
      <c r="G56" s="1539">
        <v>0</v>
      </c>
      <c r="H56" s="1539">
        <v>0</v>
      </c>
      <c r="I56" s="1539">
        <v>3371.8091843831239</v>
      </c>
      <c r="J56" s="1542">
        <v>100706.88233030084</v>
      </c>
      <c r="K56" s="1540">
        <v>13215.711180902861</v>
      </c>
    </row>
    <row r="57" spans="1:11" ht="12.75" customHeight="1" x14ac:dyDescent="0.2">
      <c r="A57" s="4" t="s">
        <v>414</v>
      </c>
      <c r="B57" s="1261">
        <v>7994.2901405191215</v>
      </c>
      <c r="C57" s="1311">
        <f t="shared" si="0"/>
        <v>49489.59948711397</v>
      </c>
      <c r="D57" s="1539">
        <v>19564.344374222725</v>
      </c>
      <c r="E57" s="1539">
        <v>0</v>
      </c>
      <c r="F57" s="1539">
        <v>760.82869936330303</v>
      </c>
      <c r="G57" s="1539">
        <v>0</v>
      </c>
      <c r="H57" s="1539">
        <v>0</v>
      </c>
      <c r="I57" s="1539">
        <v>528.76857428106803</v>
      </c>
      <c r="J57" s="1542">
        <v>28635.657839246869</v>
      </c>
      <c r="K57" s="1540">
        <v>2930.2663170979922</v>
      </c>
    </row>
    <row r="58" spans="1:11" ht="12.75" customHeight="1" x14ac:dyDescent="0.2">
      <c r="A58" s="4" t="s">
        <v>415</v>
      </c>
      <c r="B58" s="1261">
        <v>18225.139706103193</v>
      </c>
      <c r="C58" s="1311">
        <f t="shared" si="0"/>
        <v>52917.293602033344</v>
      </c>
      <c r="D58" s="1539">
        <v>31503.52402163127</v>
      </c>
      <c r="E58" s="1539">
        <v>0</v>
      </c>
      <c r="F58" s="1539">
        <v>2575.7670235552605</v>
      </c>
      <c r="G58" s="1539">
        <v>0</v>
      </c>
      <c r="H58" s="1539">
        <v>3.1644299999999999</v>
      </c>
      <c r="I58" s="1539">
        <v>1886.565630495757</v>
      </c>
      <c r="J58" s="1542">
        <v>16948.272496351059</v>
      </c>
      <c r="K58" s="1540">
        <v>3915.6921697239814</v>
      </c>
    </row>
    <row r="59" spans="1:11" ht="12.75" customHeight="1" x14ac:dyDescent="0.2">
      <c r="A59" s="4" t="s">
        <v>416</v>
      </c>
      <c r="B59" s="1261">
        <v>25009.920929413671</v>
      </c>
      <c r="C59" s="1311">
        <f t="shared" si="0"/>
        <v>107715.33115027859</v>
      </c>
      <c r="D59" s="1539">
        <v>52552.382653784065</v>
      </c>
      <c r="E59" s="1539">
        <v>0</v>
      </c>
      <c r="F59" s="1539">
        <v>3225.9878804546292</v>
      </c>
      <c r="G59" s="1539">
        <v>0</v>
      </c>
      <c r="H59" s="1539">
        <v>0</v>
      </c>
      <c r="I59" s="1539">
        <v>1804.5122446726973</v>
      </c>
      <c r="J59" s="1542">
        <v>50132.448371367209</v>
      </c>
      <c r="K59" s="1540">
        <v>8216.5507894591356</v>
      </c>
    </row>
    <row r="60" spans="1:11" ht="12.75" customHeight="1" x14ac:dyDescent="0.2">
      <c r="A60" s="4" t="s">
        <v>417</v>
      </c>
      <c r="B60" s="1261">
        <v>22983.293508723127</v>
      </c>
      <c r="C60" s="1311">
        <f t="shared" si="0"/>
        <v>94969.632482494664</v>
      </c>
      <c r="D60" s="1539">
        <v>66247.292717544595</v>
      </c>
      <c r="E60" s="1539">
        <v>0</v>
      </c>
      <c r="F60" s="1539">
        <v>6377.2687219613008</v>
      </c>
      <c r="G60" s="1539">
        <v>0</v>
      </c>
      <c r="H60" s="1539">
        <v>0</v>
      </c>
      <c r="I60" s="1539">
        <v>1783.0375234344494</v>
      </c>
      <c r="J60" s="1542">
        <v>20562.033519554316</v>
      </c>
      <c r="K60" s="1540">
        <v>3965.7137866085491</v>
      </c>
    </row>
    <row r="61" spans="1:11" ht="12.75" customHeight="1" x14ac:dyDescent="0.2">
      <c r="A61" s="4" t="s">
        <v>418</v>
      </c>
      <c r="B61" s="1261">
        <v>46498.214807419383</v>
      </c>
      <c r="C61" s="1311">
        <f t="shared" si="0"/>
        <v>130794.88219095234</v>
      </c>
      <c r="D61" s="1539">
        <v>72000.345832643681</v>
      </c>
      <c r="E61" s="1539">
        <v>0</v>
      </c>
      <c r="F61" s="1539">
        <v>2640.5537733845176</v>
      </c>
      <c r="G61" s="1539">
        <v>0</v>
      </c>
      <c r="H61" s="1539">
        <v>0</v>
      </c>
      <c r="I61" s="1539">
        <v>5924.8262642241461</v>
      </c>
      <c r="J61" s="1542">
        <v>50229.156320700007</v>
      </c>
      <c r="K61" s="1540">
        <v>11729.0687270935</v>
      </c>
    </row>
    <row r="62" spans="1:11" ht="12.75" customHeight="1" x14ac:dyDescent="0.2">
      <c r="A62" s="4" t="s">
        <v>419</v>
      </c>
      <c r="B62" s="1261">
        <v>38717.379358417158</v>
      </c>
      <c r="C62" s="1311">
        <f t="shared" si="0"/>
        <v>121878.84282545692</v>
      </c>
      <c r="D62" s="1539">
        <v>71259.618684470115</v>
      </c>
      <c r="E62" s="1539">
        <v>0</v>
      </c>
      <c r="F62" s="1539">
        <v>7682.711611093011</v>
      </c>
      <c r="G62" s="1539">
        <v>0</v>
      </c>
      <c r="H62" s="1539">
        <v>0</v>
      </c>
      <c r="I62" s="1539">
        <v>2544.1557388671431</v>
      </c>
      <c r="J62" s="1542">
        <v>40392.356791026643</v>
      </c>
      <c r="K62" s="1540">
        <v>7655.3082480142839</v>
      </c>
    </row>
    <row r="63" spans="1:11" ht="12.75" customHeight="1" x14ac:dyDescent="0.2">
      <c r="A63" s="4" t="s">
        <v>119</v>
      </c>
      <c r="B63" s="1261">
        <v>8666.029491329813</v>
      </c>
      <c r="C63" s="1311">
        <f t="shared" si="0"/>
        <v>57373.856886407157</v>
      </c>
      <c r="D63" s="1539">
        <v>24905.47691874978</v>
      </c>
      <c r="E63" s="1539">
        <v>5091.5511200000001</v>
      </c>
      <c r="F63" s="1539">
        <v>279.04861600733989</v>
      </c>
      <c r="G63" s="1539">
        <v>0</v>
      </c>
      <c r="H63" s="1539">
        <v>4147.2569100000001</v>
      </c>
      <c r="I63" s="1539">
        <v>1004.1201435089408</v>
      </c>
      <c r="J63" s="1542">
        <v>21946.403178141096</v>
      </c>
      <c r="K63" s="1540">
        <v>4868.1037552061553</v>
      </c>
    </row>
    <row r="64" spans="1:11" ht="12.75" customHeight="1" x14ac:dyDescent="0.2">
      <c r="A64" s="4" t="s">
        <v>420</v>
      </c>
      <c r="B64" s="1261">
        <v>4673.5640313679369</v>
      </c>
      <c r="C64" s="1311">
        <f t="shared" si="0"/>
        <v>34060.912702025664</v>
      </c>
      <c r="D64" s="1539">
        <v>12229.110708498407</v>
      </c>
      <c r="E64" s="1539">
        <v>0</v>
      </c>
      <c r="F64" s="1539">
        <v>461.44955090951277</v>
      </c>
      <c r="G64" s="1539">
        <v>0</v>
      </c>
      <c r="H64" s="1539">
        <v>0</v>
      </c>
      <c r="I64" s="1539">
        <v>282.16435477068853</v>
      </c>
      <c r="J64" s="1542">
        <v>21088.188087847058</v>
      </c>
      <c r="K64" s="1540">
        <v>1827.789880962114</v>
      </c>
    </row>
    <row r="65" spans="1:11" ht="12.75" customHeight="1" x14ac:dyDescent="0.2">
      <c r="A65" s="4" t="s">
        <v>421</v>
      </c>
      <c r="B65" s="1261">
        <v>2426.6464903300798</v>
      </c>
      <c r="C65" s="1311">
        <f t="shared" si="0"/>
        <v>10562.446689953906</v>
      </c>
      <c r="D65" s="1539">
        <v>5037.917811678768</v>
      </c>
      <c r="E65" s="1539">
        <v>0</v>
      </c>
      <c r="F65" s="1539">
        <v>204.9269695222558</v>
      </c>
      <c r="G65" s="1539">
        <v>0</v>
      </c>
      <c r="H65" s="1539">
        <v>0</v>
      </c>
      <c r="I65" s="1539">
        <v>59.994800149546506</v>
      </c>
      <c r="J65" s="1542">
        <v>5259.6071086033353</v>
      </c>
      <c r="K65" s="1540">
        <v>665.28750456475416</v>
      </c>
    </row>
    <row r="66" spans="1:11" ht="12.75" customHeight="1" x14ac:dyDescent="0.2">
      <c r="A66" s="4" t="s">
        <v>191</v>
      </c>
      <c r="B66" s="1261">
        <v>1625.4912878818304</v>
      </c>
      <c r="C66" s="1311">
        <f t="shared" si="0"/>
        <v>6482.32321583259</v>
      </c>
      <c r="D66" s="1539">
        <v>2519.1253656118965</v>
      </c>
      <c r="E66" s="1539">
        <v>0</v>
      </c>
      <c r="F66" s="1539">
        <v>210.69897871460097</v>
      </c>
      <c r="G66" s="1539">
        <v>0</v>
      </c>
      <c r="H66" s="1539">
        <v>0</v>
      </c>
      <c r="I66" s="1539">
        <v>22.593624906697656</v>
      </c>
      <c r="J66" s="1542">
        <v>3729.9052465993946</v>
      </c>
      <c r="K66" s="1540">
        <v>359.15520923119806</v>
      </c>
    </row>
    <row r="67" spans="1:11" ht="12.75" customHeight="1" x14ac:dyDescent="0.2">
      <c r="A67" s="4" t="s">
        <v>422</v>
      </c>
      <c r="B67" s="1261">
        <v>56276.368578812842</v>
      </c>
      <c r="C67" s="1311">
        <f t="shared" si="0"/>
        <v>208590.4932354078</v>
      </c>
      <c r="D67" s="1539">
        <v>123338.58445104916</v>
      </c>
      <c r="E67" s="1539">
        <v>0</v>
      </c>
      <c r="F67" s="1539">
        <v>10772.840476857309</v>
      </c>
      <c r="G67" s="1539">
        <v>0</v>
      </c>
      <c r="H67" s="1539">
        <v>0</v>
      </c>
      <c r="I67" s="1539">
        <v>4179.0001668281402</v>
      </c>
      <c r="J67" s="1542">
        <v>70300.068140673189</v>
      </c>
      <c r="K67" s="1540">
        <v>15738.801536560466</v>
      </c>
    </row>
    <row r="68" spans="1:11" ht="12.75" customHeight="1" x14ac:dyDescent="0.2">
      <c r="A68" s="4" t="s">
        <v>423</v>
      </c>
      <c r="B68" s="1261">
        <v>2958.0284456665331</v>
      </c>
      <c r="C68" s="1311">
        <f t="shared" si="0"/>
        <v>12976.599575987622</v>
      </c>
      <c r="D68" s="1539">
        <v>6117.5755156634386</v>
      </c>
      <c r="E68" s="1539">
        <v>0</v>
      </c>
      <c r="F68" s="1539">
        <v>1974.90183825395</v>
      </c>
      <c r="G68" s="1539">
        <v>0</v>
      </c>
      <c r="H68" s="1539">
        <v>0</v>
      </c>
      <c r="I68" s="1539">
        <v>231.89582613225306</v>
      </c>
      <c r="J68" s="1542">
        <v>4652.2263959379816</v>
      </c>
      <c r="K68" s="1540">
        <v>767.33160300927273</v>
      </c>
    </row>
    <row r="69" spans="1:11" ht="12.75" customHeight="1" x14ac:dyDescent="0.2">
      <c r="A69" s="4" t="s">
        <v>424</v>
      </c>
      <c r="B69" s="1261">
        <v>6515.364467913344</v>
      </c>
      <c r="C69" s="1311">
        <f>SUM(D69:J69)</f>
        <v>27649.992625172745</v>
      </c>
      <c r="D69" s="1539">
        <v>20467.990102209416</v>
      </c>
      <c r="E69" s="1539">
        <v>0</v>
      </c>
      <c r="F69" s="1539">
        <v>922.07660212880364</v>
      </c>
      <c r="G69" s="1539">
        <v>0</v>
      </c>
      <c r="H69" s="1539">
        <v>0</v>
      </c>
      <c r="I69" s="1539">
        <v>367.93607662167608</v>
      </c>
      <c r="J69" s="1542">
        <v>5891.989844212846</v>
      </c>
      <c r="K69" s="1540">
        <v>1302.5629036741502</v>
      </c>
    </row>
    <row r="70" spans="1:11" ht="12.75" customHeight="1" x14ac:dyDescent="0.2">
      <c r="A70" s="4" t="s">
        <v>2149</v>
      </c>
      <c r="B70" s="1261">
        <v>2447.1824652369905</v>
      </c>
      <c r="C70" s="1311">
        <f>SUM(D70:J70)</f>
        <v>15203.234801573637</v>
      </c>
      <c r="D70" s="1539">
        <v>9564.0373229938068</v>
      </c>
      <c r="E70" s="1539">
        <v>0</v>
      </c>
      <c r="F70" s="1539">
        <v>2020.9380181016675</v>
      </c>
      <c r="G70" s="1539">
        <v>0</v>
      </c>
      <c r="H70" s="1539">
        <v>0</v>
      </c>
      <c r="I70" s="1539">
        <v>191.68300208426044</v>
      </c>
      <c r="J70" s="1542">
        <v>3426.5764583939017</v>
      </c>
      <c r="K70" s="1540">
        <v>643.27799313554419</v>
      </c>
    </row>
    <row r="71" spans="1:11" ht="12.75" customHeight="1" x14ac:dyDescent="0.2">
      <c r="A71" s="781"/>
      <c r="B71" s="782"/>
      <c r="C71" s="36"/>
      <c r="D71" s="783"/>
      <c r="E71" s="783"/>
      <c r="F71" s="783"/>
      <c r="G71" s="783"/>
      <c r="H71" s="783">
        <v>0</v>
      </c>
      <c r="I71" s="783"/>
      <c r="J71" s="880"/>
      <c r="K71" s="1077"/>
    </row>
    <row r="72" spans="1:11" ht="12.75" customHeight="1" x14ac:dyDescent="0.2">
      <c r="A72" s="784" t="s">
        <v>5</v>
      </c>
      <c r="B72" s="785">
        <f>SUM(B4:B71)</f>
        <v>1683899.3008860408</v>
      </c>
      <c r="C72" s="13">
        <f>SUM(D72:J72)</f>
        <v>7254247.3952450203</v>
      </c>
      <c r="D72" s="786">
        <f t="shared" ref="D72:K72" si="1">SUM(D4:D70)</f>
        <v>3476355.4584997268</v>
      </c>
      <c r="E72" s="786">
        <f t="shared" si="1"/>
        <v>146391.39244</v>
      </c>
      <c r="F72" s="786">
        <v>308118.9662467874</v>
      </c>
      <c r="G72" s="786">
        <f t="shared" si="1"/>
        <v>0</v>
      </c>
      <c r="H72" s="786">
        <v>143538.15635</v>
      </c>
      <c r="I72" s="1541">
        <v>141184.47757305342</v>
      </c>
      <c r="J72" s="1543">
        <f t="shared" si="1"/>
        <v>3038658.9441354526</v>
      </c>
      <c r="K72" s="1078">
        <f t="shared" si="1"/>
        <v>433737.44000608887</v>
      </c>
    </row>
    <row r="73" spans="1:11" ht="12.75" customHeight="1" thickBot="1" x14ac:dyDescent="0.25">
      <c r="A73" s="787"/>
      <c r="B73" s="788"/>
      <c r="C73" s="789"/>
      <c r="D73" s="790"/>
      <c r="E73" s="791"/>
      <c r="F73" s="792"/>
      <c r="G73" s="470"/>
      <c r="H73" s="470"/>
      <c r="I73" s="791"/>
      <c r="J73" s="881"/>
      <c r="K73" s="1079"/>
    </row>
    <row r="74" spans="1:11" ht="12.75" customHeight="1" x14ac:dyDescent="0.2">
      <c r="A74" s="201" t="s">
        <v>297</v>
      </c>
      <c r="B74" s="1262">
        <v>110703.76670944477</v>
      </c>
      <c r="C74" s="1538">
        <f>SUM(D74:J74)</f>
        <v>471007.56718262308</v>
      </c>
      <c r="D74" s="1280">
        <v>325307.62453475391</v>
      </c>
      <c r="E74" s="1281">
        <v>3624.3773300000003</v>
      </c>
      <c r="F74" s="1281">
        <v>35490.73602811485</v>
      </c>
      <c r="G74" s="1281">
        <v>0</v>
      </c>
      <c r="H74" s="1281">
        <v>938.87539000000004</v>
      </c>
      <c r="I74" s="1281">
        <v>8674.9221336295341</v>
      </c>
      <c r="J74" s="1309">
        <v>96971.031766124754</v>
      </c>
      <c r="K74" s="1540">
        <v>19846.576715121188</v>
      </c>
    </row>
    <row r="75" spans="1:11" ht="12.75" customHeight="1" x14ac:dyDescent="0.2">
      <c r="A75" s="136" t="s">
        <v>298</v>
      </c>
      <c r="B75" s="1261">
        <v>72411.818093887181</v>
      </c>
      <c r="C75" s="1538">
        <f t="shared" ref="C75:C98" si="2">SUM(D75:J75)</f>
        <v>321766.38698828756</v>
      </c>
      <c r="D75" s="1280">
        <v>183530.92756983859</v>
      </c>
      <c r="E75" s="1281">
        <v>484.37612000000001</v>
      </c>
      <c r="F75" s="1281">
        <v>20379.7947085134</v>
      </c>
      <c r="G75" s="1281">
        <v>0</v>
      </c>
      <c r="H75" s="1281">
        <v>0</v>
      </c>
      <c r="I75" s="1281">
        <v>4697.051641596152</v>
      </c>
      <c r="J75" s="1310">
        <v>112674.23694833944</v>
      </c>
      <c r="K75" s="1540">
        <v>17738.665779605493</v>
      </c>
    </row>
    <row r="76" spans="1:11" ht="12.75" customHeight="1" x14ac:dyDescent="0.2">
      <c r="A76" s="136" t="s">
        <v>299</v>
      </c>
      <c r="B76" s="1261">
        <v>60406.768506802247</v>
      </c>
      <c r="C76" s="1538">
        <f t="shared" si="2"/>
        <v>296667.78874669352</v>
      </c>
      <c r="D76" s="1280">
        <v>136424.85729469647</v>
      </c>
      <c r="E76" s="1281">
        <v>23905.800460000002</v>
      </c>
      <c r="F76" s="1281">
        <v>14222.959321759585</v>
      </c>
      <c r="G76" s="1281">
        <v>0</v>
      </c>
      <c r="H76" s="1281">
        <v>6.8519999999999998E-2</v>
      </c>
      <c r="I76" s="1281">
        <v>3602.4690631246713</v>
      </c>
      <c r="J76" s="1310">
        <v>118511.63408711282</v>
      </c>
      <c r="K76" s="1540">
        <v>15364.639842263899</v>
      </c>
    </row>
    <row r="77" spans="1:11" ht="12.75" customHeight="1" x14ac:dyDescent="0.2">
      <c r="A77" s="136" t="s">
        <v>300</v>
      </c>
      <c r="B77" s="1261">
        <v>78778.322060600214</v>
      </c>
      <c r="C77" s="1538">
        <f t="shared" si="2"/>
        <v>311420.09778932016</v>
      </c>
      <c r="D77" s="1280">
        <v>149954.14747506741</v>
      </c>
      <c r="E77" s="1281">
        <v>-274.75959999999998</v>
      </c>
      <c r="F77" s="1281">
        <v>28605.219398118566</v>
      </c>
      <c r="G77" s="1281">
        <v>0</v>
      </c>
      <c r="H77" s="1281">
        <v>3.1067100000000001</v>
      </c>
      <c r="I77" s="1281">
        <v>6128.793986118003</v>
      </c>
      <c r="J77" s="1310">
        <v>127003.58982001623</v>
      </c>
      <c r="K77" s="1540">
        <v>15478.689128760714</v>
      </c>
    </row>
    <row r="78" spans="1:11" ht="12.75" customHeight="1" x14ac:dyDescent="0.2">
      <c r="A78" s="136" t="s">
        <v>301</v>
      </c>
      <c r="B78" s="1261">
        <v>103077.47219848783</v>
      </c>
      <c r="C78" s="1538">
        <f t="shared" si="2"/>
        <v>542786.70207076264</v>
      </c>
      <c r="D78" s="1280">
        <v>260590.98681367139</v>
      </c>
      <c r="E78" s="1281">
        <v>10973.114109999999</v>
      </c>
      <c r="F78" s="1281">
        <v>11090.022537246014</v>
      </c>
      <c r="G78" s="1281">
        <v>0</v>
      </c>
      <c r="H78" s="1281">
        <v>5626.3939600000003</v>
      </c>
      <c r="I78" s="1281">
        <v>7774.6313982227111</v>
      </c>
      <c r="J78" s="1310">
        <v>246731.55325162254</v>
      </c>
      <c r="K78" s="1540">
        <v>37191.072153676294</v>
      </c>
    </row>
    <row r="79" spans="1:11" ht="12.75" customHeight="1" x14ac:dyDescent="0.2">
      <c r="A79" s="136" t="s">
        <v>302</v>
      </c>
      <c r="B79" s="1261">
        <v>91717.166363547556</v>
      </c>
      <c r="C79" s="1538">
        <f t="shared" si="2"/>
        <v>456146.94203092699</v>
      </c>
      <c r="D79" s="1280">
        <v>210302.81591263329</v>
      </c>
      <c r="E79" s="1281">
        <v>3972.0206400000002</v>
      </c>
      <c r="F79" s="1281">
        <v>21157.270346769139</v>
      </c>
      <c r="G79" s="1281">
        <v>0</v>
      </c>
      <c r="H79" s="1281">
        <v>11288.459399999998</v>
      </c>
      <c r="I79" s="1281">
        <v>7744.5596462612311</v>
      </c>
      <c r="J79" s="1310">
        <v>201681.81608526333</v>
      </c>
      <c r="K79" s="1540">
        <v>25536.035419571952</v>
      </c>
    </row>
    <row r="80" spans="1:11" ht="12.75" customHeight="1" x14ac:dyDescent="0.2">
      <c r="A80" s="136" t="s">
        <v>303</v>
      </c>
      <c r="B80" s="1261">
        <v>83281.437809347364</v>
      </c>
      <c r="C80" s="1538">
        <f t="shared" si="2"/>
        <v>288281.85465640115</v>
      </c>
      <c r="D80" s="1280">
        <v>165697.70672242594</v>
      </c>
      <c r="E80" s="1281">
        <v>0</v>
      </c>
      <c r="F80" s="1281">
        <v>14799.32124529813</v>
      </c>
      <c r="G80" s="1281">
        <v>0</v>
      </c>
      <c r="H80" s="1281">
        <v>-1.0800000000000001E-2</v>
      </c>
      <c r="I80" s="1281">
        <v>6889.7722424377207</v>
      </c>
      <c r="J80" s="1310">
        <v>100895.06524623932</v>
      </c>
      <c r="K80" s="1540">
        <v>20622.912209169685</v>
      </c>
    </row>
    <row r="81" spans="1:11" ht="12.75" customHeight="1" x14ac:dyDescent="0.2">
      <c r="A81" s="136" t="s">
        <v>304</v>
      </c>
      <c r="B81" s="1261">
        <v>68753.959578293856</v>
      </c>
      <c r="C81" s="1538">
        <f t="shared" si="2"/>
        <v>255602.84291121346</v>
      </c>
      <c r="D81" s="1280">
        <v>132041.8429606251</v>
      </c>
      <c r="E81" s="1281">
        <v>0</v>
      </c>
      <c r="F81" s="1281">
        <v>13935.278732975179</v>
      </c>
      <c r="G81" s="1281">
        <v>0</v>
      </c>
      <c r="H81" s="1281">
        <v>0</v>
      </c>
      <c r="I81" s="1281">
        <v>4440.8475983080416</v>
      </c>
      <c r="J81" s="1310">
        <v>105184.87361930516</v>
      </c>
      <c r="K81" s="1540">
        <v>16598.172914637347</v>
      </c>
    </row>
    <row r="82" spans="1:11" ht="12.75" customHeight="1" x14ac:dyDescent="0.2">
      <c r="A82" s="136" t="s">
        <v>305</v>
      </c>
      <c r="B82" s="1261">
        <v>73362.266055902684</v>
      </c>
      <c r="C82" s="1538">
        <f t="shared" si="2"/>
        <v>355544.45704264136</v>
      </c>
      <c r="D82" s="1280">
        <v>166738.36978893183</v>
      </c>
      <c r="E82" s="1281">
        <v>134.65951999999999</v>
      </c>
      <c r="F82" s="1281">
        <v>10229.486079726479</v>
      </c>
      <c r="G82" s="1281">
        <v>0</v>
      </c>
      <c r="H82" s="1281">
        <v>0</v>
      </c>
      <c r="I82" s="1281">
        <v>6222.905916991871</v>
      </c>
      <c r="J82" s="1310">
        <v>172219.03573699115</v>
      </c>
      <c r="K82" s="1540">
        <v>20128.698634350156</v>
      </c>
    </row>
    <row r="83" spans="1:11" ht="12.75" customHeight="1" x14ac:dyDescent="0.2">
      <c r="A83" s="136" t="s">
        <v>306</v>
      </c>
      <c r="B83" s="1261">
        <v>73563.301534877755</v>
      </c>
      <c r="C83" s="1538">
        <f t="shared" si="2"/>
        <v>546631.47542392032</v>
      </c>
      <c r="D83" s="1280">
        <v>174523.00076470349</v>
      </c>
      <c r="E83" s="1281">
        <v>13258.451079999999</v>
      </c>
      <c r="F83" s="1281">
        <v>15561.771116400414</v>
      </c>
      <c r="G83" s="1281">
        <v>0</v>
      </c>
      <c r="H83" s="1281">
        <v>100656.51465999999</v>
      </c>
      <c r="I83" s="1281">
        <v>6802.4866324922332</v>
      </c>
      <c r="J83" s="1310">
        <v>235829.25117032422</v>
      </c>
      <c r="K83" s="1540">
        <v>23154.006023528826</v>
      </c>
    </row>
    <row r="84" spans="1:11" ht="12.75" customHeight="1" x14ac:dyDescent="0.2">
      <c r="A84" s="136" t="s">
        <v>307</v>
      </c>
      <c r="B84" s="1261">
        <v>56179.377629713934</v>
      </c>
      <c r="C84" s="1538">
        <f t="shared" si="2"/>
        <v>393501.10044993169</v>
      </c>
      <c r="D84" s="1280">
        <v>128796.08530288379</v>
      </c>
      <c r="E84" s="1281">
        <v>27735.589510000002</v>
      </c>
      <c r="F84" s="1281">
        <v>12313.035293795641</v>
      </c>
      <c r="G84" s="1281">
        <v>0</v>
      </c>
      <c r="H84" s="1281">
        <v>9867.720080000001</v>
      </c>
      <c r="I84" s="1281">
        <v>3475.4759840451347</v>
      </c>
      <c r="J84" s="1310">
        <v>211313.19427920715</v>
      </c>
      <c r="K84" s="1540">
        <v>15584.734956555998</v>
      </c>
    </row>
    <row r="85" spans="1:11" ht="12.75" customHeight="1" x14ac:dyDescent="0.2">
      <c r="A85" s="136" t="s">
        <v>308</v>
      </c>
      <c r="B85" s="1261">
        <v>71199.506089172821</v>
      </c>
      <c r="C85" s="1538">
        <f t="shared" si="2"/>
        <v>373955.99391504034</v>
      </c>
      <c r="D85" s="1280">
        <v>167250.62773304287</v>
      </c>
      <c r="E85" s="1281">
        <v>31101.64056</v>
      </c>
      <c r="F85" s="1281">
        <v>12463.382766797778</v>
      </c>
      <c r="G85" s="1281">
        <v>0</v>
      </c>
      <c r="H85" s="1281">
        <v>0</v>
      </c>
      <c r="I85" s="1281">
        <v>5383.951817271487</v>
      </c>
      <c r="J85" s="1310">
        <v>157756.3910379282</v>
      </c>
      <c r="K85" s="1540">
        <v>18794.121895869881</v>
      </c>
    </row>
    <row r="86" spans="1:11" ht="12.75" customHeight="1" x14ac:dyDescent="0.2">
      <c r="A86" s="136" t="s">
        <v>309</v>
      </c>
      <c r="B86" s="1261">
        <v>88974.023262718852</v>
      </c>
      <c r="C86" s="1538">
        <f t="shared" si="2"/>
        <v>269619.58587463503</v>
      </c>
      <c r="D86" s="1280">
        <v>135888.90609863057</v>
      </c>
      <c r="E86" s="1281">
        <v>15926.37967</v>
      </c>
      <c r="F86" s="1281">
        <v>5601.3603407378678</v>
      </c>
      <c r="G86" s="1281">
        <v>0</v>
      </c>
      <c r="H86" s="1281">
        <v>1423.27178</v>
      </c>
      <c r="I86" s="1281">
        <v>8840.9114114755339</v>
      </c>
      <c r="J86" s="1310">
        <v>101938.75657379103</v>
      </c>
      <c r="K86" s="1540">
        <v>21846.440958166218</v>
      </c>
    </row>
    <row r="87" spans="1:11" ht="12.75" customHeight="1" x14ac:dyDescent="0.2">
      <c r="A87" s="136" t="s">
        <v>310</v>
      </c>
      <c r="B87" s="1261">
        <v>97639.240057780728</v>
      </c>
      <c r="C87" s="1538">
        <f t="shared" si="2"/>
        <v>239548.94885542264</v>
      </c>
      <c r="D87" s="1280">
        <v>127445.71699059856</v>
      </c>
      <c r="E87" s="1281">
        <v>0</v>
      </c>
      <c r="F87" s="1281">
        <v>6753.7502512111751</v>
      </c>
      <c r="G87" s="1281">
        <v>0</v>
      </c>
      <c r="H87" s="1281">
        <v>0</v>
      </c>
      <c r="I87" s="1281">
        <v>8256.5987581585159</v>
      </c>
      <c r="J87" s="1310">
        <v>97092.882855454402</v>
      </c>
      <c r="K87" s="1540">
        <v>21591.330712054922</v>
      </c>
    </row>
    <row r="88" spans="1:11" ht="12.75" customHeight="1" x14ac:dyDescent="0.2">
      <c r="A88" s="136" t="s">
        <v>311</v>
      </c>
      <c r="B88" s="1261">
        <v>89877.040619804655</v>
      </c>
      <c r="C88" s="1538">
        <f t="shared" si="2"/>
        <v>348559.18389427057</v>
      </c>
      <c r="D88" s="1280">
        <v>214700.5952977617</v>
      </c>
      <c r="E88" s="1281">
        <v>0</v>
      </c>
      <c r="F88" s="1281">
        <v>15063.985911601394</v>
      </c>
      <c r="G88" s="1281">
        <v>0</v>
      </c>
      <c r="H88" s="1281">
        <v>0</v>
      </c>
      <c r="I88" s="1281">
        <v>8896.5135878196252</v>
      </c>
      <c r="J88" s="1310">
        <v>109898.08909708782</v>
      </c>
      <c r="K88" s="1540">
        <v>23578.189334709961</v>
      </c>
    </row>
    <row r="89" spans="1:11" ht="12.75" customHeight="1" x14ac:dyDescent="0.2">
      <c r="A89" s="136" t="s">
        <v>312</v>
      </c>
      <c r="B89" s="1261">
        <v>85323.695515832354</v>
      </c>
      <c r="C89" s="1538">
        <f t="shared" si="2"/>
        <v>320321.46880609624</v>
      </c>
      <c r="D89" s="1280">
        <v>151941.34292552675</v>
      </c>
      <c r="E89" s="1281">
        <v>7466.8657000000003</v>
      </c>
      <c r="F89" s="1281">
        <v>6923.1329858137451</v>
      </c>
      <c r="G89" s="1281">
        <v>0</v>
      </c>
      <c r="H89" s="1281">
        <v>897.51040999999998</v>
      </c>
      <c r="I89" s="1281">
        <v>6691.4812033646576</v>
      </c>
      <c r="J89" s="1310">
        <v>146401.13558139108</v>
      </c>
      <c r="K89" s="1540">
        <v>24794.715057342659</v>
      </c>
    </row>
    <row r="90" spans="1:11" ht="12.75" customHeight="1" x14ac:dyDescent="0.2">
      <c r="A90" s="136" t="s">
        <v>313</v>
      </c>
      <c r="B90" s="1261">
        <v>24080.315867128829</v>
      </c>
      <c r="C90" s="1538">
        <f t="shared" si="2"/>
        <v>153814.12941216512</v>
      </c>
      <c r="D90" s="1280">
        <v>51409.704296872733</v>
      </c>
      <c r="E90" s="1281">
        <v>910.12718999999993</v>
      </c>
      <c r="F90" s="1281">
        <v>5791.6667094320783</v>
      </c>
      <c r="G90" s="1281">
        <v>0</v>
      </c>
      <c r="H90" s="1281">
        <v>0</v>
      </c>
      <c r="I90" s="1281">
        <v>1628.9025655357807</v>
      </c>
      <c r="J90" s="1310">
        <v>94073.728650324512</v>
      </c>
      <c r="K90" s="1540">
        <v>7438.2144307352582</v>
      </c>
    </row>
    <row r="91" spans="1:11" ht="12.75" customHeight="1" x14ac:dyDescent="0.2">
      <c r="A91" s="136" t="s">
        <v>314</v>
      </c>
      <c r="B91" s="1261">
        <v>25370.055878054765</v>
      </c>
      <c r="C91" s="1538">
        <f t="shared" si="2"/>
        <v>136988.07636861029</v>
      </c>
      <c r="D91" s="1280">
        <v>44133.852279788189</v>
      </c>
      <c r="E91" s="1281">
        <v>183.69431</v>
      </c>
      <c r="F91" s="1281">
        <v>5360.9839548502741</v>
      </c>
      <c r="G91" s="1281">
        <v>0</v>
      </c>
      <c r="H91" s="1281">
        <v>7361.7916299999997</v>
      </c>
      <c r="I91" s="1281">
        <v>2179.3659336835799</v>
      </c>
      <c r="J91" s="1310">
        <v>77768.388260288251</v>
      </c>
      <c r="K91" s="1540">
        <v>6144.6554181003303</v>
      </c>
    </row>
    <row r="92" spans="1:11" ht="12.75" customHeight="1" x14ac:dyDescent="0.2">
      <c r="A92" s="136" t="s">
        <v>315</v>
      </c>
      <c r="B92" s="1261">
        <v>73576.888989152081</v>
      </c>
      <c r="C92" s="1538">
        <f t="shared" si="2"/>
        <v>216032.08418935825</v>
      </c>
      <c r="D92" s="1280">
        <v>96165.893828303902</v>
      </c>
      <c r="E92" s="1281">
        <v>12.669</v>
      </c>
      <c r="F92" s="1281">
        <v>5362.3551534439603</v>
      </c>
      <c r="G92" s="1281">
        <v>0</v>
      </c>
      <c r="H92" s="1281">
        <v>0</v>
      </c>
      <c r="I92" s="1281">
        <v>10146.935166789028</v>
      </c>
      <c r="J92" s="1310">
        <v>104344.23104082137</v>
      </c>
      <c r="K92" s="1540">
        <v>22680.80152780081</v>
      </c>
    </row>
    <row r="93" spans="1:11" ht="12.75" customHeight="1" x14ac:dyDescent="0.2">
      <c r="A93" s="136" t="s">
        <v>316</v>
      </c>
      <c r="B93" s="1261">
        <v>43911.723924020516</v>
      </c>
      <c r="C93" s="1538">
        <f t="shared" si="2"/>
        <v>132170.48802061571</v>
      </c>
      <c r="D93" s="1280">
        <v>61039.935154311657</v>
      </c>
      <c r="E93" s="1281">
        <v>9.84</v>
      </c>
      <c r="F93" s="1281">
        <v>5702.9834189275989</v>
      </c>
      <c r="G93" s="1281">
        <v>0</v>
      </c>
      <c r="H93" s="1281">
        <v>0</v>
      </c>
      <c r="I93" s="1281">
        <v>3666.7358933483792</v>
      </c>
      <c r="J93" s="1310">
        <v>61750.993554028086</v>
      </c>
      <c r="K93" s="1540">
        <v>8782.795492592446</v>
      </c>
    </row>
    <row r="94" spans="1:11" ht="12.75" customHeight="1" x14ac:dyDescent="0.2">
      <c r="A94" s="136" t="s">
        <v>317</v>
      </c>
      <c r="B94" s="1261">
        <v>16462.254692704922</v>
      </c>
      <c r="C94" s="1538">
        <f t="shared" si="2"/>
        <v>73380.36294572457</v>
      </c>
      <c r="D94" s="1280">
        <v>34950.473250002011</v>
      </c>
      <c r="E94" s="1281">
        <v>235.91979000000001</v>
      </c>
      <c r="F94" s="1281">
        <v>5380.8812005164546</v>
      </c>
      <c r="G94" s="1281">
        <v>0</v>
      </c>
      <c r="H94" s="1281">
        <v>0</v>
      </c>
      <c r="I94" s="1281">
        <v>1720.5685366658336</v>
      </c>
      <c r="J94" s="1310">
        <v>31092.520168540257</v>
      </c>
      <c r="K94" s="1540">
        <v>3381.4613013967955</v>
      </c>
    </row>
    <row r="95" spans="1:11" ht="12.75" customHeight="1" x14ac:dyDescent="0.2">
      <c r="A95" s="136" t="s">
        <v>318</v>
      </c>
      <c r="B95" s="1261">
        <v>64266.414936187277</v>
      </c>
      <c r="C95" s="1538">
        <f t="shared" si="2"/>
        <v>206888.1199436505</v>
      </c>
      <c r="D95" s="1280">
        <v>80493.162916949004</v>
      </c>
      <c r="E95" s="1281">
        <v>6612.3010599999998</v>
      </c>
      <c r="F95" s="1281">
        <v>5203.8056784928267</v>
      </c>
      <c r="G95" s="1281">
        <v>0</v>
      </c>
      <c r="H95" s="1281">
        <v>5474.4546100000007</v>
      </c>
      <c r="I95" s="1281">
        <v>7367.8807594235077</v>
      </c>
      <c r="J95" s="1310">
        <v>101736.51491878513</v>
      </c>
      <c r="K95" s="1540">
        <v>13772.951992996947</v>
      </c>
    </row>
    <row r="96" spans="1:11" ht="12.75" customHeight="1" x14ac:dyDescent="0.2">
      <c r="A96" s="136" t="s">
        <v>319</v>
      </c>
      <c r="B96" s="1261">
        <v>34621.924777478765</v>
      </c>
      <c r="C96" s="1538">
        <f t="shared" si="2"/>
        <v>170088.60752521103</v>
      </c>
      <c r="D96" s="1280">
        <v>66475.251527331566</v>
      </c>
      <c r="E96" s="1281">
        <v>85.213490000000007</v>
      </c>
      <c r="F96" s="1281">
        <v>5534.562394296504</v>
      </c>
      <c r="G96" s="1281">
        <v>0</v>
      </c>
      <c r="H96" s="1281">
        <v>0</v>
      </c>
      <c r="I96" s="1281">
        <v>2996.7543292639862</v>
      </c>
      <c r="J96" s="1310">
        <v>94996.825784318979</v>
      </c>
      <c r="K96" s="1540">
        <v>10055.345426135855</v>
      </c>
    </row>
    <row r="97" spans="1:18" ht="12.75" customHeight="1" x14ac:dyDescent="0.2">
      <c r="A97" s="136" t="s">
        <v>320</v>
      </c>
      <c r="B97" s="1261">
        <v>76051.333857729769</v>
      </c>
      <c r="C97" s="1538">
        <f t="shared" si="2"/>
        <v>273756.48437240685</v>
      </c>
      <c r="D97" s="1280">
        <v>162857.12752481658</v>
      </c>
      <c r="E97" s="1281">
        <v>0</v>
      </c>
      <c r="F97" s="1281">
        <v>17775.742374052097</v>
      </c>
      <c r="G97" s="1281">
        <v>0</v>
      </c>
      <c r="H97" s="1281">
        <v>0</v>
      </c>
      <c r="I97" s="1281">
        <v>5672.7188796961727</v>
      </c>
      <c r="J97" s="1310">
        <v>87450.895593842011</v>
      </c>
      <c r="K97" s="1540">
        <v>18699.080823789202</v>
      </c>
    </row>
    <row r="98" spans="1:18" ht="12.75" customHeight="1" x14ac:dyDescent="0.2">
      <c r="A98" s="136" t="s">
        <v>321</v>
      </c>
      <c r="B98" s="1261">
        <v>20309.225877369237</v>
      </c>
      <c r="C98" s="1538">
        <f t="shared" si="2"/>
        <v>95122.873666568659</v>
      </c>
      <c r="D98" s="1280">
        <v>42896.498132708221</v>
      </c>
      <c r="E98" s="1281">
        <v>33.112499999999997</v>
      </c>
      <c r="F98" s="1281">
        <v>7415.4782978963212</v>
      </c>
      <c r="G98" s="1281">
        <v>0</v>
      </c>
      <c r="H98" s="1281">
        <v>0</v>
      </c>
      <c r="I98" s="1281">
        <v>1435.47572765878</v>
      </c>
      <c r="J98" s="1310">
        <v>43342.309008305332</v>
      </c>
      <c r="K98" s="1540">
        <v>4933.1318571560942</v>
      </c>
    </row>
    <row r="99" spans="1:18" ht="12.75" customHeight="1" x14ac:dyDescent="0.2">
      <c r="A99" s="136"/>
      <c r="B99" s="793"/>
      <c r="C99" s="780"/>
      <c r="D99" s="780"/>
      <c r="E99" s="780"/>
      <c r="F99" s="780"/>
      <c r="G99" s="780"/>
      <c r="H99" s="780"/>
      <c r="I99" s="780"/>
      <c r="J99" s="879"/>
      <c r="K99" s="1077"/>
    </row>
    <row r="100" spans="1:18" ht="12.75" customHeight="1" x14ac:dyDescent="0.2">
      <c r="A100" s="784" t="s">
        <v>5</v>
      </c>
      <c r="B100" s="785">
        <f>SUM(B74:B99)</f>
        <v>1683899.300886041</v>
      </c>
      <c r="C100" s="794">
        <f>SUM(D100:J100)</f>
        <v>7249603.6230824981</v>
      </c>
      <c r="D100" s="794">
        <f t="shared" ref="D100:K100" si="3">SUM(D74:D98)</f>
        <v>3471557.4530968764</v>
      </c>
      <c r="E100" s="794">
        <f t="shared" si="3"/>
        <v>146391.39243999997</v>
      </c>
      <c r="F100" s="794">
        <f t="shared" si="3"/>
        <v>308118.96624678758</v>
      </c>
      <c r="G100" s="794">
        <f t="shared" si="3"/>
        <v>0</v>
      </c>
      <c r="H100" s="794">
        <f t="shared" si="3"/>
        <v>143538.15635</v>
      </c>
      <c r="I100" s="794">
        <f t="shared" si="3"/>
        <v>141338.7108133822</v>
      </c>
      <c r="J100" s="794">
        <f t="shared" si="3"/>
        <v>3038658.9441354522</v>
      </c>
      <c r="K100" s="1080">
        <f t="shared" si="3"/>
        <v>433737.44000608893</v>
      </c>
    </row>
    <row r="101" spans="1:18" ht="12.75" customHeight="1" thickBot="1" x14ac:dyDescent="0.25">
      <c r="A101" s="787"/>
      <c r="B101" s="788"/>
      <c r="C101" s="791"/>
      <c r="D101" s="791"/>
      <c r="E101" s="791"/>
      <c r="F101" s="791"/>
      <c r="G101" s="791"/>
      <c r="H101" s="791"/>
      <c r="I101" s="429"/>
      <c r="J101" s="881"/>
      <c r="K101" s="1079"/>
    </row>
    <row r="102" spans="1:18" ht="12.75" customHeight="1" x14ac:dyDescent="0.2">
      <c r="A102" s="1024"/>
      <c r="B102" s="1025"/>
      <c r="C102" s="1026"/>
      <c r="D102" s="1026"/>
      <c r="E102" s="1026"/>
      <c r="F102" s="1026"/>
      <c r="G102" s="1026"/>
      <c r="H102" s="1026"/>
      <c r="I102" s="1026"/>
      <c r="J102" s="1026"/>
      <c r="K102" s="1040"/>
    </row>
    <row r="103" spans="1:18" x14ac:dyDescent="0.2">
      <c r="A103" s="1028" t="s">
        <v>2139</v>
      </c>
      <c r="B103" s="850"/>
      <c r="C103" s="374"/>
      <c r="D103" s="374"/>
      <c r="E103" s="374"/>
      <c r="F103" s="374"/>
      <c r="G103" s="374"/>
      <c r="H103" s="374"/>
      <c r="I103" s="374"/>
      <c r="J103" s="374"/>
      <c r="K103" s="1041"/>
    </row>
    <row r="104" spans="1:18" x14ac:dyDescent="0.2">
      <c r="A104" s="1686" t="s">
        <v>1266</v>
      </c>
      <c r="B104" s="1675"/>
      <c r="C104" s="1675"/>
      <c r="D104" s="1675"/>
      <c r="E104" s="1675"/>
      <c r="F104" s="1675"/>
      <c r="G104" s="1675"/>
      <c r="H104" s="1675"/>
      <c r="I104" s="1675"/>
      <c r="J104" s="1675"/>
      <c r="K104" s="1676"/>
    </row>
    <row r="105" spans="1:18" ht="36" customHeight="1" x14ac:dyDescent="0.2">
      <c r="A105" s="1674" t="s">
        <v>1267</v>
      </c>
      <c r="B105" s="1675"/>
      <c r="C105" s="1675"/>
      <c r="D105" s="1675"/>
      <c r="E105" s="1675"/>
      <c r="F105" s="1675"/>
      <c r="G105" s="1675"/>
      <c r="H105" s="1675"/>
      <c r="I105" s="1675"/>
      <c r="J105" s="1675"/>
      <c r="K105" s="1676"/>
    </row>
    <row r="106" spans="1:18" ht="12.75" customHeight="1" x14ac:dyDescent="0.2">
      <c r="A106" s="1686" t="s">
        <v>1268</v>
      </c>
      <c r="B106" s="1675"/>
      <c r="C106" s="1675"/>
      <c r="D106" s="1675"/>
      <c r="E106" s="1675"/>
      <c r="F106" s="1675"/>
      <c r="G106" s="1675"/>
      <c r="H106" s="1675"/>
      <c r="I106" s="1675"/>
      <c r="J106" s="1675"/>
      <c r="K106" s="1676"/>
    </row>
    <row r="107" spans="1:18" ht="38.25" customHeight="1" x14ac:dyDescent="0.2">
      <c r="A107" s="1674" t="s">
        <v>1999</v>
      </c>
      <c r="B107" s="1675"/>
      <c r="C107" s="1675"/>
      <c r="D107" s="1675"/>
      <c r="E107" s="1675"/>
      <c r="F107" s="1675"/>
      <c r="G107" s="1675"/>
      <c r="H107" s="1675"/>
      <c r="I107" s="1675"/>
      <c r="J107" s="1675"/>
      <c r="K107" s="1676"/>
    </row>
    <row r="108" spans="1:18" ht="24" customHeight="1" x14ac:dyDescent="0.2">
      <c r="A108" s="1686" t="s">
        <v>1269</v>
      </c>
      <c r="B108" s="1675"/>
      <c r="C108" s="1675"/>
      <c r="D108" s="1675"/>
      <c r="E108" s="1675"/>
      <c r="F108" s="1675"/>
      <c r="G108" s="1675"/>
      <c r="H108" s="1675"/>
      <c r="I108" s="1675"/>
      <c r="J108" s="1675"/>
      <c r="K108" s="1676"/>
      <c r="L108" s="22"/>
      <c r="M108" s="22"/>
      <c r="N108" s="22"/>
      <c r="O108" s="22"/>
      <c r="P108" s="22"/>
      <c r="Q108" s="22"/>
      <c r="R108" s="22"/>
    </row>
    <row r="109" spans="1:18" ht="24.75" customHeight="1" x14ac:dyDescent="0.2">
      <c r="A109" s="1674" t="s">
        <v>1270</v>
      </c>
      <c r="B109" s="1675"/>
      <c r="C109" s="1675"/>
      <c r="D109" s="1675"/>
      <c r="E109" s="1675"/>
      <c r="F109" s="1675"/>
      <c r="G109" s="1675"/>
      <c r="H109" s="1675"/>
      <c r="I109" s="1675"/>
      <c r="J109" s="1675"/>
      <c r="K109" s="1676"/>
    </row>
    <row r="110" spans="1:18" ht="24.75" customHeight="1" x14ac:dyDescent="0.2">
      <c r="A110" s="1674" t="s">
        <v>1271</v>
      </c>
      <c r="B110" s="1675"/>
      <c r="C110" s="1675"/>
      <c r="D110" s="1675"/>
      <c r="E110" s="1675"/>
      <c r="F110" s="1675"/>
      <c r="G110" s="1675"/>
      <c r="H110" s="1675"/>
      <c r="I110" s="1675"/>
      <c r="J110" s="1675"/>
      <c r="K110" s="1676"/>
    </row>
    <row r="111" spans="1:18" ht="15" customHeight="1" thickBot="1" x14ac:dyDescent="0.25">
      <c r="A111" s="1677" t="s">
        <v>1272</v>
      </c>
      <c r="B111" s="1678"/>
      <c r="C111" s="1678"/>
      <c r="D111" s="1678"/>
      <c r="E111" s="1678"/>
      <c r="F111" s="1678"/>
      <c r="G111" s="1678"/>
      <c r="H111" s="1678"/>
      <c r="I111" s="1678"/>
      <c r="J111" s="1678"/>
      <c r="K111" s="1679"/>
    </row>
    <row r="112" spans="1:18" x14ac:dyDescent="0.2">
      <c r="J112" s="780"/>
    </row>
    <row r="113" spans="10:10" x14ac:dyDescent="0.2">
      <c r="J113" s="780"/>
    </row>
    <row r="114" spans="10:10" x14ac:dyDescent="0.2">
      <c r="J114" s="780"/>
    </row>
    <row r="115" spans="10:10" x14ac:dyDescent="0.2">
      <c r="J115" s="780"/>
    </row>
    <row r="116" spans="10:10" x14ac:dyDescent="0.2">
      <c r="J116" s="780"/>
    </row>
    <row r="117" spans="10:10" x14ac:dyDescent="0.2">
      <c r="J117" s="780"/>
    </row>
    <row r="118" spans="10:10" x14ac:dyDescent="0.2">
      <c r="J118" s="780"/>
    </row>
    <row r="119" spans="10:10" x14ac:dyDescent="0.2">
      <c r="J119" s="780"/>
    </row>
    <row r="120" spans="10:10" x14ac:dyDescent="0.2">
      <c r="J120" s="780"/>
    </row>
    <row r="121" spans="10:10" x14ac:dyDescent="0.2">
      <c r="J121" s="780"/>
    </row>
  </sheetData>
  <mergeCells count="10">
    <mergeCell ref="A1:K1"/>
    <mergeCell ref="A2:K2"/>
    <mergeCell ref="A104:K104"/>
    <mergeCell ref="A105:K105"/>
    <mergeCell ref="A111:K111"/>
    <mergeCell ref="A109:K109"/>
    <mergeCell ref="A110:K110"/>
    <mergeCell ref="A106:K106"/>
    <mergeCell ref="A107:K107"/>
    <mergeCell ref="A108:K108"/>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2"/>
  <sheetViews>
    <sheetView workbookViewId="0">
      <pane ySplit="3" topLeftCell="A4" activePane="bottomLeft" state="frozen"/>
      <selection pane="bottomLeft" activeCell="A219" sqref="A219"/>
    </sheetView>
  </sheetViews>
  <sheetFormatPr defaultRowHeight="12" x14ac:dyDescent="0.2"/>
  <cols>
    <col min="1" max="1" width="16.42578125" style="2" bestFit="1" customWidth="1"/>
    <col min="2" max="2" width="10.28515625" style="2" bestFit="1" customWidth="1"/>
    <col min="3" max="3" width="11" style="2" bestFit="1" customWidth="1"/>
    <col min="4" max="4" width="13.28515625" style="2" bestFit="1" customWidth="1"/>
    <col min="5" max="5" width="12.28515625" style="2" customWidth="1"/>
    <col min="6" max="6" width="12.5703125" style="2" bestFit="1" customWidth="1"/>
    <col min="7" max="7" width="8.42578125" style="2" bestFit="1" customWidth="1"/>
    <col min="8" max="8" width="11.28515625" style="2" customWidth="1"/>
    <col min="9" max="9" width="11.42578125" style="2" bestFit="1" customWidth="1"/>
    <col min="10" max="10" width="11.28515625" style="2" customWidth="1"/>
    <col min="11" max="11" width="9.140625" style="1035"/>
    <col min="12" max="16384" width="9.140625" style="2"/>
  </cols>
  <sheetData>
    <row r="1" spans="1:14" x14ac:dyDescent="0.2">
      <c r="A1" s="1687" t="s">
        <v>1704</v>
      </c>
      <c r="B1" s="1688"/>
      <c r="C1" s="1688"/>
      <c r="D1" s="1688"/>
      <c r="E1" s="1688"/>
      <c r="F1" s="1688"/>
      <c r="G1" s="1688"/>
      <c r="H1" s="1688"/>
      <c r="I1" s="1688"/>
      <c r="J1" s="1688"/>
      <c r="K1" s="1689"/>
      <c r="L1" s="18"/>
      <c r="M1" s="18"/>
      <c r="N1" s="18"/>
    </row>
    <row r="2" spans="1:14" ht="13.5" customHeight="1" thickBot="1" x14ac:dyDescent="0.25">
      <c r="A2" s="1683" t="s">
        <v>2018</v>
      </c>
      <c r="B2" s="1684"/>
      <c r="C2" s="1684"/>
      <c r="D2" s="1684"/>
      <c r="E2" s="1684"/>
      <c r="F2" s="1684"/>
      <c r="G2" s="1684"/>
      <c r="H2" s="1684"/>
      <c r="I2" s="1684"/>
      <c r="J2" s="1684"/>
      <c r="K2" s="1685"/>
      <c r="L2" s="18"/>
      <c r="M2" s="18"/>
      <c r="N2" s="18"/>
    </row>
    <row r="3" spans="1:14" ht="51.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c r="L3" s="22"/>
      <c r="M3" s="22"/>
      <c r="N3" s="22"/>
    </row>
    <row r="4" spans="1:14" ht="12.75" customHeight="1" x14ac:dyDescent="0.2">
      <c r="A4" s="4" t="s">
        <v>425</v>
      </c>
      <c r="B4" s="1261">
        <v>1297.6273088760511</v>
      </c>
      <c r="C4" s="1276">
        <f>SUM(D4:J4)</f>
        <v>5653.7354686038834</v>
      </c>
      <c r="D4" s="1544">
        <v>2749.1911817932596</v>
      </c>
      <c r="E4" s="1544">
        <v>0</v>
      </c>
      <c r="F4" s="1544">
        <v>141.40923332569298</v>
      </c>
      <c r="G4" s="1544">
        <v>0</v>
      </c>
      <c r="H4" s="1544">
        <v>0</v>
      </c>
      <c r="I4" s="1544">
        <v>34.119818487165283</v>
      </c>
      <c r="J4" s="1314">
        <v>2729.0152349977652</v>
      </c>
      <c r="K4" s="1545">
        <v>334.14440078891408</v>
      </c>
      <c r="L4" s="689"/>
      <c r="M4" s="689"/>
      <c r="N4" s="689"/>
    </row>
    <row r="5" spans="1:14" ht="12.75" customHeight="1" x14ac:dyDescent="0.2">
      <c r="A5" s="4" t="s">
        <v>426</v>
      </c>
      <c r="B5" s="1261">
        <v>425.45077898623276</v>
      </c>
      <c r="C5" s="1276">
        <f t="shared" ref="C5:C68" si="0">SUM(D5:J5)</f>
        <v>2961.5195648491654</v>
      </c>
      <c r="D5" s="1544">
        <v>1723.2945949507243</v>
      </c>
      <c r="E5" s="1544">
        <v>0</v>
      </c>
      <c r="F5" s="1544">
        <v>73.391432918336719</v>
      </c>
      <c r="G5" s="1544">
        <v>0</v>
      </c>
      <c r="H5" s="1544">
        <v>0</v>
      </c>
      <c r="I5" s="1544">
        <v>0.33517855309140843</v>
      </c>
      <c r="J5" s="1314">
        <v>1164.498358427013</v>
      </c>
      <c r="K5" s="1545">
        <v>169.07306506983977</v>
      </c>
      <c r="L5" s="689"/>
      <c r="M5" s="689"/>
      <c r="N5" s="689"/>
    </row>
    <row r="6" spans="1:14" ht="12.75" customHeight="1" x14ac:dyDescent="0.2">
      <c r="A6" s="4" t="s">
        <v>427</v>
      </c>
      <c r="B6" s="1261">
        <v>799.24067577747053</v>
      </c>
      <c r="C6" s="1276">
        <f t="shared" si="0"/>
        <v>4117.7202787926144</v>
      </c>
      <c r="D6" s="1544">
        <v>2026.6778784575865</v>
      </c>
      <c r="E6" s="1544">
        <v>0</v>
      </c>
      <c r="F6" s="1544">
        <v>120.38976016024425</v>
      </c>
      <c r="G6" s="1544">
        <v>0</v>
      </c>
      <c r="H6" s="1544">
        <v>0</v>
      </c>
      <c r="I6" s="1544">
        <v>28.222415296056639</v>
      </c>
      <c r="J6" s="1314">
        <v>1942.4302248787274</v>
      </c>
      <c r="K6" s="1545">
        <v>226.09770831824727</v>
      </c>
      <c r="L6" s="689"/>
      <c r="M6" s="689"/>
      <c r="N6" s="689"/>
    </row>
    <row r="7" spans="1:14" ht="12.75" customHeight="1" x14ac:dyDescent="0.2">
      <c r="A7" s="4" t="s">
        <v>377</v>
      </c>
      <c r="B7" s="1261">
        <v>350.72919598548322</v>
      </c>
      <c r="C7" s="1276">
        <f t="shared" si="0"/>
        <v>1060.4277117056802</v>
      </c>
      <c r="D7" s="1544">
        <v>688.54376682816905</v>
      </c>
      <c r="E7" s="1544">
        <v>0</v>
      </c>
      <c r="F7" s="1544">
        <v>53.468277719292388</v>
      </c>
      <c r="G7" s="1544">
        <v>0</v>
      </c>
      <c r="H7" s="1544">
        <v>0</v>
      </c>
      <c r="I7" s="1544">
        <v>1.5005597783739253</v>
      </c>
      <c r="J7" s="1314">
        <v>316.91510737984476</v>
      </c>
      <c r="K7" s="1545">
        <v>59.025507923790215</v>
      </c>
      <c r="L7" s="689"/>
      <c r="M7" s="689"/>
      <c r="N7" s="689"/>
    </row>
    <row r="8" spans="1:14" ht="12.75" customHeight="1" x14ac:dyDescent="0.2">
      <c r="A8" s="4" t="s">
        <v>61</v>
      </c>
      <c r="B8" s="1261">
        <v>4310.2512561788335</v>
      </c>
      <c r="C8" s="1276">
        <f t="shared" si="0"/>
        <v>16155.477728429894</v>
      </c>
      <c r="D8" s="1544">
        <v>7967.3684096454044</v>
      </c>
      <c r="E8" s="1544">
        <v>0</v>
      </c>
      <c r="F8" s="1544">
        <v>631.06211156467691</v>
      </c>
      <c r="G8" s="1544">
        <v>0</v>
      </c>
      <c r="H8" s="1544">
        <v>0</v>
      </c>
      <c r="I8" s="1544">
        <v>250.7107764769444</v>
      </c>
      <c r="J8" s="1314">
        <v>7306.3364307428692</v>
      </c>
      <c r="K8" s="1545">
        <v>842.36402833612476</v>
      </c>
      <c r="L8" s="689"/>
      <c r="M8" s="689"/>
      <c r="N8" s="689"/>
    </row>
    <row r="9" spans="1:14" ht="12.75" customHeight="1" x14ac:dyDescent="0.2">
      <c r="A9" s="4" t="s">
        <v>428</v>
      </c>
      <c r="B9" s="1261">
        <v>1019.4543387998145</v>
      </c>
      <c r="C9" s="1276">
        <f t="shared" si="0"/>
        <v>4215.6731314761109</v>
      </c>
      <c r="D9" s="1544">
        <v>2541.5091907858437</v>
      </c>
      <c r="E9" s="1544">
        <v>0</v>
      </c>
      <c r="F9" s="1544">
        <v>124.48040781071202</v>
      </c>
      <c r="G9" s="1544">
        <v>0</v>
      </c>
      <c r="H9" s="1544">
        <v>0</v>
      </c>
      <c r="I9" s="1544">
        <v>76.35386243204546</v>
      </c>
      <c r="J9" s="1314">
        <v>1473.3296704475094</v>
      </c>
      <c r="K9" s="1545">
        <v>238.10289637054356</v>
      </c>
      <c r="L9" s="689"/>
      <c r="M9" s="689"/>
      <c r="N9" s="689"/>
    </row>
    <row r="10" spans="1:14" ht="12.75" customHeight="1" x14ac:dyDescent="0.2">
      <c r="A10" s="4" t="s">
        <v>429</v>
      </c>
      <c r="B10" s="1261">
        <v>4834.4363491089725</v>
      </c>
      <c r="C10" s="1276">
        <f t="shared" si="0"/>
        <v>13709.703637184466</v>
      </c>
      <c r="D10" s="1544">
        <v>6718.3366961524453</v>
      </c>
      <c r="E10" s="1544">
        <v>0</v>
      </c>
      <c r="F10" s="1544">
        <v>771.52119236612293</v>
      </c>
      <c r="G10" s="1544">
        <v>0</v>
      </c>
      <c r="H10" s="1544">
        <v>0</v>
      </c>
      <c r="I10" s="1544">
        <v>171.50853416530956</v>
      </c>
      <c r="J10" s="1314">
        <v>6048.3372145005887</v>
      </c>
      <c r="K10" s="1545">
        <v>807.3488965169272</v>
      </c>
      <c r="L10" s="689"/>
      <c r="M10" s="689"/>
      <c r="N10" s="689"/>
    </row>
    <row r="11" spans="1:14" ht="12.75" customHeight="1" x14ac:dyDescent="0.2">
      <c r="A11" s="4" t="s">
        <v>430</v>
      </c>
      <c r="B11" s="1261">
        <v>7838.6940110093719</v>
      </c>
      <c r="C11" s="1276">
        <f t="shared" si="0"/>
        <v>20618.250710943637</v>
      </c>
      <c r="D11" s="1544">
        <v>12776.59080083797</v>
      </c>
      <c r="E11" s="1544">
        <v>0</v>
      </c>
      <c r="F11" s="1544">
        <v>1118.4562637631809</v>
      </c>
      <c r="G11" s="1544">
        <v>0</v>
      </c>
      <c r="H11" s="1544">
        <v>0</v>
      </c>
      <c r="I11" s="1544">
        <v>311.50650886462722</v>
      </c>
      <c r="J11" s="1314">
        <v>6411.6971374778577</v>
      </c>
      <c r="K11" s="1545">
        <v>1072.4634660051374</v>
      </c>
      <c r="L11" s="689"/>
      <c r="M11" s="689"/>
      <c r="N11" s="689"/>
    </row>
    <row r="12" spans="1:14" ht="12.75" customHeight="1" x14ac:dyDescent="0.2">
      <c r="A12" s="4" t="s">
        <v>431</v>
      </c>
      <c r="B12" s="1261">
        <v>1273.1828997436278</v>
      </c>
      <c r="C12" s="1276">
        <f t="shared" si="0"/>
        <v>8083.4499055550605</v>
      </c>
      <c r="D12" s="1544">
        <v>4086.6515430208178</v>
      </c>
      <c r="E12" s="1544">
        <v>0</v>
      </c>
      <c r="F12" s="1544">
        <v>155.03416102903364</v>
      </c>
      <c r="G12" s="1544">
        <v>0</v>
      </c>
      <c r="H12" s="1544">
        <v>0</v>
      </c>
      <c r="I12" s="1544">
        <v>96.053931702556127</v>
      </c>
      <c r="J12" s="1314">
        <v>3745.7102698026529</v>
      </c>
      <c r="K12" s="1545">
        <v>409.17682611576606</v>
      </c>
      <c r="L12" s="689"/>
      <c r="M12" s="689"/>
      <c r="N12" s="689"/>
    </row>
    <row r="13" spans="1:14" ht="12.75" customHeight="1" x14ac:dyDescent="0.2">
      <c r="A13" s="4" t="s">
        <v>432</v>
      </c>
      <c r="B13" s="1261">
        <v>1672.3878733810654</v>
      </c>
      <c r="C13" s="1276">
        <f t="shared" si="0"/>
        <v>10834.030326499495</v>
      </c>
      <c r="D13" s="1544">
        <v>6072.1737261313483</v>
      </c>
      <c r="E13" s="1544">
        <v>0</v>
      </c>
      <c r="F13" s="1544">
        <v>470.09768606026989</v>
      </c>
      <c r="G13" s="1544">
        <v>0</v>
      </c>
      <c r="H13" s="1544">
        <v>0</v>
      </c>
      <c r="I13" s="1544">
        <v>355.45316413155456</v>
      </c>
      <c r="J13" s="1314">
        <v>3936.3057501763224</v>
      </c>
      <c r="K13" s="1545">
        <v>496.21443949491436</v>
      </c>
      <c r="L13" s="689"/>
      <c r="M13" s="689"/>
      <c r="N13" s="689"/>
    </row>
    <row r="14" spans="1:14" ht="12.75" customHeight="1" x14ac:dyDescent="0.2">
      <c r="A14" s="4" t="s">
        <v>63</v>
      </c>
      <c r="B14" s="1261">
        <v>12470.810568225126</v>
      </c>
      <c r="C14" s="1276">
        <f t="shared" si="0"/>
        <v>52886.957895116917</v>
      </c>
      <c r="D14" s="1544">
        <v>26172.233202679323</v>
      </c>
      <c r="E14" s="1544">
        <v>0</v>
      </c>
      <c r="F14" s="1544">
        <v>4513.9932603932539</v>
      </c>
      <c r="G14" s="1544">
        <v>0</v>
      </c>
      <c r="H14" s="1544">
        <v>0</v>
      </c>
      <c r="I14" s="1544">
        <v>1156.5266873521978</v>
      </c>
      <c r="J14" s="1314">
        <v>21044.204744692142</v>
      </c>
      <c r="K14" s="1545">
        <v>3502.5136142574497</v>
      </c>
      <c r="L14" s="689"/>
      <c r="M14" s="689"/>
      <c r="N14" s="689"/>
    </row>
    <row r="15" spans="1:14" ht="12.75" customHeight="1" x14ac:dyDescent="0.2">
      <c r="A15" s="4" t="s">
        <v>433</v>
      </c>
      <c r="B15" s="1261">
        <v>1084.1930333597177</v>
      </c>
      <c r="C15" s="1276">
        <f t="shared" si="0"/>
        <v>4539.6338086634796</v>
      </c>
      <c r="D15" s="1544">
        <v>1940.7138191642043</v>
      </c>
      <c r="E15" s="1544">
        <v>0</v>
      </c>
      <c r="F15" s="1544">
        <v>176.4958064245854</v>
      </c>
      <c r="G15" s="1544">
        <v>0</v>
      </c>
      <c r="H15" s="1544">
        <v>0</v>
      </c>
      <c r="I15" s="1544">
        <v>13.599344274007775</v>
      </c>
      <c r="J15" s="1314">
        <v>2408.8248388006823</v>
      </c>
      <c r="K15" s="1545">
        <v>256.11067844898804</v>
      </c>
      <c r="L15" s="689"/>
      <c r="M15" s="689"/>
      <c r="N15" s="689"/>
    </row>
    <row r="16" spans="1:14" ht="12.75" customHeight="1" x14ac:dyDescent="0.2">
      <c r="A16" s="4" t="s">
        <v>434</v>
      </c>
      <c r="B16" s="1261">
        <v>1652.8137537514283</v>
      </c>
      <c r="C16" s="1276">
        <f t="shared" si="0"/>
        <v>6686.3921015733831</v>
      </c>
      <c r="D16" s="1544">
        <v>4222.4008772462803</v>
      </c>
      <c r="E16" s="1544">
        <v>0</v>
      </c>
      <c r="F16" s="1544">
        <v>222.85306260152396</v>
      </c>
      <c r="G16" s="1544">
        <v>0</v>
      </c>
      <c r="H16" s="1544">
        <v>0</v>
      </c>
      <c r="I16" s="1544">
        <v>17.193649512204054</v>
      </c>
      <c r="J16" s="1314">
        <v>2223.9445122133743</v>
      </c>
      <c r="K16" s="1545">
        <v>328.14180676276595</v>
      </c>
      <c r="L16" s="689"/>
      <c r="M16" s="689"/>
      <c r="N16" s="689"/>
    </row>
    <row r="17" spans="1:14" ht="12.75" customHeight="1" x14ac:dyDescent="0.2">
      <c r="A17" s="4" t="s">
        <v>435</v>
      </c>
      <c r="B17" s="1261">
        <v>1406.4669250026275</v>
      </c>
      <c r="C17" s="1276">
        <f t="shared" si="0"/>
        <v>7973.0804669965846</v>
      </c>
      <c r="D17" s="1544">
        <v>4445.3330931820519</v>
      </c>
      <c r="E17" s="1544">
        <v>0</v>
      </c>
      <c r="F17" s="1544">
        <v>355.45802389921499</v>
      </c>
      <c r="G17" s="1544">
        <v>0</v>
      </c>
      <c r="H17" s="1544">
        <v>0</v>
      </c>
      <c r="I17" s="1544">
        <v>15.324563451516536</v>
      </c>
      <c r="J17" s="1314">
        <v>3156.9647864638009</v>
      </c>
      <c r="K17" s="1545">
        <v>488.21098079338344</v>
      </c>
      <c r="L17" s="689"/>
      <c r="M17" s="689"/>
      <c r="N17" s="689"/>
    </row>
    <row r="18" spans="1:14" ht="12.75" customHeight="1" x14ac:dyDescent="0.2">
      <c r="A18" s="4" t="s">
        <v>436</v>
      </c>
      <c r="B18" s="1261">
        <v>2691.7198928738021</v>
      </c>
      <c r="C18" s="1276">
        <f t="shared" si="0"/>
        <v>11749.105593658107</v>
      </c>
      <c r="D18" s="1544">
        <v>7886.6603855663761</v>
      </c>
      <c r="E18" s="1544">
        <v>0</v>
      </c>
      <c r="F18" s="1544">
        <v>1517.060850833084</v>
      </c>
      <c r="G18" s="1544">
        <v>0</v>
      </c>
      <c r="H18" s="1544">
        <v>0</v>
      </c>
      <c r="I18" s="1544">
        <v>134.51516299613516</v>
      </c>
      <c r="J18" s="1314">
        <v>2210.8691942625128</v>
      </c>
      <c r="K18" s="1545">
        <v>591.25551157559346</v>
      </c>
      <c r="L18" s="689"/>
      <c r="M18" s="689"/>
      <c r="N18" s="689"/>
    </row>
    <row r="19" spans="1:14" ht="12.75" customHeight="1" x14ac:dyDescent="0.2">
      <c r="A19" s="4" t="s">
        <v>437</v>
      </c>
      <c r="B19" s="1261">
        <v>5235.8552671889365</v>
      </c>
      <c r="C19" s="1276">
        <f t="shared" si="0"/>
        <v>15998.54195094591</v>
      </c>
      <c r="D19" s="1544">
        <v>7654.0701746190043</v>
      </c>
      <c r="E19" s="1544">
        <v>0</v>
      </c>
      <c r="F19" s="1544">
        <v>2127.5490487009147</v>
      </c>
      <c r="G19" s="1544">
        <v>0</v>
      </c>
      <c r="H19" s="1544">
        <v>0</v>
      </c>
      <c r="I19" s="1544">
        <v>346.34691080507554</v>
      </c>
      <c r="J19" s="1314">
        <v>5870.575816820915</v>
      </c>
      <c r="K19" s="1545">
        <v>812.35105820538399</v>
      </c>
      <c r="L19" s="689"/>
      <c r="M19" s="689"/>
      <c r="N19" s="689"/>
    </row>
    <row r="20" spans="1:14" ht="12.75" customHeight="1" x14ac:dyDescent="0.2">
      <c r="A20" s="4" t="s">
        <v>438</v>
      </c>
      <c r="B20" s="1261">
        <v>1980.0699651949349</v>
      </c>
      <c r="C20" s="1276">
        <f t="shared" si="0"/>
        <v>18580.187915108876</v>
      </c>
      <c r="D20" s="1544">
        <v>11785.02365937616</v>
      </c>
      <c r="E20" s="1544">
        <v>0</v>
      </c>
      <c r="F20" s="1544">
        <v>757.04876754541533</v>
      </c>
      <c r="G20" s="1544">
        <v>0</v>
      </c>
      <c r="H20" s="1544">
        <v>0</v>
      </c>
      <c r="I20" s="1544">
        <v>256.42004139502853</v>
      </c>
      <c r="J20" s="1314">
        <v>5781.6954467922715</v>
      </c>
      <c r="K20" s="1545">
        <v>618.26718469326022</v>
      </c>
      <c r="L20" s="689"/>
      <c r="M20" s="689"/>
      <c r="N20" s="689"/>
    </row>
    <row r="21" spans="1:14" ht="12.75" customHeight="1" x14ac:dyDescent="0.2">
      <c r="A21" s="4" t="s">
        <v>439</v>
      </c>
      <c r="B21" s="1261">
        <v>2046.5375521990754</v>
      </c>
      <c r="C21" s="1276">
        <f t="shared" si="0"/>
        <v>6517.8168334000984</v>
      </c>
      <c r="D21" s="1544">
        <v>4090.5957905826331</v>
      </c>
      <c r="E21" s="1544">
        <v>0</v>
      </c>
      <c r="F21" s="1544">
        <v>288.42814186166925</v>
      </c>
      <c r="G21" s="1544">
        <v>0</v>
      </c>
      <c r="H21" s="1544">
        <v>0</v>
      </c>
      <c r="I21" s="1544">
        <v>73.469075239333847</v>
      </c>
      <c r="J21" s="1314">
        <v>2065.3238257164621</v>
      </c>
      <c r="K21" s="1545">
        <v>314.1357540350869</v>
      </c>
      <c r="L21" s="689"/>
      <c r="M21" s="689"/>
      <c r="N21" s="689"/>
    </row>
    <row r="22" spans="1:14" ht="12.75" customHeight="1" x14ac:dyDescent="0.2">
      <c r="A22" s="4" t="s">
        <v>67</v>
      </c>
      <c r="B22" s="1261">
        <v>362.11063386493953</v>
      </c>
      <c r="C22" s="1276">
        <f t="shared" si="0"/>
        <v>1354.9702863154841</v>
      </c>
      <c r="D22" s="1544">
        <v>580.2162802827537</v>
      </c>
      <c r="E22" s="1544">
        <v>0</v>
      </c>
      <c r="F22" s="1544">
        <v>47.450345960741082</v>
      </c>
      <c r="G22" s="1544">
        <v>0</v>
      </c>
      <c r="H22" s="1544">
        <v>0</v>
      </c>
      <c r="I22" s="1544">
        <v>1.2640360309965397</v>
      </c>
      <c r="J22" s="1314">
        <v>726.03962404099286</v>
      </c>
      <c r="K22" s="1545">
        <v>138.05966260140761</v>
      </c>
      <c r="L22" s="689"/>
      <c r="M22" s="689"/>
      <c r="N22" s="689"/>
    </row>
    <row r="23" spans="1:14" ht="12.75" customHeight="1" x14ac:dyDescent="0.2">
      <c r="A23" s="4" t="s">
        <v>440</v>
      </c>
      <c r="B23" s="1261">
        <v>5967.6994199694991</v>
      </c>
      <c r="C23" s="1276">
        <f t="shared" si="0"/>
        <v>24780.194871914988</v>
      </c>
      <c r="D23" s="1544">
        <v>15929.72401562535</v>
      </c>
      <c r="E23" s="1544">
        <v>0</v>
      </c>
      <c r="F23" s="1544">
        <v>2349.3402407867184</v>
      </c>
      <c r="G23" s="1544">
        <v>0</v>
      </c>
      <c r="H23" s="1544">
        <v>0</v>
      </c>
      <c r="I23" s="1544">
        <v>521.54023857952336</v>
      </c>
      <c r="J23" s="1314">
        <v>5979.5903769233964</v>
      </c>
      <c r="K23" s="1545">
        <v>1157.5002147089031</v>
      </c>
      <c r="L23" s="689"/>
      <c r="M23" s="689"/>
      <c r="N23" s="689"/>
    </row>
    <row r="24" spans="1:14" ht="12.75" customHeight="1" x14ac:dyDescent="0.2">
      <c r="A24" s="4" t="s">
        <v>441</v>
      </c>
      <c r="B24" s="1261">
        <v>965.77127110948959</v>
      </c>
      <c r="C24" s="1276">
        <f t="shared" si="0"/>
        <v>3776.8711690329092</v>
      </c>
      <c r="D24" s="1544">
        <v>1550.8272276482683</v>
      </c>
      <c r="E24" s="1544">
        <v>0</v>
      </c>
      <c r="F24" s="1544">
        <v>111.15250733914125</v>
      </c>
      <c r="G24" s="1544">
        <v>0</v>
      </c>
      <c r="H24" s="1544">
        <v>0</v>
      </c>
      <c r="I24" s="1544">
        <v>19.803184480922496</v>
      </c>
      <c r="J24" s="1314">
        <v>2095.0882495645769</v>
      </c>
      <c r="K24" s="1545">
        <v>193.08344117443238</v>
      </c>
      <c r="L24" s="689"/>
      <c r="M24" s="689"/>
      <c r="N24" s="689"/>
    </row>
    <row r="25" spans="1:14" ht="12.75" customHeight="1" x14ac:dyDescent="0.2">
      <c r="A25" s="4" t="s">
        <v>148</v>
      </c>
      <c r="B25" s="1261">
        <v>7940.6098235421023</v>
      </c>
      <c r="C25" s="1276">
        <f t="shared" si="0"/>
        <v>23885.388955749342</v>
      </c>
      <c r="D25" s="1544">
        <v>13573.202440799672</v>
      </c>
      <c r="E25" s="1544">
        <v>0</v>
      </c>
      <c r="F25" s="1544">
        <v>2271.8745947640332</v>
      </c>
      <c r="G25" s="1544">
        <v>0</v>
      </c>
      <c r="H25" s="1544">
        <v>0</v>
      </c>
      <c r="I25" s="1544">
        <v>389.03913398093835</v>
      </c>
      <c r="J25" s="1314">
        <v>7651.2727862047004</v>
      </c>
      <c r="K25" s="1545">
        <v>1177.5088614627302</v>
      </c>
      <c r="L25" s="689"/>
      <c r="M25" s="689"/>
      <c r="N25" s="689"/>
    </row>
    <row r="26" spans="1:14" ht="12.75" customHeight="1" x14ac:dyDescent="0.2">
      <c r="A26" s="4" t="s">
        <v>442</v>
      </c>
      <c r="B26" s="1261">
        <v>5463.305320020344</v>
      </c>
      <c r="C26" s="1276">
        <f t="shared" si="0"/>
        <v>14395.968293820399</v>
      </c>
      <c r="D26" s="1544">
        <v>8455.6212970540892</v>
      </c>
      <c r="E26" s="1544">
        <v>0</v>
      </c>
      <c r="F26" s="1544">
        <v>467.20427719853166</v>
      </c>
      <c r="G26" s="1544">
        <v>0</v>
      </c>
      <c r="H26" s="1544">
        <v>0</v>
      </c>
      <c r="I26" s="1544">
        <v>120.62977364634902</v>
      </c>
      <c r="J26" s="1314">
        <v>5352.5129459214268</v>
      </c>
      <c r="K26" s="1545">
        <v>1004.434067042125</v>
      </c>
      <c r="L26" s="689"/>
      <c r="M26" s="689"/>
      <c r="N26" s="689"/>
    </row>
    <row r="27" spans="1:14" ht="12.75" customHeight="1" x14ac:dyDescent="0.2">
      <c r="A27" s="4" t="s">
        <v>443</v>
      </c>
      <c r="B27" s="1261">
        <v>1042.0453638683246</v>
      </c>
      <c r="C27" s="1276">
        <f t="shared" si="0"/>
        <v>4910.8057492788248</v>
      </c>
      <c r="D27" s="1544">
        <v>2404.1500465454042</v>
      </c>
      <c r="E27" s="1544">
        <v>0</v>
      </c>
      <c r="F27" s="1544">
        <v>109.77450859150582</v>
      </c>
      <c r="G27" s="1544">
        <v>0</v>
      </c>
      <c r="H27" s="1544">
        <v>0</v>
      </c>
      <c r="I27" s="1544">
        <v>24.815957661557771</v>
      </c>
      <c r="J27" s="1314">
        <v>2372.0652364803568</v>
      </c>
      <c r="K27" s="1545">
        <v>251.10851676053124</v>
      </c>
      <c r="L27" s="689"/>
      <c r="M27" s="689"/>
      <c r="N27" s="689"/>
    </row>
    <row r="28" spans="1:14" ht="12.75" customHeight="1" x14ac:dyDescent="0.2">
      <c r="A28" s="4" t="s">
        <v>444</v>
      </c>
      <c r="B28" s="1261">
        <v>25755.1614109029</v>
      </c>
      <c r="C28" s="1276">
        <f t="shared" si="0"/>
        <v>135689.87962434487</v>
      </c>
      <c r="D28" s="1544">
        <v>49763.592083758129</v>
      </c>
      <c r="E28" s="1544">
        <v>0</v>
      </c>
      <c r="F28" s="1544">
        <v>57397.817787035689</v>
      </c>
      <c r="G28" s="1544">
        <v>0</v>
      </c>
      <c r="H28" s="1544">
        <v>0</v>
      </c>
      <c r="I28" s="1544">
        <v>2220.6896146626204</v>
      </c>
      <c r="J28" s="1314">
        <v>26307.780138888433</v>
      </c>
      <c r="K28" s="1545">
        <v>5042.1789819644519</v>
      </c>
      <c r="L28" s="689"/>
      <c r="M28" s="689"/>
      <c r="N28" s="689"/>
    </row>
    <row r="29" spans="1:14" ht="12.75" customHeight="1" x14ac:dyDescent="0.2">
      <c r="A29" s="4" t="s">
        <v>445</v>
      </c>
      <c r="B29" s="1261">
        <v>890.76991925261746</v>
      </c>
      <c r="C29" s="1276">
        <f t="shared" si="0"/>
        <v>3672.7305562129009</v>
      </c>
      <c r="D29" s="1544">
        <v>2518.0148695358762</v>
      </c>
      <c r="E29" s="1544">
        <v>0</v>
      </c>
      <c r="F29" s="1544">
        <v>581.54280389508949</v>
      </c>
      <c r="G29" s="1544">
        <v>0</v>
      </c>
      <c r="H29" s="1544">
        <v>0</v>
      </c>
      <c r="I29" s="1544">
        <v>40.280065701919945</v>
      </c>
      <c r="J29" s="1314">
        <v>532.89281708001533</v>
      </c>
      <c r="K29" s="1545">
        <v>123.05317753603723</v>
      </c>
      <c r="L29" s="689"/>
      <c r="M29" s="689"/>
      <c r="N29" s="689"/>
    </row>
    <row r="30" spans="1:14" ht="12.75" customHeight="1" x14ac:dyDescent="0.2">
      <c r="A30" s="4" t="s">
        <v>446</v>
      </c>
      <c r="B30" s="1261">
        <v>2376.5210220257322</v>
      </c>
      <c r="C30" s="1276">
        <f t="shared" si="0"/>
        <v>5986.4739025192293</v>
      </c>
      <c r="D30" s="1544">
        <v>4113.1365899240764</v>
      </c>
      <c r="E30" s="1544">
        <v>0</v>
      </c>
      <c r="F30" s="1544">
        <v>76.804508195247166</v>
      </c>
      <c r="G30" s="1544">
        <v>0</v>
      </c>
      <c r="H30" s="1544">
        <v>0</v>
      </c>
      <c r="I30" s="1544">
        <v>40.532678264576859</v>
      </c>
      <c r="J30" s="1314">
        <v>1756.0001261353293</v>
      </c>
      <c r="K30" s="1545">
        <v>358.15477689350672</v>
      </c>
      <c r="L30" s="689"/>
      <c r="M30" s="689"/>
      <c r="N30" s="689"/>
    </row>
    <row r="31" spans="1:14" ht="12.75" customHeight="1" x14ac:dyDescent="0.2">
      <c r="A31" s="4" t="s">
        <v>69</v>
      </c>
      <c r="B31" s="1261">
        <v>15641.880415406104</v>
      </c>
      <c r="C31" s="1276">
        <f t="shared" si="0"/>
        <v>34430.297939956625</v>
      </c>
      <c r="D31" s="1544">
        <v>21246.202091179333</v>
      </c>
      <c r="E31" s="1544">
        <v>0</v>
      </c>
      <c r="F31" s="1544">
        <v>2531.1958041902376</v>
      </c>
      <c r="G31" s="1544">
        <v>0</v>
      </c>
      <c r="H31" s="1544">
        <v>0</v>
      </c>
      <c r="I31" s="1544">
        <v>792.25574913416199</v>
      </c>
      <c r="J31" s="1314">
        <v>9860.6442954528902</v>
      </c>
      <c r="K31" s="1545">
        <v>1671.7224362822619</v>
      </c>
      <c r="L31" s="689"/>
      <c r="M31" s="689"/>
      <c r="N31" s="689"/>
    </row>
    <row r="32" spans="1:14" ht="12.75" customHeight="1" x14ac:dyDescent="0.2">
      <c r="A32" s="4" t="s">
        <v>72</v>
      </c>
      <c r="B32" s="1261">
        <v>6021.1785316357746</v>
      </c>
      <c r="C32" s="1276">
        <f t="shared" si="0"/>
        <v>18420.17927850769</v>
      </c>
      <c r="D32" s="1544">
        <v>10102.047045355586</v>
      </c>
      <c r="E32" s="1544">
        <v>0</v>
      </c>
      <c r="F32" s="1544">
        <v>1621.3420315718847</v>
      </c>
      <c r="G32" s="1544">
        <v>0</v>
      </c>
      <c r="H32" s="1544">
        <v>0</v>
      </c>
      <c r="I32" s="1544">
        <v>567.16843561359678</v>
      </c>
      <c r="J32" s="1314">
        <v>6129.6217659666236</v>
      </c>
      <c r="K32" s="1545">
        <v>961.4154765213965</v>
      </c>
      <c r="L32" s="689"/>
      <c r="M32" s="689"/>
      <c r="N32" s="689"/>
    </row>
    <row r="33" spans="1:14" ht="12.75" customHeight="1" x14ac:dyDescent="0.2">
      <c r="A33" s="4" t="s">
        <v>73</v>
      </c>
      <c r="B33" s="1261">
        <v>265.36115746977197</v>
      </c>
      <c r="C33" s="1276">
        <f t="shared" si="0"/>
        <v>1069.63142719799</v>
      </c>
      <c r="D33" s="1544">
        <v>426.72501504073853</v>
      </c>
      <c r="E33" s="1544">
        <v>0</v>
      </c>
      <c r="F33" s="1544">
        <v>45.391939199261124</v>
      </c>
      <c r="G33" s="1544">
        <v>0</v>
      </c>
      <c r="H33" s="1544">
        <v>0</v>
      </c>
      <c r="I33" s="1544">
        <v>31.09532929066695</v>
      </c>
      <c r="J33" s="1314">
        <v>566.4191436673234</v>
      </c>
      <c r="K33" s="1545">
        <v>51.022049222259341</v>
      </c>
      <c r="L33" s="689"/>
      <c r="M33" s="689"/>
      <c r="N33" s="689"/>
    </row>
    <row r="34" spans="1:14" ht="12.75" customHeight="1" x14ac:dyDescent="0.2">
      <c r="A34" s="4" t="s">
        <v>447</v>
      </c>
      <c r="B34" s="1261">
        <v>24789.530446187186</v>
      </c>
      <c r="C34" s="1276">
        <f t="shared" si="0"/>
        <v>90620.551709056686</v>
      </c>
      <c r="D34" s="1544">
        <v>51411.98517197054</v>
      </c>
      <c r="E34" s="1544">
        <v>0</v>
      </c>
      <c r="F34" s="1544">
        <v>6708.7533033584386</v>
      </c>
      <c r="G34" s="1544">
        <v>0</v>
      </c>
      <c r="H34" s="1544">
        <v>0</v>
      </c>
      <c r="I34" s="1544">
        <v>608.71786525367702</v>
      </c>
      <c r="J34" s="1314">
        <v>31891.095368474038</v>
      </c>
      <c r="K34" s="1545">
        <v>4329.8711575282041</v>
      </c>
      <c r="L34" s="689"/>
      <c r="M34" s="689"/>
      <c r="N34" s="689"/>
    </row>
    <row r="35" spans="1:14" ht="12.75" customHeight="1" x14ac:dyDescent="0.2">
      <c r="A35" s="4" t="s">
        <v>448</v>
      </c>
      <c r="B35" s="1261">
        <v>556.99936056478055</v>
      </c>
      <c r="C35" s="1276">
        <f t="shared" si="0"/>
        <v>2417.9282500025565</v>
      </c>
      <c r="D35" s="1544">
        <v>1289.6051146162347</v>
      </c>
      <c r="E35" s="1544">
        <v>0</v>
      </c>
      <c r="F35" s="1544">
        <v>103.76085543036223</v>
      </c>
      <c r="G35" s="1544">
        <v>0</v>
      </c>
      <c r="H35" s="1544">
        <v>0</v>
      </c>
      <c r="I35" s="1544">
        <v>5.3634875617936206</v>
      </c>
      <c r="J35" s="1314">
        <v>1019.1987923941659</v>
      </c>
      <c r="K35" s="1545">
        <v>156.06744467985209</v>
      </c>
      <c r="L35" s="689"/>
      <c r="M35" s="689"/>
      <c r="N35" s="689"/>
    </row>
    <row r="36" spans="1:14" ht="12.75" customHeight="1" x14ac:dyDescent="0.2">
      <c r="A36" s="4" t="s">
        <v>449</v>
      </c>
      <c r="B36" s="1261">
        <v>58173.240366270365</v>
      </c>
      <c r="C36" s="1276">
        <f t="shared" si="0"/>
        <v>121820.5005824242</v>
      </c>
      <c r="D36" s="1544">
        <v>67196.253819747391</v>
      </c>
      <c r="E36" s="1544">
        <v>0</v>
      </c>
      <c r="F36" s="1544">
        <v>11128.439222774667</v>
      </c>
      <c r="G36" s="1544">
        <v>0</v>
      </c>
      <c r="H36" s="1544">
        <v>17.682369999999999</v>
      </c>
      <c r="I36" s="1544">
        <v>3546.0879283407339</v>
      </c>
      <c r="J36" s="1314">
        <v>39932.037241561404</v>
      </c>
      <c r="K36" s="1545">
        <v>6039.6100226427379</v>
      </c>
      <c r="L36" s="689"/>
      <c r="M36" s="689"/>
      <c r="N36" s="689"/>
    </row>
    <row r="37" spans="1:14" ht="12.75" customHeight="1" x14ac:dyDescent="0.2">
      <c r="A37" s="4" t="s">
        <v>75</v>
      </c>
      <c r="B37" s="1261">
        <v>2542.7728664338001</v>
      </c>
      <c r="C37" s="1276">
        <f t="shared" si="0"/>
        <v>12922.746722852073</v>
      </c>
      <c r="D37" s="1544">
        <v>5840.5932224737417</v>
      </c>
      <c r="E37" s="1544">
        <v>0</v>
      </c>
      <c r="F37" s="1544">
        <v>405.50243985549264</v>
      </c>
      <c r="G37" s="1544">
        <v>0</v>
      </c>
      <c r="H37" s="1544">
        <v>0</v>
      </c>
      <c r="I37" s="1544">
        <v>167.31905066290298</v>
      </c>
      <c r="J37" s="1314">
        <v>6509.332009859937</v>
      </c>
      <c r="K37" s="1545">
        <v>797.34457314001349</v>
      </c>
      <c r="L37" s="689"/>
      <c r="M37" s="689"/>
      <c r="N37" s="689"/>
    </row>
    <row r="38" spans="1:14" ht="12.75" customHeight="1" x14ac:dyDescent="0.2">
      <c r="A38" s="4" t="s">
        <v>450</v>
      </c>
      <c r="B38" s="1261">
        <v>3313.2487875139805</v>
      </c>
      <c r="C38" s="1276">
        <f t="shared" si="0"/>
        <v>17285.371822410751</v>
      </c>
      <c r="D38" s="1544">
        <v>10391.718517347366</v>
      </c>
      <c r="E38" s="1544">
        <v>0</v>
      </c>
      <c r="F38" s="1544">
        <v>464.70869433119452</v>
      </c>
      <c r="G38" s="1544">
        <v>0</v>
      </c>
      <c r="H38" s="1544">
        <v>0</v>
      </c>
      <c r="I38" s="1544">
        <v>233.36792745956163</v>
      </c>
      <c r="J38" s="1314">
        <v>6195.5766832726295</v>
      </c>
      <c r="K38" s="1545">
        <v>869.37570145379141</v>
      </c>
      <c r="L38" s="689"/>
      <c r="M38" s="689"/>
      <c r="N38" s="689"/>
    </row>
    <row r="39" spans="1:14" ht="12.75" customHeight="1" x14ac:dyDescent="0.2">
      <c r="A39" s="4" t="s">
        <v>0</v>
      </c>
      <c r="B39" s="1261">
        <v>13338.811457176598</v>
      </c>
      <c r="C39" s="1276">
        <f t="shared" si="0"/>
        <v>83305.529154758144</v>
      </c>
      <c r="D39" s="1544">
        <v>49016.555446466511</v>
      </c>
      <c r="E39" s="1544">
        <v>0</v>
      </c>
      <c r="F39" s="1544">
        <v>5611.2676608319907</v>
      </c>
      <c r="G39" s="1544">
        <v>0</v>
      </c>
      <c r="H39" s="1544">
        <v>0</v>
      </c>
      <c r="I39" s="1544">
        <v>1144.6981430507644</v>
      </c>
      <c r="J39" s="1314">
        <v>27533.007904408871</v>
      </c>
      <c r="K39" s="1545">
        <v>3329.4388198368447</v>
      </c>
      <c r="L39" s="689"/>
      <c r="M39" s="689"/>
      <c r="N39" s="689"/>
    </row>
    <row r="40" spans="1:14" ht="12.75" customHeight="1" x14ac:dyDescent="0.2">
      <c r="A40" s="4" t="s">
        <v>451</v>
      </c>
      <c r="B40" s="1261">
        <v>1353.7633516634492</v>
      </c>
      <c r="C40" s="1276">
        <f t="shared" si="0"/>
        <v>7655.973974820703</v>
      </c>
      <c r="D40" s="1544">
        <v>4386.0663962133804</v>
      </c>
      <c r="E40" s="1544">
        <v>0</v>
      </c>
      <c r="F40" s="1544">
        <v>377.37276872066656</v>
      </c>
      <c r="G40" s="1544">
        <v>0</v>
      </c>
      <c r="H40" s="1544">
        <v>0</v>
      </c>
      <c r="I40" s="1544">
        <v>151.17299873700568</v>
      </c>
      <c r="J40" s="1314">
        <v>2741.3618111496503</v>
      </c>
      <c r="K40" s="1545">
        <v>455.19671364956861</v>
      </c>
      <c r="L40" s="689"/>
      <c r="M40" s="689"/>
      <c r="N40" s="689"/>
    </row>
    <row r="41" spans="1:14" ht="12.75" customHeight="1" x14ac:dyDescent="0.2">
      <c r="A41" s="4" t="s">
        <v>452</v>
      </c>
      <c r="B41" s="1261">
        <v>10531.686648768426</v>
      </c>
      <c r="C41" s="1276">
        <f t="shared" si="0"/>
        <v>25859.160214674666</v>
      </c>
      <c r="D41" s="1544">
        <v>17110.707543953293</v>
      </c>
      <c r="E41" s="1544">
        <v>0</v>
      </c>
      <c r="F41" s="1544">
        <v>1610.6907877806982</v>
      </c>
      <c r="G41" s="1544">
        <v>0</v>
      </c>
      <c r="H41" s="1544">
        <v>0</v>
      </c>
      <c r="I41" s="1544">
        <v>430.69820708100184</v>
      </c>
      <c r="J41" s="1314">
        <v>6707.0636758596729</v>
      </c>
      <c r="K41" s="1545">
        <v>1284.5551215957057</v>
      </c>
      <c r="L41" s="689"/>
      <c r="M41" s="689"/>
      <c r="N41" s="689"/>
    </row>
    <row r="42" spans="1:14" ht="12.75" customHeight="1" x14ac:dyDescent="0.2">
      <c r="A42" s="4" t="s">
        <v>154</v>
      </c>
      <c r="B42" s="1261">
        <v>1176.7402419692796</v>
      </c>
      <c r="C42" s="1276">
        <f t="shared" si="0"/>
        <v>6058.6185499691255</v>
      </c>
      <c r="D42" s="1544">
        <v>3571.2441132029367</v>
      </c>
      <c r="E42" s="1544">
        <v>0</v>
      </c>
      <c r="F42" s="1544">
        <v>336.7496235645977</v>
      </c>
      <c r="G42" s="1544">
        <v>0</v>
      </c>
      <c r="H42" s="1544">
        <v>0</v>
      </c>
      <c r="I42" s="1544">
        <v>37.224721871149491</v>
      </c>
      <c r="J42" s="1314">
        <v>2113.4000913304417</v>
      </c>
      <c r="K42" s="1545">
        <v>283.12235156665474</v>
      </c>
      <c r="L42" s="689"/>
      <c r="M42" s="689"/>
      <c r="N42" s="689"/>
    </row>
    <row r="43" spans="1:14" ht="12.75" customHeight="1" x14ac:dyDescent="0.2">
      <c r="A43" s="4" t="s">
        <v>453</v>
      </c>
      <c r="B43" s="1261">
        <v>1545.4279528317468</v>
      </c>
      <c r="C43" s="1276">
        <f t="shared" si="0"/>
        <v>6759.3145411029072</v>
      </c>
      <c r="D43" s="1544">
        <v>3618.8624845360878</v>
      </c>
      <c r="E43" s="1544">
        <v>0</v>
      </c>
      <c r="F43" s="1544">
        <v>404.01484479327598</v>
      </c>
      <c r="G43" s="1544">
        <v>0</v>
      </c>
      <c r="H43" s="1544">
        <v>0</v>
      </c>
      <c r="I43" s="1544">
        <v>212.95523078812801</v>
      </c>
      <c r="J43" s="1314">
        <v>2523.4819809854148</v>
      </c>
      <c r="K43" s="1545">
        <v>390.16861169963022</v>
      </c>
      <c r="L43" s="689"/>
      <c r="M43" s="689"/>
      <c r="N43" s="689"/>
    </row>
    <row r="44" spans="1:14" ht="12.75" customHeight="1" x14ac:dyDescent="0.2">
      <c r="A44" s="4" t="s">
        <v>454</v>
      </c>
      <c r="B44" s="1261">
        <v>1726.8635770880874</v>
      </c>
      <c r="C44" s="1276">
        <f t="shared" si="0"/>
        <v>3707.0627977818012</v>
      </c>
      <c r="D44" s="1544">
        <v>2075.6881467358376</v>
      </c>
      <c r="E44" s="1544">
        <v>0</v>
      </c>
      <c r="F44" s="1544">
        <v>177.09973346136374</v>
      </c>
      <c r="G44" s="1544">
        <v>0</v>
      </c>
      <c r="H44" s="1544">
        <v>0</v>
      </c>
      <c r="I44" s="1544">
        <v>26.95678996667899</v>
      </c>
      <c r="J44" s="1314">
        <v>1427.3181276179205</v>
      </c>
      <c r="K44" s="1545">
        <v>275.11889286512388</v>
      </c>
      <c r="L44" s="689"/>
      <c r="M44" s="689"/>
      <c r="N44" s="689"/>
    </row>
    <row r="45" spans="1:14" ht="12.75" customHeight="1" x14ac:dyDescent="0.2">
      <c r="A45" s="4" t="s">
        <v>455</v>
      </c>
      <c r="B45" s="1261">
        <v>1854.0702738606878</v>
      </c>
      <c r="C45" s="1276">
        <f t="shared" si="0"/>
        <v>4420.5868571729752</v>
      </c>
      <c r="D45" s="1544">
        <v>2474.5491571059624</v>
      </c>
      <c r="E45" s="1544">
        <v>0</v>
      </c>
      <c r="F45" s="1544">
        <v>177.02782826550091</v>
      </c>
      <c r="G45" s="1544">
        <v>0</v>
      </c>
      <c r="H45" s="1544">
        <v>0</v>
      </c>
      <c r="I45" s="1544">
        <v>68.894792072699133</v>
      </c>
      <c r="J45" s="1314">
        <v>1700.1150797288126</v>
      </c>
      <c r="K45" s="1545">
        <v>258.11154312437077</v>
      </c>
      <c r="L45" s="689"/>
      <c r="M45" s="689"/>
      <c r="N45" s="689"/>
    </row>
    <row r="46" spans="1:14" ht="12.75" customHeight="1" x14ac:dyDescent="0.2">
      <c r="A46" s="4" t="s">
        <v>456</v>
      </c>
      <c r="B46" s="1261">
        <v>2067.7783816201845</v>
      </c>
      <c r="C46" s="1276">
        <f t="shared" si="0"/>
        <v>6251.1068123317291</v>
      </c>
      <c r="D46" s="1544">
        <v>2467.2669964227348</v>
      </c>
      <c r="E46" s="1544">
        <v>0</v>
      </c>
      <c r="F46" s="1544">
        <v>270.73050440420832</v>
      </c>
      <c r="G46" s="1544">
        <v>0</v>
      </c>
      <c r="H46" s="1544">
        <v>0</v>
      </c>
      <c r="I46" s="1544">
        <v>234.7999604907298</v>
      </c>
      <c r="J46" s="1314">
        <v>3278.3093510140566</v>
      </c>
      <c r="K46" s="1545">
        <v>584.25248521175399</v>
      </c>
      <c r="L46" s="689"/>
      <c r="M46" s="689"/>
      <c r="N46" s="689"/>
    </row>
    <row r="47" spans="1:14" ht="12.75" customHeight="1" x14ac:dyDescent="0.2">
      <c r="A47" s="4" t="s">
        <v>457</v>
      </c>
      <c r="B47" s="1261">
        <v>45570.510073251186</v>
      </c>
      <c r="C47" s="1276">
        <f t="shared" si="0"/>
        <v>309367.12217250583</v>
      </c>
      <c r="D47" s="1544">
        <v>91424.429533259929</v>
      </c>
      <c r="E47" s="1544">
        <v>2730.7309599999999</v>
      </c>
      <c r="F47" s="1544">
        <v>12452.517595303143</v>
      </c>
      <c r="G47" s="1544">
        <v>0</v>
      </c>
      <c r="H47" s="1544">
        <v>81462.579129999998</v>
      </c>
      <c r="I47" s="1544">
        <v>3728.5800013775934</v>
      </c>
      <c r="J47" s="1314">
        <v>117568.2849525652</v>
      </c>
      <c r="K47" s="1545">
        <v>10396.492853288608</v>
      </c>
      <c r="L47" s="689"/>
      <c r="M47" s="689"/>
      <c r="N47" s="689"/>
    </row>
    <row r="48" spans="1:14" ht="12.75" customHeight="1" x14ac:dyDescent="0.2">
      <c r="A48" s="4" t="s">
        <v>458</v>
      </c>
      <c r="B48" s="1261">
        <v>1718.1868960988368</v>
      </c>
      <c r="C48" s="1276">
        <f t="shared" si="0"/>
        <v>7895.221787883057</v>
      </c>
      <c r="D48" s="1544">
        <v>3781.5235793717447</v>
      </c>
      <c r="E48" s="1544">
        <v>0</v>
      </c>
      <c r="F48" s="1544">
        <v>336.06356713286078</v>
      </c>
      <c r="G48" s="1544">
        <v>0</v>
      </c>
      <c r="H48" s="1544">
        <v>0</v>
      </c>
      <c r="I48" s="1544">
        <v>67.259962294495693</v>
      </c>
      <c r="J48" s="1314">
        <v>3710.3746790839559</v>
      </c>
      <c r="K48" s="1545">
        <v>429.18547286959324</v>
      </c>
      <c r="L48" s="689"/>
      <c r="M48" s="689"/>
      <c r="N48" s="689"/>
    </row>
    <row r="49" spans="1:14" ht="12.75" customHeight="1" x14ac:dyDescent="0.2">
      <c r="A49" s="4" t="s">
        <v>459</v>
      </c>
      <c r="B49" s="1261">
        <v>866.61487503251635</v>
      </c>
      <c r="C49" s="1276">
        <f t="shared" si="0"/>
        <v>3355.803034804564</v>
      </c>
      <c r="D49" s="1544">
        <v>1872.3665874707435</v>
      </c>
      <c r="E49" s="1544">
        <v>0</v>
      </c>
      <c r="F49" s="1544">
        <v>111.76387007246733</v>
      </c>
      <c r="G49" s="1544">
        <v>0</v>
      </c>
      <c r="H49" s="1544">
        <v>0</v>
      </c>
      <c r="I49" s="1544">
        <v>8.6675686249066359</v>
      </c>
      <c r="J49" s="1314">
        <v>1363.0050086364467</v>
      </c>
      <c r="K49" s="1545">
        <v>191.08257649904968</v>
      </c>
      <c r="L49" s="689"/>
      <c r="M49" s="689"/>
      <c r="N49" s="689"/>
    </row>
    <row r="50" spans="1:14" ht="12.75" customHeight="1" x14ac:dyDescent="0.2">
      <c r="A50" s="4" t="s">
        <v>460</v>
      </c>
      <c r="B50" s="1261">
        <v>8398.5799491019316</v>
      </c>
      <c r="C50" s="1276">
        <f t="shared" si="0"/>
        <v>38652.340468790542</v>
      </c>
      <c r="D50" s="1544">
        <v>23950.664431190944</v>
      </c>
      <c r="E50" s="1544">
        <v>0</v>
      </c>
      <c r="F50" s="1544">
        <v>2040.8132579931721</v>
      </c>
      <c r="G50" s="1544">
        <v>0</v>
      </c>
      <c r="H50" s="1544">
        <v>0</v>
      </c>
      <c r="I50" s="1544">
        <v>660.00849453167098</v>
      </c>
      <c r="J50" s="1314">
        <v>12000.854285074754</v>
      </c>
      <c r="K50" s="1545">
        <v>2252.9736244809419</v>
      </c>
      <c r="L50" s="689"/>
      <c r="M50" s="689"/>
      <c r="N50" s="689"/>
    </row>
    <row r="51" spans="1:14" ht="12.75" customHeight="1" x14ac:dyDescent="0.2">
      <c r="A51" s="4" t="s">
        <v>271</v>
      </c>
      <c r="B51" s="1261">
        <v>11352.298677758596</v>
      </c>
      <c r="C51" s="1276">
        <f t="shared" si="0"/>
        <v>33876.008301729271</v>
      </c>
      <c r="D51" s="1544">
        <v>20112.491848071411</v>
      </c>
      <c r="E51" s="1544">
        <v>0</v>
      </c>
      <c r="F51" s="1544">
        <v>2646.3806009368404</v>
      </c>
      <c r="G51" s="1544">
        <v>0</v>
      </c>
      <c r="H51" s="1544">
        <v>0</v>
      </c>
      <c r="I51" s="1544">
        <v>319.93418279171226</v>
      </c>
      <c r="J51" s="1314">
        <v>10797.201669929307</v>
      </c>
      <c r="K51" s="1545">
        <v>1616.6986577092371</v>
      </c>
      <c r="L51" s="689"/>
      <c r="M51" s="689"/>
      <c r="N51" s="689"/>
    </row>
    <row r="52" spans="1:14" ht="12.75" customHeight="1" x14ac:dyDescent="0.2">
      <c r="A52" s="4" t="s">
        <v>461</v>
      </c>
      <c r="B52" s="1261">
        <v>740.25265479380744</v>
      </c>
      <c r="C52" s="1276">
        <f t="shared" si="0"/>
        <v>2843.4588088146056</v>
      </c>
      <c r="D52" s="1544">
        <v>1529.9514841387172</v>
      </c>
      <c r="E52" s="1544">
        <v>0</v>
      </c>
      <c r="F52" s="1544">
        <v>77.185667843291739</v>
      </c>
      <c r="G52" s="1544">
        <v>0</v>
      </c>
      <c r="H52" s="1544">
        <v>0</v>
      </c>
      <c r="I52" s="1544">
        <v>32.72050452882646</v>
      </c>
      <c r="J52" s="1314">
        <v>1203.6011523037703</v>
      </c>
      <c r="K52" s="1545">
        <v>242.10462572130902</v>
      </c>
      <c r="L52" s="689"/>
      <c r="M52" s="689"/>
      <c r="N52" s="689"/>
    </row>
    <row r="53" spans="1:14" ht="12.75" customHeight="1" x14ac:dyDescent="0.2">
      <c r="A53" s="4" t="s">
        <v>464</v>
      </c>
      <c r="B53" s="1261">
        <v>271.59945130663431</v>
      </c>
      <c r="C53" s="1276">
        <f t="shared" si="0"/>
        <v>1918.935837142888</v>
      </c>
      <c r="D53" s="1544">
        <v>1141.4735452944669</v>
      </c>
      <c r="E53" s="1544">
        <v>0</v>
      </c>
      <c r="F53" s="1544">
        <v>72.107172866946954</v>
      </c>
      <c r="G53" s="1544">
        <v>0</v>
      </c>
      <c r="H53" s="1544">
        <v>0</v>
      </c>
      <c r="I53" s="1544">
        <v>0</v>
      </c>
      <c r="J53" s="1314">
        <v>705.35511898147399</v>
      </c>
      <c r="K53" s="1545">
        <v>84.036316366074203</v>
      </c>
      <c r="L53" s="689"/>
      <c r="M53" s="689"/>
      <c r="N53" s="689"/>
    </row>
    <row r="54" spans="1:14" ht="12.75" customHeight="1" x14ac:dyDescent="0.2">
      <c r="A54" s="4" t="s">
        <v>465</v>
      </c>
      <c r="B54" s="1261">
        <v>5621.8064100276633</v>
      </c>
      <c r="C54" s="1276">
        <f t="shared" si="0"/>
        <v>13701.657061955453</v>
      </c>
      <c r="D54" s="1544">
        <v>8118.5021264502102</v>
      </c>
      <c r="E54" s="1544">
        <v>0</v>
      </c>
      <c r="F54" s="1544">
        <v>1564.2438248855669</v>
      </c>
      <c r="G54" s="1544">
        <v>0</v>
      </c>
      <c r="H54" s="1544">
        <v>0</v>
      </c>
      <c r="I54" s="1544">
        <v>126.56864210673601</v>
      </c>
      <c r="J54" s="1314">
        <v>3892.3424685129394</v>
      </c>
      <c r="K54" s="1545">
        <v>751.32468560621101</v>
      </c>
      <c r="L54" s="689"/>
      <c r="M54" s="689"/>
      <c r="N54" s="689"/>
    </row>
    <row r="55" spans="1:14" ht="12.75" customHeight="1" x14ac:dyDescent="0.2">
      <c r="A55" s="4" t="s">
        <v>273</v>
      </c>
      <c r="B55" s="1261">
        <v>1775.7868502635963</v>
      </c>
      <c r="C55" s="1276">
        <f t="shared" si="0"/>
        <v>6237.2482953362469</v>
      </c>
      <c r="D55" s="1544">
        <v>3211.5868031878063</v>
      </c>
      <c r="E55" s="1544">
        <v>0</v>
      </c>
      <c r="F55" s="1544">
        <v>198.64434930417153</v>
      </c>
      <c r="G55" s="1544">
        <v>0</v>
      </c>
      <c r="H55" s="1544">
        <v>0</v>
      </c>
      <c r="I55" s="1544">
        <v>110.96760891022792</v>
      </c>
      <c r="J55" s="1314">
        <v>2716.0495339340414</v>
      </c>
      <c r="K55" s="1545">
        <v>461.19930767571674</v>
      </c>
      <c r="L55" s="689"/>
      <c r="M55" s="689"/>
      <c r="N55" s="689"/>
    </row>
    <row r="56" spans="1:14" ht="12.75" customHeight="1" x14ac:dyDescent="0.2">
      <c r="A56" s="4" t="s">
        <v>466</v>
      </c>
      <c r="B56" s="1261">
        <v>1418.9338224130863</v>
      </c>
      <c r="C56" s="1276">
        <f t="shared" si="0"/>
        <v>10356.771258873854</v>
      </c>
      <c r="D56" s="1544">
        <v>3732.2123779641311</v>
      </c>
      <c r="E56" s="1544">
        <v>0</v>
      </c>
      <c r="F56" s="1544">
        <v>670.53237828679516</v>
      </c>
      <c r="G56" s="1544">
        <v>0</v>
      </c>
      <c r="H56" s="1544">
        <v>0</v>
      </c>
      <c r="I56" s="1544">
        <v>94.104752446605474</v>
      </c>
      <c r="J56" s="1314">
        <v>5859.9217501763214</v>
      </c>
      <c r="K56" s="1545">
        <v>496.21443949491436</v>
      </c>
      <c r="L56" s="689"/>
      <c r="M56" s="689"/>
      <c r="N56" s="689"/>
    </row>
    <row r="57" spans="1:14" ht="12.75" customHeight="1" x14ac:dyDescent="0.2">
      <c r="A57" s="4" t="s">
        <v>467</v>
      </c>
      <c r="B57" s="1261">
        <v>851.38561194773808</v>
      </c>
      <c r="C57" s="1276">
        <f t="shared" si="0"/>
        <v>4010.65598821604</v>
      </c>
      <c r="D57" s="1544">
        <v>1652.1063747681651</v>
      </c>
      <c r="E57" s="1544">
        <v>0</v>
      </c>
      <c r="F57" s="1544">
        <v>99.386430833537887</v>
      </c>
      <c r="G57" s="1544">
        <v>0</v>
      </c>
      <c r="H57" s="1544">
        <v>0</v>
      </c>
      <c r="I57" s="1544">
        <v>141.93196933723877</v>
      </c>
      <c r="J57" s="1314">
        <v>2117.231213277098</v>
      </c>
      <c r="K57" s="1545">
        <v>201.08689987596327</v>
      </c>
      <c r="L57" s="689"/>
      <c r="M57" s="689"/>
      <c r="N57" s="689"/>
    </row>
    <row r="58" spans="1:14" ht="12.75" customHeight="1" x14ac:dyDescent="0.2">
      <c r="A58" s="4" t="s">
        <v>468</v>
      </c>
      <c r="B58" s="1261">
        <v>2080.472753378433</v>
      </c>
      <c r="C58" s="1276">
        <f t="shared" si="0"/>
        <v>7070.165362669778</v>
      </c>
      <c r="D58" s="1544">
        <v>4199.8797148404001</v>
      </c>
      <c r="E58" s="1544">
        <v>0</v>
      </c>
      <c r="F58" s="1544">
        <v>119.12903164954783</v>
      </c>
      <c r="G58" s="1544">
        <v>0</v>
      </c>
      <c r="H58" s="1544">
        <v>0</v>
      </c>
      <c r="I58" s="1544">
        <v>77.692938578465188</v>
      </c>
      <c r="J58" s="1314">
        <v>2673.4636776013649</v>
      </c>
      <c r="K58" s="1545">
        <v>512.22135689797608</v>
      </c>
      <c r="L58" s="689"/>
      <c r="M58" s="689"/>
      <c r="N58" s="689"/>
    </row>
    <row r="59" spans="1:14" ht="12.75" customHeight="1" x14ac:dyDescent="0.2">
      <c r="A59" s="4" t="s">
        <v>88</v>
      </c>
      <c r="B59" s="1261">
        <v>13914.866799478337</v>
      </c>
      <c r="C59" s="1276">
        <f t="shared" si="0"/>
        <v>29343.043892095651</v>
      </c>
      <c r="D59" s="1544">
        <v>20819.947048540569</v>
      </c>
      <c r="E59" s="1544">
        <v>0</v>
      </c>
      <c r="F59" s="1544">
        <v>1372.6246101786021</v>
      </c>
      <c r="G59" s="1544">
        <v>0</v>
      </c>
      <c r="H59" s="1544">
        <v>0</v>
      </c>
      <c r="I59" s="1544">
        <v>1341.9702657343889</v>
      </c>
      <c r="J59" s="1314">
        <v>5808.5019676420934</v>
      </c>
      <c r="K59" s="1545">
        <v>1137.4915679550759</v>
      </c>
      <c r="L59" s="689"/>
      <c r="M59" s="689"/>
      <c r="N59" s="689"/>
    </row>
    <row r="60" spans="1:14" ht="12.75" customHeight="1" x14ac:dyDescent="0.2">
      <c r="A60" s="4" t="s">
        <v>469</v>
      </c>
      <c r="B60" s="1261">
        <v>7657.7871371738156</v>
      </c>
      <c r="C60" s="1276">
        <f t="shared" si="0"/>
        <v>21879.341911819021</v>
      </c>
      <c r="D60" s="1544">
        <v>14914.543158906485</v>
      </c>
      <c r="E60" s="1544">
        <v>0</v>
      </c>
      <c r="F60" s="1544">
        <v>808.40273567340944</v>
      </c>
      <c r="G60" s="1544">
        <v>0</v>
      </c>
      <c r="H60" s="1544">
        <v>0</v>
      </c>
      <c r="I60" s="1544">
        <v>241.23649664840875</v>
      </c>
      <c r="J60" s="1314">
        <v>5915.1595205907197</v>
      </c>
      <c r="K60" s="1545">
        <v>1208.5222639311623</v>
      </c>
      <c r="L60" s="689"/>
      <c r="M60" s="689"/>
      <c r="N60" s="689"/>
    </row>
    <row r="61" spans="1:14" ht="12.75" customHeight="1" x14ac:dyDescent="0.2">
      <c r="A61" s="4" t="s">
        <v>470</v>
      </c>
      <c r="B61" s="1261">
        <v>11028.335371308263</v>
      </c>
      <c r="C61" s="1276">
        <f t="shared" si="0"/>
        <v>18771.780289742361</v>
      </c>
      <c r="D61" s="1544">
        <v>10895.966502294377</v>
      </c>
      <c r="E61" s="1544">
        <v>0</v>
      </c>
      <c r="F61" s="1544">
        <v>1137.665206455318</v>
      </c>
      <c r="G61" s="1544">
        <v>0</v>
      </c>
      <c r="H61" s="1544">
        <v>0</v>
      </c>
      <c r="I61" s="1544">
        <v>377.07714013075622</v>
      </c>
      <c r="J61" s="1314">
        <v>6361.0714408619078</v>
      </c>
      <c r="K61" s="1545">
        <v>950.41072080679157</v>
      </c>
      <c r="L61" s="689"/>
      <c r="M61" s="689"/>
      <c r="N61" s="689"/>
    </row>
    <row r="62" spans="1:14" ht="12.75" customHeight="1" x14ac:dyDescent="0.2">
      <c r="A62" s="4" t="s">
        <v>89</v>
      </c>
      <c r="B62" s="1261">
        <v>2002.6067686723491</v>
      </c>
      <c r="C62" s="1276">
        <f t="shared" si="0"/>
        <v>5829.2494874823215</v>
      </c>
      <c r="D62" s="1544">
        <v>3237.0533067766819</v>
      </c>
      <c r="E62" s="1544">
        <v>0</v>
      </c>
      <c r="F62" s="1544">
        <v>131.24763112531372</v>
      </c>
      <c r="G62" s="1544">
        <v>0</v>
      </c>
      <c r="H62" s="1544">
        <v>0</v>
      </c>
      <c r="I62" s="1544">
        <v>79.491652771497513</v>
      </c>
      <c r="J62" s="1314">
        <v>2381.4568968088283</v>
      </c>
      <c r="K62" s="1545">
        <v>381.16472066040797</v>
      </c>
      <c r="L62" s="689"/>
      <c r="M62" s="689"/>
      <c r="N62" s="689"/>
    </row>
    <row r="63" spans="1:14" ht="12.75" customHeight="1" x14ac:dyDescent="0.2">
      <c r="A63" s="4" t="s">
        <v>160</v>
      </c>
      <c r="B63" s="1261">
        <v>53805.206344656603</v>
      </c>
      <c r="C63" s="1276">
        <f t="shared" si="0"/>
        <v>200630.55085083487</v>
      </c>
      <c r="D63" s="1544">
        <v>95970.382812818701</v>
      </c>
      <c r="E63" s="1544">
        <v>443.13470000000001</v>
      </c>
      <c r="F63" s="1544">
        <v>14402.143128952077</v>
      </c>
      <c r="G63" s="1544">
        <v>0</v>
      </c>
      <c r="H63" s="1544">
        <v>1684.6806100000001</v>
      </c>
      <c r="I63" s="1544">
        <v>5319.6181151639576</v>
      </c>
      <c r="J63" s="1314">
        <v>82810.59148390012</v>
      </c>
      <c r="K63" s="1545">
        <v>10011.326403277435</v>
      </c>
      <c r="L63" s="689"/>
      <c r="M63" s="689"/>
      <c r="N63" s="689"/>
    </row>
    <row r="64" spans="1:14" ht="12.75" customHeight="1" x14ac:dyDescent="0.2">
      <c r="A64" s="4" t="s">
        <v>471</v>
      </c>
      <c r="B64" s="1261">
        <v>3398.7822841358593</v>
      </c>
      <c r="C64" s="1276">
        <f t="shared" si="0"/>
        <v>8731.7773013551832</v>
      </c>
      <c r="D64" s="1544">
        <v>5587.3593120946589</v>
      </c>
      <c r="E64" s="1544">
        <v>0</v>
      </c>
      <c r="F64" s="1544">
        <v>179.40038056720354</v>
      </c>
      <c r="G64" s="1544">
        <v>0</v>
      </c>
      <c r="H64" s="1544">
        <v>0</v>
      </c>
      <c r="I64" s="1544">
        <v>80.590183621715568</v>
      </c>
      <c r="J64" s="1314">
        <v>2884.4274250716053</v>
      </c>
      <c r="K64" s="1545">
        <v>485.20968378030938</v>
      </c>
      <c r="L64" s="689"/>
      <c r="M64" s="689"/>
      <c r="N64" s="689"/>
    </row>
    <row r="65" spans="1:14" ht="12.75" customHeight="1" x14ac:dyDescent="0.2">
      <c r="A65" s="4" t="s">
        <v>472</v>
      </c>
      <c r="B65" s="1261">
        <v>159.44075128434332</v>
      </c>
      <c r="C65" s="1276">
        <f t="shared" si="0"/>
        <v>736.3507711884813</v>
      </c>
      <c r="D65" s="1544">
        <v>322.63563558271028</v>
      </c>
      <c r="E65" s="1544">
        <v>0</v>
      </c>
      <c r="F65" s="1544">
        <v>17.831160998541286</v>
      </c>
      <c r="G65" s="1544">
        <v>0</v>
      </c>
      <c r="H65" s="1544">
        <v>0</v>
      </c>
      <c r="I65" s="1544">
        <v>18.46798769145013</v>
      </c>
      <c r="J65" s="1314">
        <v>377.41598691577957</v>
      </c>
      <c r="K65" s="1545">
        <v>58.025075586098858</v>
      </c>
      <c r="L65" s="689"/>
      <c r="M65" s="689"/>
      <c r="N65" s="689"/>
    </row>
    <row r="66" spans="1:14" ht="12.75" customHeight="1" x14ac:dyDescent="0.2">
      <c r="A66" s="4" t="s">
        <v>473</v>
      </c>
      <c r="B66" s="1261">
        <v>7847.5611495268749</v>
      </c>
      <c r="C66" s="1276">
        <f t="shared" si="0"/>
        <v>23611.313892105925</v>
      </c>
      <c r="D66" s="1544">
        <v>14934.772172854557</v>
      </c>
      <c r="E66" s="1544">
        <v>0</v>
      </c>
      <c r="F66" s="1544">
        <v>1000.2666522011622</v>
      </c>
      <c r="G66" s="1544">
        <v>0</v>
      </c>
      <c r="H66" s="1544">
        <v>0</v>
      </c>
      <c r="I66" s="1544">
        <v>713.36746524808359</v>
      </c>
      <c r="J66" s="1314">
        <v>6962.9076018021233</v>
      </c>
      <c r="K66" s="1545">
        <v>1383.5979230271503</v>
      </c>
      <c r="L66" s="689"/>
      <c r="M66" s="689"/>
      <c r="N66" s="689"/>
    </row>
    <row r="67" spans="1:14" ht="12.75" customHeight="1" x14ac:dyDescent="0.2">
      <c r="A67" s="4" t="s">
        <v>474</v>
      </c>
      <c r="B67" s="1261">
        <v>4045.3465771530809</v>
      </c>
      <c r="C67" s="1276">
        <f t="shared" si="0"/>
        <v>9515.3610862371752</v>
      </c>
      <c r="D67" s="1544">
        <v>6347.4575093269905</v>
      </c>
      <c r="E67" s="1544">
        <v>0</v>
      </c>
      <c r="F67" s="1544">
        <v>435.29970352496935</v>
      </c>
      <c r="G67" s="1544">
        <v>0</v>
      </c>
      <c r="H67" s="1544">
        <v>0</v>
      </c>
      <c r="I67" s="1544">
        <v>169.85796793994172</v>
      </c>
      <c r="J67" s="1314">
        <v>2562.7459054452747</v>
      </c>
      <c r="K67" s="1545">
        <v>572.24729715945773</v>
      </c>
      <c r="L67" s="689"/>
      <c r="M67" s="689"/>
      <c r="N67" s="689"/>
    </row>
    <row r="68" spans="1:14" ht="12.75" customHeight="1" x14ac:dyDescent="0.2">
      <c r="A68" s="4" t="s">
        <v>475</v>
      </c>
      <c r="B68" s="1261">
        <v>1861.5923030962804</v>
      </c>
      <c r="C68" s="1276">
        <f t="shared" si="0"/>
        <v>5681.1821222177614</v>
      </c>
      <c r="D68" s="1544">
        <v>2659.5339616543415</v>
      </c>
      <c r="E68" s="1544">
        <v>0</v>
      </c>
      <c r="F68" s="1544">
        <v>286.56588812675386</v>
      </c>
      <c r="G68" s="1544">
        <v>0</v>
      </c>
      <c r="H68" s="1544">
        <v>0</v>
      </c>
      <c r="I68" s="1544">
        <v>32.247391677241545</v>
      </c>
      <c r="J68" s="1314">
        <v>2702.8348807594248</v>
      </c>
      <c r="K68" s="1545">
        <v>605.26156430327251</v>
      </c>
      <c r="L68" s="689"/>
      <c r="M68" s="689"/>
      <c r="N68" s="689"/>
    </row>
    <row r="69" spans="1:14" ht="12.75" customHeight="1" x14ac:dyDescent="0.2">
      <c r="A69" s="4" t="s">
        <v>91</v>
      </c>
      <c r="B69" s="1261">
        <v>1523.8955148602149</v>
      </c>
      <c r="C69" s="1276">
        <f t="shared" ref="C69:C132" si="1">SUM(D69:J69)</f>
        <v>4462.3904807277095</v>
      </c>
      <c r="D69" s="1544">
        <v>2333.0789755974074</v>
      </c>
      <c r="E69" s="1544">
        <v>0</v>
      </c>
      <c r="F69" s="1544">
        <v>164.55777051202691</v>
      </c>
      <c r="G69" s="1544">
        <v>0</v>
      </c>
      <c r="H69" s="1544">
        <v>0</v>
      </c>
      <c r="I69" s="1544">
        <v>84.532570712876293</v>
      </c>
      <c r="J69" s="1314">
        <v>1880.2211639053992</v>
      </c>
      <c r="K69" s="1545">
        <v>267.11543416359302</v>
      </c>
      <c r="L69" s="689"/>
      <c r="M69" s="689"/>
      <c r="N69" s="689"/>
    </row>
    <row r="70" spans="1:14" ht="12.75" customHeight="1" x14ac:dyDescent="0.2">
      <c r="A70" s="4" t="s">
        <v>476</v>
      </c>
      <c r="B70" s="1261">
        <v>47606.131326153984</v>
      </c>
      <c r="C70" s="1276">
        <f t="shared" si="1"/>
        <v>117878.51580739726</v>
      </c>
      <c r="D70" s="1544">
        <v>64503.057612151453</v>
      </c>
      <c r="E70" s="1544">
        <v>0</v>
      </c>
      <c r="F70" s="1544">
        <v>9375.4014208949138</v>
      </c>
      <c r="G70" s="1544">
        <v>0</v>
      </c>
      <c r="H70" s="1544">
        <v>0</v>
      </c>
      <c r="I70" s="1544">
        <v>2652.7914878655602</v>
      </c>
      <c r="J70" s="1314">
        <v>41347.26528648533</v>
      </c>
      <c r="K70" s="1545">
        <v>6222.6891404402568</v>
      </c>
      <c r="L70" s="689"/>
      <c r="M70" s="689"/>
      <c r="N70" s="689"/>
    </row>
    <row r="71" spans="1:14" ht="12.75" customHeight="1" x14ac:dyDescent="0.2">
      <c r="A71" s="4" t="s">
        <v>477</v>
      </c>
      <c r="B71" s="1261">
        <v>3518.9149221557705</v>
      </c>
      <c r="C71" s="1276">
        <f t="shared" si="1"/>
        <v>10687.363119325722</v>
      </c>
      <c r="D71" s="1544">
        <v>6425.7932687764869</v>
      </c>
      <c r="E71" s="1544">
        <v>0</v>
      </c>
      <c r="F71" s="1544">
        <v>289.31071476481685</v>
      </c>
      <c r="G71" s="1544">
        <v>0</v>
      </c>
      <c r="H71" s="1544">
        <v>0</v>
      </c>
      <c r="I71" s="1544">
        <v>292.66513604351991</v>
      </c>
      <c r="J71" s="1314">
        <v>3679.5939997408991</v>
      </c>
      <c r="K71" s="1545">
        <v>689.29788066934668</v>
      </c>
      <c r="L71" s="689"/>
      <c r="M71" s="689"/>
      <c r="N71" s="689"/>
    </row>
    <row r="72" spans="1:14" ht="12.75" customHeight="1" x14ac:dyDescent="0.2">
      <c r="A72" s="4" t="s">
        <v>478</v>
      </c>
      <c r="B72" s="1261">
        <v>11521.067655060095</v>
      </c>
      <c r="C72" s="1276">
        <f t="shared" si="1"/>
        <v>32011.275900828252</v>
      </c>
      <c r="D72" s="1544">
        <v>18145.482251402816</v>
      </c>
      <c r="E72" s="1544">
        <v>0</v>
      </c>
      <c r="F72" s="1544">
        <v>1363.6589339967427</v>
      </c>
      <c r="G72" s="1544">
        <v>0</v>
      </c>
      <c r="H72" s="1544">
        <v>0</v>
      </c>
      <c r="I72" s="1544">
        <v>745.34179741739979</v>
      </c>
      <c r="J72" s="1314">
        <v>11756.792918011293</v>
      </c>
      <c r="K72" s="1545">
        <v>1892.8179829120522</v>
      </c>
      <c r="L72" s="689"/>
      <c r="M72" s="689"/>
      <c r="N72" s="689"/>
    </row>
    <row r="73" spans="1:14" ht="12.75" customHeight="1" x14ac:dyDescent="0.2">
      <c r="A73" s="4" t="s">
        <v>479</v>
      </c>
      <c r="B73" s="1261">
        <v>690.09829560785215</v>
      </c>
      <c r="C73" s="1276">
        <f t="shared" si="1"/>
        <v>3936.0347735107794</v>
      </c>
      <c r="D73" s="1544">
        <v>1957.3107101299815</v>
      </c>
      <c r="E73" s="1544">
        <v>0</v>
      </c>
      <c r="F73" s="1544">
        <v>132.064543560011</v>
      </c>
      <c r="G73" s="1544">
        <v>0</v>
      </c>
      <c r="H73" s="1544">
        <v>0</v>
      </c>
      <c r="I73" s="1544">
        <v>25.452233968731349</v>
      </c>
      <c r="J73" s="1314">
        <v>1821.2072858520555</v>
      </c>
      <c r="K73" s="1545">
        <v>185.07998247290152</v>
      </c>
      <c r="L73" s="689"/>
      <c r="M73" s="689"/>
      <c r="N73" s="689"/>
    </row>
    <row r="74" spans="1:14" ht="12.75" customHeight="1" x14ac:dyDescent="0.2">
      <c r="A74" s="4" t="s">
        <v>480</v>
      </c>
      <c r="B74" s="1261">
        <v>2158.6091617218572</v>
      </c>
      <c r="C74" s="1276">
        <f t="shared" si="1"/>
        <v>7442.9217014823143</v>
      </c>
      <c r="D74" s="1544">
        <v>4456.8142749768131</v>
      </c>
      <c r="E74" s="1544">
        <v>0</v>
      </c>
      <c r="F74" s="1544">
        <v>329.11254345808084</v>
      </c>
      <c r="G74" s="1544">
        <v>0</v>
      </c>
      <c r="H74" s="1544">
        <v>0</v>
      </c>
      <c r="I74" s="1544">
        <v>208.29956387306922</v>
      </c>
      <c r="J74" s="1314">
        <v>2448.6953191743514</v>
      </c>
      <c r="K74" s="1545">
        <v>343.14829182813634</v>
      </c>
      <c r="L74" s="689"/>
      <c r="M74" s="689"/>
      <c r="N74" s="689"/>
    </row>
    <row r="75" spans="1:14" ht="12.75" customHeight="1" x14ac:dyDescent="0.2">
      <c r="A75" s="4" t="s">
        <v>481</v>
      </c>
      <c r="B75" s="1261">
        <v>3869.0115536718422</v>
      </c>
      <c r="C75" s="1276">
        <f t="shared" si="1"/>
        <v>16396.977124139034</v>
      </c>
      <c r="D75" s="1544">
        <v>11631.603872114913</v>
      </c>
      <c r="E75" s="1544">
        <v>0</v>
      </c>
      <c r="F75" s="1544">
        <v>722.24916868822561</v>
      </c>
      <c r="G75" s="1544">
        <v>0</v>
      </c>
      <c r="H75" s="1544">
        <v>0</v>
      </c>
      <c r="I75" s="1544">
        <v>156.3765755702936</v>
      </c>
      <c r="J75" s="1314">
        <v>3886.7475077656004</v>
      </c>
      <c r="K75" s="1545">
        <v>577.24945884791441</v>
      </c>
      <c r="L75" s="689"/>
      <c r="M75" s="689"/>
      <c r="N75" s="689"/>
    </row>
    <row r="76" spans="1:14" ht="12.75" customHeight="1" x14ac:dyDescent="0.2">
      <c r="A76" s="4" t="s">
        <v>482</v>
      </c>
      <c r="B76" s="1261">
        <v>2295.5000965043077</v>
      </c>
      <c r="C76" s="1276">
        <f t="shared" si="1"/>
        <v>7605.9159468039998</v>
      </c>
      <c r="D76" s="1544">
        <v>4421.4127554390025</v>
      </c>
      <c r="E76" s="1544">
        <v>0</v>
      </c>
      <c r="F76" s="1544">
        <v>169.43215588086113</v>
      </c>
      <c r="G76" s="1544">
        <v>0</v>
      </c>
      <c r="H76" s="1544">
        <v>0</v>
      </c>
      <c r="I76" s="1544">
        <v>111.43429690944367</v>
      </c>
      <c r="J76" s="1314">
        <v>2903.636738574693</v>
      </c>
      <c r="K76" s="1545">
        <v>471.20363105263033</v>
      </c>
      <c r="L76" s="689"/>
      <c r="M76" s="689"/>
      <c r="N76" s="689"/>
    </row>
    <row r="77" spans="1:14" ht="12.75" customHeight="1" x14ac:dyDescent="0.2">
      <c r="A77" s="4" t="s">
        <v>483</v>
      </c>
      <c r="B77" s="1261">
        <v>711.31053713643325</v>
      </c>
      <c r="C77" s="1276">
        <f t="shared" si="1"/>
        <v>3537.7271654287797</v>
      </c>
      <c r="D77" s="1544">
        <v>2079.622725373948</v>
      </c>
      <c r="E77" s="1544">
        <v>0</v>
      </c>
      <c r="F77" s="1544">
        <v>124.40822495240694</v>
      </c>
      <c r="G77" s="1544">
        <v>0</v>
      </c>
      <c r="H77" s="1544">
        <v>0</v>
      </c>
      <c r="I77" s="1544">
        <v>25.087856675412375</v>
      </c>
      <c r="J77" s="1314">
        <v>1308.6083584270129</v>
      </c>
      <c r="K77" s="1545">
        <v>169.07306506983977</v>
      </c>
      <c r="L77" s="689"/>
      <c r="M77" s="689"/>
      <c r="N77" s="689"/>
    </row>
    <row r="78" spans="1:14" ht="12.75" customHeight="1" x14ac:dyDescent="0.2">
      <c r="A78" s="4" t="s">
        <v>93</v>
      </c>
      <c r="B78" s="1261">
        <v>17171.346207899463</v>
      </c>
      <c r="C78" s="1276">
        <f t="shared" si="1"/>
        <v>63186.937271979434</v>
      </c>
      <c r="D78" s="1544">
        <v>39794.339636761193</v>
      </c>
      <c r="E78" s="1544">
        <v>0</v>
      </c>
      <c r="F78" s="1544">
        <v>4873.6524344720801</v>
      </c>
      <c r="G78" s="1544">
        <v>0</v>
      </c>
      <c r="H78" s="1544">
        <v>0</v>
      </c>
      <c r="I78" s="1544">
        <v>590.94584335555112</v>
      </c>
      <c r="J78" s="1314">
        <v>17927.99935739061</v>
      </c>
      <c r="K78" s="1545">
        <v>2926.2645877472269</v>
      </c>
      <c r="L78" s="689"/>
      <c r="M78" s="689"/>
      <c r="N78" s="689"/>
    </row>
    <row r="79" spans="1:14" ht="12.75" customHeight="1" x14ac:dyDescent="0.2">
      <c r="A79" s="4" t="s">
        <v>94</v>
      </c>
      <c r="B79" s="1261">
        <v>17303.162320193664</v>
      </c>
      <c r="C79" s="1276">
        <f t="shared" si="1"/>
        <v>80991.398038749961</v>
      </c>
      <c r="D79" s="1544">
        <v>52909.272523441039</v>
      </c>
      <c r="E79" s="1544">
        <v>0</v>
      </c>
      <c r="F79" s="1544">
        <v>7429.2806107476636</v>
      </c>
      <c r="G79" s="1544">
        <v>0</v>
      </c>
      <c r="H79" s="1544">
        <v>0</v>
      </c>
      <c r="I79" s="1544">
        <v>1182.6076780128562</v>
      </c>
      <c r="J79" s="1314">
        <v>19470.237226548408</v>
      </c>
      <c r="K79" s="1545">
        <v>3506.5153436082151</v>
      </c>
      <c r="L79" s="689"/>
      <c r="M79" s="689"/>
      <c r="N79" s="689"/>
    </row>
    <row r="80" spans="1:14" ht="12.75" customHeight="1" x14ac:dyDescent="0.2">
      <c r="A80" s="4" t="s">
        <v>484</v>
      </c>
      <c r="B80" s="1261">
        <v>686.90000122117578</v>
      </c>
      <c r="C80" s="1276">
        <f t="shared" si="1"/>
        <v>3479.6393699251257</v>
      </c>
      <c r="D80" s="1544">
        <v>2354.5694938080906</v>
      </c>
      <c r="E80" s="1544">
        <v>0</v>
      </c>
      <c r="F80" s="1544">
        <v>184.62585804335259</v>
      </c>
      <c r="G80" s="1544">
        <v>0</v>
      </c>
      <c r="H80" s="1544">
        <v>0</v>
      </c>
      <c r="I80" s="1544">
        <v>14.644611757561298</v>
      </c>
      <c r="J80" s="1314">
        <v>925.79940631612078</v>
      </c>
      <c r="K80" s="1545">
        <v>186.08041481059288</v>
      </c>
      <c r="L80" s="689"/>
      <c r="M80" s="689"/>
      <c r="N80" s="689"/>
    </row>
    <row r="81" spans="1:14" ht="12.75" customHeight="1" x14ac:dyDescent="0.2">
      <c r="A81" s="4" t="s">
        <v>95</v>
      </c>
      <c r="B81" s="1261">
        <v>4014.0331063225194</v>
      </c>
      <c r="C81" s="1276">
        <f t="shared" si="1"/>
        <v>14454.877349367507</v>
      </c>
      <c r="D81" s="1544">
        <v>8407.1905637295513</v>
      </c>
      <c r="E81" s="1544">
        <v>0</v>
      </c>
      <c r="F81" s="1544">
        <v>705.25089984569001</v>
      </c>
      <c r="G81" s="1544">
        <v>0</v>
      </c>
      <c r="H81" s="1544">
        <v>0</v>
      </c>
      <c r="I81" s="1544">
        <v>110.73810525882995</v>
      </c>
      <c r="J81" s="1314">
        <v>5231.6977805334354</v>
      </c>
      <c r="K81" s="1545">
        <v>820.3545169069148</v>
      </c>
      <c r="L81" s="689"/>
      <c r="M81" s="689"/>
      <c r="N81" s="689"/>
    </row>
    <row r="82" spans="1:14" ht="12.75" customHeight="1" x14ac:dyDescent="0.2">
      <c r="A82" s="4" t="s">
        <v>485</v>
      </c>
      <c r="B82" s="1261">
        <v>1107.7249243061249</v>
      </c>
      <c r="C82" s="1276">
        <f t="shared" si="1"/>
        <v>4358.8204474719259</v>
      </c>
      <c r="D82" s="1544">
        <v>2540.3548840987578</v>
      </c>
      <c r="E82" s="1544">
        <v>0</v>
      </c>
      <c r="F82" s="1544">
        <v>153.34195708247191</v>
      </c>
      <c r="G82" s="1544">
        <v>0</v>
      </c>
      <c r="H82" s="1544">
        <v>0</v>
      </c>
      <c r="I82" s="1544">
        <v>31.928731202534976</v>
      </c>
      <c r="J82" s="1314">
        <v>1633.1948750881611</v>
      </c>
      <c r="K82" s="1545">
        <v>248.10721974745718</v>
      </c>
      <c r="L82" s="689"/>
      <c r="M82" s="689"/>
      <c r="N82" s="689"/>
    </row>
    <row r="83" spans="1:14" ht="12.75" customHeight="1" x14ac:dyDescent="0.2">
      <c r="A83" s="4" t="s">
        <v>486</v>
      </c>
      <c r="B83" s="1261">
        <v>822.42437279234071</v>
      </c>
      <c r="C83" s="1276">
        <f t="shared" si="1"/>
        <v>5356.4183032602705</v>
      </c>
      <c r="D83" s="1544">
        <v>2217.8663054669105</v>
      </c>
      <c r="E83" s="1544">
        <v>0</v>
      </c>
      <c r="F83" s="1544">
        <v>103.71106894879901</v>
      </c>
      <c r="G83" s="1544">
        <v>0</v>
      </c>
      <c r="H83" s="1544">
        <v>0</v>
      </c>
      <c r="I83" s="1544">
        <v>97.646705448424711</v>
      </c>
      <c r="J83" s="1314">
        <v>2937.1942233961358</v>
      </c>
      <c r="K83" s="1545">
        <v>309.13359234663011</v>
      </c>
      <c r="L83" s="689"/>
      <c r="M83" s="689"/>
      <c r="N83" s="689"/>
    </row>
    <row r="84" spans="1:14" ht="12.75" customHeight="1" x14ac:dyDescent="0.2">
      <c r="A84" s="4" t="s">
        <v>96</v>
      </c>
      <c r="B84" s="1261">
        <v>1222.42111923377</v>
      </c>
      <c r="C84" s="1276">
        <f t="shared" si="1"/>
        <v>9333.6278257096437</v>
      </c>
      <c r="D84" s="1544">
        <v>3346.0840557538709</v>
      </c>
      <c r="E84" s="1544">
        <v>0</v>
      </c>
      <c r="F84" s="1544">
        <v>646.93117626542596</v>
      </c>
      <c r="G84" s="1544">
        <v>0</v>
      </c>
      <c r="H84" s="1544">
        <v>0</v>
      </c>
      <c r="I84" s="1544">
        <v>46.882926208020393</v>
      </c>
      <c r="J84" s="1314">
        <v>5293.7296674823265</v>
      </c>
      <c r="K84" s="1545">
        <v>404.17466442730927</v>
      </c>
      <c r="L84" s="689"/>
      <c r="M84" s="689"/>
      <c r="N84" s="689"/>
    </row>
    <row r="85" spans="1:14" ht="12.75" customHeight="1" x14ac:dyDescent="0.2">
      <c r="A85" s="4" t="s">
        <v>487</v>
      </c>
      <c r="B85" s="1261">
        <v>864.35431166944863</v>
      </c>
      <c r="C85" s="1276">
        <f t="shared" si="1"/>
        <v>3011.1090425107122</v>
      </c>
      <c r="D85" s="1544">
        <v>1259.8454732883629</v>
      </c>
      <c r="E85" s="1544">
        <v>0</v>
      </c>
      <c r="F85" s="1544">
        <v>83.967144013654092</v>
      </c>
      <c r="G85" s="1544">
        <v>0</v>
      </c>
      <c r="H85" s="1544">
        <v>0</v>
      </c>
      <c r="I85" s="1544">
        <v>12.983621212900067</v>
      </c>
      <c r="J85" s="1314">
        <v>1654.3128039957951</v>
      </c>
      <c r="K85" s="1545">
        <v>181.07825312213609</v>
      </c>
      <c r="L85" s="689"/>
      <c r="M85" s="689"/>
      <c r="N85" s="689"/>
    </row>
    <row r="86" spans="1:14" ht="12.75" customHeight="1" x14ac:dyDescent="0.2">
      <c r="A86" s="4" t="s">
        <v>168</v>
      </c>
      <c r="B86" s="1261">
        <v>642.59411263417371</v>
      </c>
      <c r="C86" s="1276">
        <f t="shared" si="1"/>
        <v>4169.8322956297734</v>
      </c>
      <c r="D86" s="1544">
        <v>1715.8646834623942</v>
      </c>
      <c r="E86" s="1544">
        <v>0</v>
      </c>
      <c r="F86" s="1544">
        <v>69.435825929413056</v>
      </c>
      <c r="G86" s="1544">
        <v>0</v>
      </c>
      <c r="H86" s="1544">
        <v>0</v>
      </c>
      <c r="I86" s="1544">
        <v>18.165705026562474</v>
      </c>
      <c r="J86" s="1314">
        <v>2366.366081211404</v>
      </c>
      <c r="K86" s="1545">
        <v>175.07565909598793</v>
      </c>
      <c r="L86" s="689"/>
      <c r="M86" s="689"/>
      <c r="N86" s="689"/>
    </row>
    <row r="87" spans="1:14" ht="12.75" customHeight="1" x14ac:dyDescent="0.2">
      <c r="A87" s="4" t="s">
        <v>488</v>
      </c>
      <c r="B87" s="1261">
        <v>1882.1896390293532</v>
      </c>
      <c r="C87" s="1276">
        <f t="shared" si="1"/>
        <v>8423.0274220961364</v>
      </c>
      <c r="D87" s="1544">
        <v>3799.1779057310337</v>
      </c>
      <c r="E87" s="1544">
        <v>0</v>
      </c>
      <c r="F87" s="1544">
        <v>351.27081839447067</v>
      </c>
      <c r="G87" s="1544">
        <v>0</v>
      </c>
      <c r="H87" s="1544">
        <v>0</v>
      </c>
      <c r="I87" s="1544">
        <v>34.657624172184313</v>
      </c>
      <c r="J87" s="1314">
        <v>4237.9210737984477</v>
      </c>
      <c r="K87" s="1545">
        <v>590.25507923790212</v>
      </c>
      <c r="L87" s="689"/>
      <c r="M87" s="689"/>
      <c r="N87" s="689"/>
    </row>
    <row r="88" spans="1:14" ht="12.75" customHeight="1" x14ac:dyDescent="0.2">
      <c r="A88" s="4" t="s">
        <v>97</v>
      </c>
      <c r="B88" s="1261">
        <v>2018.7532467173764</v>
      </c>
      <c r="C88" s="1276">
        <f t="shared" si="1"/>
        <v>6007.0728156168543</v>
      </c>
      <c r="D88" s="1544">
        <v>3704.8439419560182</v>
      </c>
      <c r="E88" s="1544">
        <v>0</v>
      </c>
      <c r="F88" s="1544">
        <v>224.10120705632008</v>
      </c>
      <c r="G88" s="1544">
        <v>0</v>
      </c>
      <c r="H88" s="1544">
        <v>0</v>
      </c>
      <c r="I88" s="1544">
        <v>7.4602980584650735</v>
      </c>
      <c r="J88" s="1314">
        <v>2070.667368546051</v>
      </c>
      <c r="K88" s="1545">
        <v>277.11975754050661</v>
      </c>
      <c r="L88" s="689"/>
      <c r="M88" s="689"/>
      <c r="N88" s="689"/>
    </row>
    <row r="89" spans="1:14" ht="12.75" customHeight="1" x14ac:dyDescent="0.2">
      <c r="A89" s="4" t="s">
        <v>489</v>
      </c>
      <c r="B89" s="1261">
        <v>914.55460296976662</v>
      </c>
      <c r="C89" s="1276">
        <f t="shared" si="1"/>
        <v>3901.3196275210785</v>
      </c>
      <c r="D89" s="1544">
        <v>2212.6422528511598</v>
      </c>
      <c r="E89" s="1544">
        <v>0</v>
      </c>
      <c r="F89" s="1544">
        <v>173.49202231393707</v>
      </c>
      <c r="G89" s="1544">
        <v>0</v>
      </c>
      <c r="H89" s="1544">
        <v>0</v>
      </c>
      <c r="I89" s="1544">
        <v>21.465693510100895</v>
      </c>
      <c r="J89" s="1314">
        <v>1493.7196588458803</v>
      </c>
      <c r="K89" s="1545">
        <v>213.09208792825959</v>
      </c>
      <c r="L89" s="689"/>
      <c r="M89" s="689"/>
      <c r="N89" s="689"/>
    </row>
    <row r="90" spans="1:14" ht="12.75" customHeight="1" x14ac:dyDescent="0.2">
      <c r="A90" s="4" t="s">
        <v>490</v>
      </c>
      <c r="B90" s="1261">
        <v>3923.2180594001293</v>
      </c>
      <c r="C90" s="1276">
        <f t="shared" si="1"/>
        <v>61090.342222928994</v>
      </c>
      <c r="D90" s="1544">
        <v>13301.889046257906</v>
      </c>
      <c r="E90" s="1544">
        <v>0</v>
      </c>
      <c r="F90" s="1544">
        <v>866.54527560936481</v>
      </c>
      <c r="G90" s="1544">
        <v>0</v>
      </c>
      <c r="H90" s="1544">
        <v>18196.908210000001</v>
      </c>
      <c r="I90" s="1544">
        <v>105.56559731740863</v>
      </c>
      <c r="J90" s="1314">
        <v>28619.434093744312</v>
      </c>
      <c r="K90" s="1545">
        <v>1969.8512729142869</v>
      </c>
      <c r="L90" s="689"/>
      <c r="M90" s="689"/>
      <c r="N90" s="689"/>
    </row>
    <row r="91" spans="1:14" ht="12.75" customHeight="1" x14ac:dyDescent="0.2">
      <c r="A91" s="4" t="s">
        <v>100</v>
      </c>
      <c r="B91" s="1261">
        <v>3504.7931049002054</v>
      </c>
      <c r="C91" s="1276">
        <f t="shared" si="1"/>
        <v>8558.0932953572083</v>
      </c>
      <c r="D91" s="1544">
        <v>5681.2539525556458</v>
      </c>
      <c r="E91" s="1544">
        <v>0</v>
      </c>
      <c r="F91" s="1544">
        <v>643.89728255764123</v>
      </c>
      <c r="G91" s="1544">
        <v>0</v>
      </c>
      <c r="H91" s="1544">
        <v>0</v>
      </c>
      <c r="I91" s="1544">
        <v>26.040311550191223</v>
      </c>
      <c r="J91" s="1314">
        <v>2206.9017486937305</v>
      </c>
      <c r="K91" s="1545">
        <v>579.2503235232972</v>
      </c>
      <c r="L91" s="689"/>
      <c r="M91" s="689"/>
      <c r="N91" s="689"/>
    </row>
    <row r="92" spans="1:14" ht="12.75" customHeight="1" x14ac:dyDescent="0.2">
      <c r="A92" s="4" t="s">
        <v>403</v>
      </c>
      <c r="B92" s="1261">
        <v>7260.5110946892619</v>
      </c>
      <c r="C92" s="1276">
        <f t="shared" si="1"/>
        <v>46745.168334832546</v>
      </c>
      <c r="D92" s="1544">
        <v>29873.604199666224</v>
      </c>
      <c r="E92" s="1544">
        <v>0</v>
      </c>
      <c r="F92" s="1544">
        <v>6585.8476772234872</v>
      </c>
      <c r="G92" s="1544">
        <v>0</v>
      </c>
      <c r="H92" s="1544">
        <v>0</v>
      </c>
      <c r="I92" s="1544">
        <v>979.3563846625882</v>
      </c>
      <c r="J92" s="1314">
        <v>9306.3600732802443</v>
      </c>
      <c r="K92" s="1545">
        <v>1968.8508405765956</v>
      </c>
      <c r="L92" s="689"/>
      <c r="M92" s="689"/>
      <c r="N92" s="689"/>
    </row>
    <row r="93" spans="1:14" ht="12.75" customHeight="1" x14ac:dyDescent="0.2">
      <c r="A93" s="4" t="s">
        <v>170</v>
      </c>
      <c r="B93" s="1261">
        <v>857.49774587033983</v>
      </c>
      <c r="C93" s="1276">
        <f t="shared" si="1"/>
        <v>4550.2181566894178</v>
      </c>
      <c r="D93" s="1544">
        <v>2231.8496088890192</v>
      </c>
      <c r="E93" s="1544">
        <v>0</v>
      </c>
      <c r="F93" s="1544">
        <v>83.698657419127528</v>
      </c>
      <c r="G93" s="1544">
        <v>0</v>
      </c>
      <c r="H93" s="1544">
        <v>0</v>
      </c>
      <c r="I93" s="1544">
        <v>36.313256221240231</v>
      </c>
      <c r="J93" s="1314">
        <v>2198.3566341600308</v>
      </c>
      <c r="K93" s="1545">
        <v>246.10635507207445</v>
      </c>
      <c r="L93" s="689"/>
      <c r="M93" s="689"/>
      <c r="N93" s="689"/>
    </row>
    <row r="94" spans="1:14" ht="12.75" customHeight="1" x14ac:dyDescent="0.2">
      <c r="A94" s="4" t="s">
        <v>491</v>
      </c>
      <c r="B94" s="1261">
        <v>1331.5254410602854</v>
      </c>
      <c r="C94" s="1276">
        <f t="shared" si="1"/>
        <v>8748.0846494116067</v>
      </c>
      <c r="D94" s="1544">
        <v>6302.8561269045304</v>
      </c>
      <c r="E94" s="1544">
        <v>0</v>
      </c>
      <c r="F94" s="1544">
        <v>1150.3942936519149</v>
      </c>
      <c r="G94" s="1544">
        <v>0</v>
      </c>
      <c r="H94" s="1544">
        <v>0</v>
      </c>
      <c r="I94" s="1544">
        <v>222.40536536862834</v>
      </c>
      <c r="J94" s="1314">
        <v>1072.4288634865318</v>
      </c>
      <c r="K94" s="1545">
        <v>223.09641130517318</v>
      </c>
      <c r="L94" s="689"/>
      <c r="M94" s="689"/>
      <c r="N94" s="689"/>
    </row>
    <row r="95" spans="1:14" ht="12.75" customHeight="1" x14ac:dyDescent="0.2">
      <c r="A95" s="4" t="s">
        <v>102</v>
      </c>
      <c r="B95" s="1261">
        <v>13283.377153815534</v>
      </c>
      <c r="C95" s="1276">
        <f t="shared" si="1"/>
        <v>48576.576896576822</v>
      </c>
      <c r="D95" s="1544">
        <v>26873.500115127736</v>
      </c>
      <c r="E95" s="1544">
        <v>0</v>
      </c>
      <c r="F95" s="1544">
        <v>4185.6459836518989</v>
      </c>
      <c r="G95" s="1544">
        <v>0</v>
      </c>
      <c r="H95" s="1544">
        <v>0</v>
      </c>
      <c r="I95" s="1544">
        <v>841.30110073504704</v>
      </c>
      <c r="J95" s="1314">
        <v>16676.129697062137</v>
      </c>
      <c r="K95" s="1545">
        <v>2796.20838384735</v>
      </c>
      <c r="L95" s="689"/>
      <c r="M95" s="689"/>
      <c r="N95" s="689"/>
    </row>
    <row r="96" spans="1:14" ht="12.75" customHeight="1" x14ac:dyDescent="0.2">
      <c r="A96" s="4" t="s">
        <v>492</v>
      </c>
      <c r="B96" s="1261">
        <v>2092.3544872650755</v>
      </c>
      <c r="C96" s="1276">
        <f t="shared" si="1"/>
        <v>7580.4463709259453</v>
      </c>
      <c r="D96" s="1544">
        <v>4803.014564019978</v>
      </c>
      <c r="E96" s="1544">
        <v>0</v>
      </c>
      <c r="F96" s="1544">
        <v>820.44075256925578</v>
      </c>
      <c r="G96" s="1544">
        <v>0</v>
      </c>
      <c r="H96" s="1544">
        <v>0</v>
      </c>
      <c r="I96" s="1544">
        <v>58.172169129512227</v>
      </c>
      <c r="J96" s="1314">
        <v>1898.8188852071989</v>
      </c>
      <c r="K96" s="1545">
        <v>356.15391221812399</v>
      </c>
      <c r="L96" s="689"/>
      <c r="M96" s="689"/>
      <c r="N96" s="689"/>
    </row>
    <row r="97" spans="1:14" ht="12.75" customHeight="1" x14ac:dyDescent="0.2">
      <c r="A97" s="4" t="s">
        <v>493</v>
      </c>
      <c r="B97" s="1261">
        <v>2088.5919510767735</v>
      </c>
      <c r="C97" s="1276">
        <f t="shared" si="1"/>
        <v>9740.2266478145157</v>
      </c>
      <c r="D97" s="1544">
        <v>5227.6104747526297</v>
      </c>
      <c r="E97" s="1544">
        <v>0</v>
      </c>
      <c r="F97" s="1544">
        <v>315.13569431295997</v>
      </c>
      <c r="G97" s="1544">
        <v>0</v>
      </c>
      <c r="H97" s="1544">
        <v>0</v>
      </c>
      <c r="I97" s="1544">
        <v>119.69499418658421</v>
      </c>
      <c r="J97" s="1314">
        <v>4077.7854845623419</v>
      </c>
      <c r="K97" s="1545">
        <v>527.22784196334646</v>
      </c>
      <c r="L97" s="689"/>
      <c r="M97" s="689"/>
      <c r="N97" s="689"/>
    </row>
    <row r="98" spans="1:14" ht="12.75" customHeight="1" x14ac:dyDescent="0.2">
      <c r="A98" s="4" t="s">
        <v>494</v>
      </c>
      <c r="B98" s="1261">
        <v>1344.3478162387944</v>
      </c>
      <c r="C98" s="1276">
        <f t="shared" si="1"/>
        <v>5118.0720601064413</v>
      </c>
      <c r="D98" s="1544">
        <v>3101.9852146026892</v>
      </c>
      <c r="E98" s="1544">
        <v>0</v>
      </c>
      <c r="F98" s="1544">
        <v>148.11400390241664</v>
      </c>
      <c r="G98" s="1544">
        <v>0</v>
      </c>
      <c r="H98" s="1544">
        <v>0</v>
      </c>
      <c r="I98" s="1544">
        <v>133.99852094439271</v>
      </c>
      <c r="J98" s="1314">
        <v>1733.9743206569431</v>
      </c>
      <c r="K98" s="1545">
        <v>260.1124077997535</v>
      </c>
      <c r="L98" s="689"/>
      <c r="M98" s="689"/>
      <c r="N98" s="689"/>
    </row>
    <row r="99" spans="1:14" ht="12.75" customHeight="1" x14ac:dyDescent="0.2">
      <c r="A99" s="4" t="s">
        <v>103</v>
      </c>
      <c r="B99" s="1261">
        <v>1122.7870651478306</v>
      </c>
      <c r="C99" s="1276">
        <f t="shared" si="1"/>
        <v>3505.0191011548091</v>
      </c>
      <c r="D99" s="1544">
        <v>1592.8920855015995</v>
      </c>
      <c r="E99" s="1544">
        <v>0</v>
      </c>
      <c r="F99" s="1544">
        <v>151.77638092529119</v>
      </c>
      <c r="G99" s="1544">
        <v>0</v>
      </c>
      <c r="H99" s="1544">
        <v>0</v>
      </c>
      <c r="I99" s="1544">
        <v>36.053325672604352</v>
      </c>
      <c r="J99" s="1314">
        <v>1724.2973090553139</v>
      </c>
      <c r="K99" s="1545">
        <v>235.1015993574695</v>
      </c>
      <c r="L99" s="689"/>
      <c r="M99" s="689"/>
      <c r="N99" s="689"/>
    </row>
    <row r="100" spans="1:14" ht="12.75" customHeight="1" x14ac:dyDescent="0.2">
      <c r="A100" s="4" t="s">
        <v>104</v>
      </c>
      <c r="B100" s="1261">
        <v>2628.8447773036423</v>
      </c>
      <c r="C100" s="1276">
        <f t="shared" si="1"/>
        <v>8340.2285780139737</v>
      </c>
      <c r="D100" s="1544">
        <v>5630.1422964471021</v>
      </c>
      <c r="E100" s="1544">
        <v>0</v>
      </c>
      <c r="F100" s="1544">
        <v>253.69537668026015</v>
      </c>
      <c r="G100" s="1544">
        <v>0</v>
      </c>
      <c r="H100" s="1544">
        <v>0</v>
      </c>
      <c r="I100" s="1544">
        <v>77.24088909630963</v>
      </c>
      <c r="J100" s="1314">
        <v>2379.1500157903019</v>
      </c>
      <c r="K100" s="1545">
        <v>465.2010370264822</v>
      </c>
      <c r="L100" s="689"/>
      <c r="M100" s="689"/>
      <c r="N100" s="689"/>
    </row>
    <row r="101" spans="1:14" ht="12.75" customHeight="1" x14ac:dyDescent="0.2">
      <c r="A101" s="4" t="s">
        <v>106</v>
      </c>
      <c r="B101" s="1261">
        <v>967.40331626873217</v>
      </c>
      <c r="C101" s="1276">
        <f t="shared" si="1"/>
        <v>3151.9769865564112</v>
      </c>
      <c r="D101" s="1544">
        <v>1848.738727594053</v>
      </c>
      <c r="E101" s="1544">
        <v>0</v>
      </c>
      <c r="F101" s="1544">
        <v>81.793959385407419</v>
      </c>
      <c r="G101" s="1544">
        <v>0</v>
      </c>
      <c r="H101" s="1544">
        <v>0</v>
      </c>
      <c r="I101" s="1544">
        <v>15.224459293677471</v>
      </c>
      <c r="J101" s="1314">
        <v>1206.2198402832737</v>
      </c>
      <c r="K101" s="1545">
        <v>173.0747944206052</v>
      </c>
      <c r="L101" s="689"/>
      <c r="M101" s="689"/>
      <c r="N101" s="689"/>
    </row>
    <row r="102" spans="1:14" ht="12.75" customHeight="1" x14ac:dyDescent="0.2">
      <c r="A102" s="4" t="s">
        <v>495</v>
      </c>
      <c r="B102" s="1261">
        <v>1683.010996887283</v>
      </c>
      <c r="C102" s="1276">
        <f t="shared" si="1"/>
        <v>6535.0481362068776</v>
      </c>
      <c r="D102" s="1544">
        <v>4413.497095543652</v>
      </c>
      <c r="E102" s="1544">
        <v>0</v>
      </c>
      <c r="F102" s="1544">
        <v>192.98096794548141</v>
      </c>
      <c r="G102" s="1544">
        <v>0</v>
      </c>
      <c r="H102" s="1544">
        <v>0</v>
      </c>
      <c r="I102" s="1544">
        <v>207.49124700128243</v>
      </c>
      <c r="J102" s="1314">
        <v>1721.078825716462</v>
      </c>
      <c r="K102" s="1545">
        <v>314.1357540350869</v>
      </c>
      <c r="L102" s="689"/>
      <c r="M102" s="689"/>
      <c r="N102" s="689"/>
    </row>
    <row r="103" spans="1:14" ht="12.75" customHeight="1" x14ac:dyDescent="0.2">
      <c r="A103" s="4" t="s">
        <v>174</v>
      </c>
      <c r="B103" s="1261">
        <v>493.30610748180533</v>
      </c>
      <c r="C103" s="1276">
        <f t="shared" si="1"/>
        <v>1004.5934804322069</v>
      </c>
      <c r="D103" s="1544">
        <v>397.26923386528529</v>
      </c>
      <c r="E103" s="1544">
        <v>0</v>
      </c>
      <c r="F103" s="1544">
        <v>58.564681318253378</v>
      </c>
      <c r="G103" s="1544">
        <v>0</v>
      </c>
      <c r="H103" s="1544">
        <v>0</v>
      </c>
      <c r="I103" s="1544">
        <v>12.57535048897866</v>
      </c>
      <c r="J103" s="1314">
        <v>536.18421475968955</v>
      </c>
      <c r="K103" s="1545">
        <v>118.05101584758043</v>
      </c>
      <c r="L103" s="689"/>
      <c r="M103" s="689"/>
      <c r="N103" s="689"/>
    </row>
    <row r="104" spans="1:14" ht="12.75" customHeight="1" x14ac:dyDescent="0.2">
      <c r="A104" s="4" t="s">
        <v>496</v>
      </c>
      <c r="B104" s="1261">
        <v>1736.146227806739</v>
      </c>
      <c r="C104" s="1276">
        <f t="shared" si="1"/>
        <v>7362.8190649698245</v>
      </c>
      <c r="D104" s="1544">
        <v>4849.8723360329423</v>
      </c>
      <c r="E104" s="1544">
        <v>0</v>
      </c>
      <c r="F104" s="1544">
        <v>287.49547973228562</v>
      </c>
      <c r="G104" s="1544">
        <v>0</v>
      </c>
      <c r="H104" s="1544">
        <v>0</v>
      </c>
      <c r="I104" s="1544">
        <v>69.67782265039996</v>
      </c>
      <c r="J104" s="1314">
        <v>2155.7734265541967</v>
      </c>
      <c r="K104" s="1545">
        <v>402.17379975192654</v>
      </c>
      <c r="L104" s="689"/>
      <c r="M104" s="689"/>
      <c r="N104" s="689"/>
    </row>
    <row r="105" spans="1:14" ht="12.75" customHeight="1" x14ac:dyDescent="0.2">
      <c r="A105" s="4" t="s">
        <v>109</v>
      </c>
      <c r="B105" s="1261">
        <v>1905.9325627655126</v>
      </c>
      <c r="C105" s="1276">
        <f t="shared" si="1"/>
        <v>7621.0229879447998</v>
      </c>
      <c r="D105" s="1544">
        <v>3916.3019634142429</v>
      </c>
      <c r="E105" s="1544">
        <v>0</v>
      </c>
      <c r="F105" s="1544">
        <v>292.80889336008329</v>
      </c>
      <c r="G105" s="1544">
        <v>0</v>
      </c>
      <c r="H105" s="1544">
        <v>0</v>
      </c>
      <c r="I105" s="1544">
        <v>90.709344706672383</v>
      </c>
      <c r="J105" s="1314">
        <v>3321.2027864638007</v>
      </c>
      <c r="K105" s="1545">
        <v>488.21098079338344</v>
      </c>
      <c r="L105" s="689"/>
      <c r="M105" s="689"/>
      <c r="N105" s="689"/>
    </row>
    <row r="106" spans="1:14" ht="12.75" customHeight="1" x14ac:dyDescent="0.2">
      <c r="A106" s="4" t="s">
        <v>110</v>
      </c>
      <c r="B106" s="1261">
        <v>656.30968204207784</v>
      </c>
      <c r="C106" s="1276">
        <f t="shared" si="1"/>
        <v>4063.4497398547001</v>
      </c>
      <c r="D106" s="1544">
        <v>1477.3156040814877</v>
      </c>
      <c r="E106" s="1544">
        <v>0</v>
      </c>
      <c r="F106" s="1544">
        <v>96.490285811654203</v>
      </c>
      <c r="G106" s="1544">
        <v>0</v>
      </c>
      <c r="H106" s="1544">
        <v>0</v>
      </c>
      <c r="I106" s="1544">
        <v>102.12099807665494</v>
      </c>
      <c r="J106" s="1314">
        <v>2387.522851884903</v>
      </c>
      <c r="K106" s="1545">
        <v>198.0856028628892</v>
      </c>
      <c r="L106" s="689"/>
      <c r="M106" s="689"/>
      <c r="N106" s="689"/>
    </row>
    <row r="107" spans="1:14" ht="12.75" customHeight="1" x14ac:dyDescent="0.2">
      <c r="A107" s="4" t="s">
        <v>111</v>
      </c>
      <c r="B107" s="1261">
        <v>1069.205693777074</v>
      </c>
      <c r="C107" s="1276">
        <f t="shared" si="1"/>
        <v>4367.9916008070877</v>
      </c>
      <c r="D107" s="1544">
        <v>2707.1946456064557</v>
      </c>
      <c r="E107" s="1544">
        <v>0</v>
      </c>
      <c r="F107" s="1544">
        <v>82.386986938680963</v>
      </c>
      <c r="G107" s="1544">
        <v>0</v>
      </c>
      <c r="H107" s="1544">
        <v>0</v>
      </c>
      <c r="I107" s="1544">
        <v>109.64084064403058</v>
      </c>
      <c r="J107" s="1314">
        <v>1468.7691276179205</v>
      </c>
      <c r="K107" s="1545">
        <v>275.11889286512388</v>
      </c>
      <c r="L107" s="689"/>
      <c r="M107" s="689"/>
      <c r="N107" s="689"/>
    </row>
    <row r="108" spans="1:14" ht="12.75" customHeight="1" x14ac:dyDescent="0.2">
      <c r="A108" s="4" t="s">
        <v>497</v>
      </c>
      <c r="B108" s="1261">
        <v>2773.0833830968786</v>
      </c>
      <c r="C108" s="1276">
        <f t="shared" si="1"/>
        <v>7462.5230824067794</v>
      </c>
      <c r="D108" s="1544">
        <v>4077.4886233318211</v>
      </c>
      <c r="E108" s="1544">
        <v>0</v>
      </c>
      <c r="F108" s="1544">
        <v>671.02184373793307</v>
      </c>
      <c r="G108" s="1544">
        <v>0</v>
      </c>
      <c r="H108" s="1544">
        <v>0</v>
      </c>
      <c r="I108" s="1544">
        <v>57.871431193549817</v>
      </c>
      <c r="J108" s="1314">
        <v>2656.1411841434747</v>
      </c>
      <c r="K108" s="1545">
        <v>483.20881910492665</v>
      </c>
      <c r="L108" s="689"/>
      <c r="M108" s="689"/>
      <c r="N108" s="689"/>
    </row>
    <row r="109" spans="1:14" ht="12.75" customHeight="1" x14ac:dyDescent="0.2">
      <c r="A109" s="4" t="s">
        <v>498</v>
      </c>
      <c r="B109" s="1261">
        <v>22906.159962066671</v>
      </c>
      <c r="C109" s="1276">
        <f t="shared" si="1"/>
        <v>169876.77521722269</v>
      </c>
      <c r="D109" s="1544">
        <v>118614.20234735313</v>
      </c>
      <c r="E109" s="1544">
        <v>0</v>
      </c>
      <c r="F109" s="1544">
        <v>9563.5827529622256</v>
      </c>
      <c r="G109" s="1544">
        <v>0</v>
      </c>
      <c r="H109" s="1544">
        <v>0</v>
      </c>
      <c r="I109" s="1544">
        <v>2644.1780348035536</v>
      </c>
      <c r="J109" s="1314">
        <v>39054.812082103781</v>
      </c>
      <c r="K109" s="1545">
        <v>5523.3869363939957</v>
      </c>
      <c r="L109" s="689"/>
      <c r="M109" s="689"/>
      <c r="N109" s="689"/>
    </row>
    <row r="110" spans="1:14" ht="12.75" customHeight="1" x14ac:dyDescent="0.2">
      <c r="A110" s="4" t="s">
        <v>175</v>
      </c>
      <c r="B110" s="1261">
        <v>6084.2428057067518</v>
      </c>
      <c r="C110" s="1276">
        <f t="shared" si="1"/>
        <v>25776.051560919652</v>
      </c>
      <c r="D110" s="1544">
        <v>14140.992389722245</v>
      </c>
      <c r="E110" s="1544">
        <v>0</v>
      </c>
      <c r="F110" s="1544">
        <v>1360.9883718924571</v>
      </c>
      <c r="G110" s="1544">
        <v>0</v>
      </c>
      <c r="H110" s="1544">
        <v>0</v>
      </c>
      <c r="I110" s="1544">
        <v>296.03161838575505</v>
      </c>
      <c r="J110" s="1314">
        <v>9978.0391809191915</v>
      </c>
      <c r="K110" s="1545">
        <v>1338.5784678310392</v>
      </c>
      <c r="L110" s="689"/>
      <c r="M110" s="689"/>
      <c r="N110" s="689"/>
    </row>
    <row r="111" spans="1:14" ht="12.75" customHeight="1" x14ac:dyDescent="0.2">
      <c r="A111" s="4" t="s">
        <v>499</v>
      </c>
      <c r="B111" s="1261">
        <v>2796.3299787179867</v>
      </c>
      <c r="C111" s="1276">
        <f t="shared" si="1"/>
        <v>6432.7158666934574</v>
      </c>
      <c r="D111" s="1544">
        <v>4020.6288465390726</v>
      </c>
      <c r="E111" s="1544">
        <v>0</v>
      </c>
      <c r="F111" s="1544">
        <v>401.22412800158003</v>
      </c>
      <c r="G111" s="1544">
        <v>0</v>
      </c>
      <c r="H111" s="1544">
        <v>0</v>
      </c>
      <c r="I111" s="1544">
        <v>234.99027107699519</v>
      </c>
      <c r="J111" s="1314">
        <v>1775.8726210758105</v>
      </c>
      <c r="K111" s="1545">
        <v>304.13143065817331</v>
      </c>
      <c r="L111" s="689"/>
      <c r="M111" s="689"/>
      <c r="N111" s="689"/>
    </row>
    <row r="112" spans="1:14" ht="12.75" customHeight="1" x14ac:dyDescent="0.2">
      <c r="A112" s="4" t="s">
        <v>500</v>
      </c>
      <c r="B112" s="1261">
        <v>1086.8521395995808</v>
      </c>
      <c r="C112" s="1276">
        <f t="shared" si="1"/>
        <v>4446.9026572209914</v>
      </c>
      <c r="D112" s="1544">
        <v>2285.898987403209</v>
      </c>
      <c r="E112" s="1544">
        <v>0</v>
      </c>
      <c r="F112" s="1544">
        <v>92.469421740973488</v>
      </c>
      <c r="G112" s="1544">
        <v>0</v>
      </c>
      <c r="H112" s="1544">
        <v>0</v>
      </c>
      <c r="I112" s="1544">
        <v>30.571506536933612</v>
      </c>
      <c r="J112" s="1314">
        <v>2037.9627415398754</v>
      </c>
      <c r="K112" s="1545">
        <v>305.13186299586465</v>
      </c>
      <c r="L112" s="689"/>
      <c r="M112" s="689"/>
      <c r="N112" s="689"/>
    </row>
    <row r="113" spans="1:14" ht="12.75" customHeight="1" x14ac:dyDescent="0.2">
      <c r="A113" s="4" t="s">
        <v>501</v>
      </c>
      <c r="B113" s="1261">
        <v>10449.238061111397</v>
      </c>
      <c r="C113" s="1276">
        <f t="shared" si="1"/>
        <v>28977.348830907591</v>
      </c>
      <c r="D113" s="1544">
        <v>18131.689179165311</v>
      </c>
      <c r="E113" s="1544">
        <v>0</v>
      </c>
      <c r="F113" s="1544">
        <v>3163.746252040241</v>
      </c>
      <c r="G113" s="1544">
        <v>0</v>
      </c>
      <c r="H113" s="1544">
        <v>0</v>
      </c>
      <c r="I113" s="1544">
        <v>383.38327679099649</v>
      </c>
      <c r="J113" s="1314">
        <v>7298.5301229110464</v>
      </c>
      <c r="K113" s="1545">
        <v>1213.5244256196193</v>
      </c>
      <c r="L113" s="689"/>
      <c r="M113" s="689"/>
      <c r="N113" s="689"/>
    </row>
    <row r="114" spans="1:14" ht="12.75" customHeight="1" x14ac:dyDescent="0.2">
      <c r="A114" s="4" t="s">
        <v>502</v>
      </c>
      <c r="B114" s="1261">
        <v>2473.3743086553477</v>
      </c>
      <c r="C114" s="1276">
        <f t="shared" si="1"/>
        <v>11295.006961574871</v>
      </c>
      <c r="D114" s="1544">
        <v>5752.0183119934854</v>
      </c>
      <c r="E114" s="1544">
        <v>0</v>
      </c>
      <c r="F114" s="1544">
        <v>636.50624294754039</v>
      </c>
      <c r="G114" s="1544">
        <v>0</v>
      </c>
      <c r="H114" s="1544">
        <v>0</v>
      </c>
      <c r="I114" s="1544">
        <v>166.05780309002901</v>
      </c>
      <c r="J114" s="1314">
        <v>4740.4246035438164</v>
      </c>
      <c r="K114" s="1545">
        <v>611.26415832942064</v>
      </c>
      <c r="L114" s="689"/>
      <c r="M114" s="689"/>
      <c r="N114" s="689"/>
    </row>
    <row r="115" spans="1:14" ht="12.75" customHeight="1" x14ac:dyDescent="0.2">
      <c r="A115" s="4" t="s">
        <v>113</v>
      </c>
      <c r="B115" s="1261">
        <v>2933.2903415415171</v>
      </c>
      <c r="C115" s="1276">
        <f t="shared" si="1"/>
        <v>6444.8699089276588</v>
      </c>
      <c r="D115" s="1544">
        <v>4548.831760575782</v>
      </c>
      <c r="E115" s="1544">
        <v>0</v>
      </c>
      <c r="F115" s="1544">
        <v>263.20846940058664</v>
      </c>
      <c r="G115" s="1544">
        <v>0</v>
      </c>
      <c r="H115" s="1544">
        <v>0</v>
      </c>
      <c r="I115" s="1544">
        <v>70.510117366217401</v>
      </c>
      <c r="J115" s="1314">
        <v>1562.3195615850734</v>
      </c>
      <c r="K115" s="1545">
        <v>262.11327247513623</v>
      </c>
      <c r="L115" s="689"/>
      <c r="M115" s="689"/>
      <c r="N115" s="689"/>
    </row>
    <row r="116" spans="1:14" ht="12.75" customHeight="1" x14ac:dyDescent="0.2">
      <c r="A116" s="4" t="s">
        <v>503</v>
      </c>
      <c r="B116" s="1261">
        <v>1306.8093724827529</v>
      </c>
      <c r="C116" s="1276">
        <f t="shared" si="1"/>
        <v>7555.3519442220468</v>
      </c>
      <c r="D116" s="1544">
        <v>4354.393714798166</v>
      </c>
      <c r="E116" s="1544">
        <v>0</v>
      </c>
      <c r="F116" s="1544">
        <v>161.64444983169145</v>
      </c>
      <c r="G116" s="1544">
        <v>0</v>
      </c>
      <c r="H116" s="1544">
        <v>0</v>
      </c>
      <c r="I116" s="1544">
        <v>98.822836376844862</v>
      </c>
      <c r="J116" s="1314">
        <v>2940.4909432153445</v>
      </c>
      <c r="K116" s="1545">
        <v>481.20795442954392</v>
      </c>
      <c r="L116" s="689"/>
      <c r="M116" s="689"/>
      <c r="N116" s="689"/>
    </row>
    <row r="117" spans="1:14" ht="12.75" customHeight="1" x14ac:dyDescent="0.2">
      <c r="A117" s="4" t="s">
        <v>114</v>
      </c>
      <c r="B117" s="1261">
        <v>1394.6265580205684</v>
      </c>
      <c r="C117" s="1276">
        <f t="shared" si="1"/>
        <v>4922.0988291762751</v>
      </c>
      <c r="D117" s="1544">
        <v>2581.1539143761242</v>
      </c>
      <c r="E117" s="1544">
        <v>0</v>
      </c>
      <c r="F117" s="1544">
        <v>545.66931771537554</v>
      </c>
      <c r="G117" s="1544">
        <v>0</v>
      </c>
      <c r="H117" s="1544">
        <v>0</v>
      </c>
      <c r="I117" s="1544">
        <v>46.004999212222963</v>
      </c>
      <c r="J117" s="1314">
        <v>1749.2705978725519</v>
      </c>
      <c r="K117" s="1545">
        <v>254.10981377360534</v>
      </c>
      <c r="L117" s="689"/>
      <c r="M117" s="689"/>
      <c r="N117" s="689"/>
    </row>
    <row r="118" spans="1:14" ht="12.75" customHeight="1" x14ac:dyDescent="0.2">
      <c r="A118" s="4" t="s">
        <v>179</v>
      </c>
      <c r="B118" s="1261">
        <v>3141.1523004711216</v>
      </c>
      <c r="C118" s="1276">
        <f t="shared" si="1"/>
        <v>8786.0891435133417</v>
      </c>
      <c r="D118" s="1544">
        <v>5980.2951323155621</v>
      </c>
      <c r="E118" s="1544">
        <v>0</v>
      </c>
      <c r="F118" s="1544">
        <v>315.49128328559846</v>
      </c>
      <c r="G118" s="1544">
        <v>0</v>
      </c>
      <c r="H118" s="1544">
        <v>0</v>
      </c>
      <c r="I118" s="1544">
        <v>180.37767583439989</v>
      </c>
      <c r="J118" s="1314">
        <v>2309.9250520777805</v>
      </c>
      <c r="K118" s="1545">
        <v>457.19757832495134</v>
      </c>
      <c r="L118" s="689"/>
      <c r="M118" s="689"/>
      <c r="N118" s="689"/>
    </row>
    <row r="119" spans="1:14" ht="12.75" customHeight="1" x14ac:dyDescent="0.2">
      <c r="A119" s="4" t="s">
        <v>182</v>
      </c>
      <c r="B119" s="1261">
        <v>942.79627849047529</v>
      </c>
      <c r="C119" s="1276">
        <f t="shared" si="1"/>
        <v>3347.2591600453711</v>
      </c>
      <c r="D119" s="1544">
        <v>2056.6933057508677</v>
      </c>
      <c r="E119" s="1544">
        <v>0</v>
      </c>
      <c r="F119" s="1544">
        <v>129.09959111026572</v>
      </c>
      <c r="G119" s="1544">
        <v>0</v>
      </c>
      <c r="H119" s="1544">
        <v>0</v>
      </c>
      <c r="I119" s="1544">
        <v>39.686627541615714</v>
      </c>
      <c r="J119" s="1314">
        <v>1121.779635642622</v>
      </c>
      <c r="K119" s="1545">
        <v>163.07047104369161</v>
      </c>
      <c r="L119" s="689"/>
      <c r="M119" s="689"/>
      <c r="N119" s="689"/>
    </row>
    <row r="120" spans="1:14" ht="12.75" customHeight="1" x14ac:dyDescent="0.2">
      <c r="A120" s="4" t="s">
        <v>414</v>
      </c>
      <c r="B120" s="1261">
        <v>2464.0106696003477</v>
      </c>
      <c r="C120" s="1276">
        <f t="shared" si="1"/>
        <v>6549.2993677049963</v>
      </c>
      <c r="D120" s="1544">
        <v>3281.6219231013124</v>
      </c>
      <c r="E120" s="1544">
        <v>0</v>
      </c>
      <c r="F120" s="1544">
        <v>174.76528337084136</v>
      </c>
      <c r="G120" s="1544">
        <v>0</v>
      </c>
      <c r="H120" s="1544">
        <v>0</v>
      </c>
      <c r="I120" s="1544">
        <v>101.69920493327768</v>
      </c>
      <c r="J120" s="1314">
        <v>2991.2129562995651</v>
      </c>
      <c r="K120" s="1545">
        <v>423.18287884344511</v>
      </c>
      <c r="L120" s="689"/>
      <c r="M120" s="689"/>
      <c r="N120" s="689"/>
    </row>
    <row r="121" spans="1:14" ht="12.75" customHeight="1" x14ac:dyDescent="0.2">
      <c r="A121" s="4" t="s">
        <v>504</v>
      </c>
      <c r="B121" s="1261">
        <v>227.62601845124982</v>
      </c>
      <c r="C121" s="1276">
        <f t="shared" si="1"/>
        <v>1087.3913505004314</v>
      </c>
      <c r="D121" s="1544">
        <v>519.86018348700441</v>
      </c>
      <c r="E121" s="1544">
        <v>0</v>
      </c>
      <c r="F121" s="1544">
        <v>0.83163730816212722</v>
      </c>
      <c r="G121" s="1544">
        <v>0</v>
      </c>
      <c r="H121" s="1544">
        <v>0</v>
      </c>
      <c r="I121" s="1544">
        <v>4.3471697956606086</v>
      </c>
      <c r="J121" s="1314">
        <v>562.35235990960416</v>
      </c>
      <c r="K121" s="1545">
        <v>86.037181041456918</v>
      </c>
      <c r="L121" s="689"/>
      <c r="M121" s="689"/>
      <c r="N121" s="689"/>
    </row>
    <row r="122" spans="1:14" ht="12.75" customHeight="1" x14ac:dyDescent="0.2">
      <c r="A122" s="4" t="s">
        <v>505</v>
      </c>
      <c r="B122" s="1261">
        <v>1531.0468879657026</v>
      </c>
      <c r="C122" s="1276">
        <f t="shared" si="1"/>
        <v>5688.5790140651097</v>
      </c>
      <c r="D122" s="1544">
        <v>3347.8197743055002</v>
      </c>
      <c r="E122" s="1544">
        <v>0</v>
      </c>
      <c r="F122" s="1544">
        <v>43.767396177780242</v>
      </c>
      <c r="G122" s="1544">
        <v>0</v>
      </c>
      <c r="H122" s="1544">
        <v>0</v>
      </c>
      <c r="I122" s="1544">
        <v>112.09118770113223</v>
      </c>
      <c r="J122" s="1314">
        <v>2184.9006558806977</v>
      </c>
      <c r="K122" s="1545">
        <v>379.16385598502529</v>
      </c>
      <c r="L122" s="689"/>
      <c r="M122" s="689"/>
      <c r="N122" s="689"/>
    </row>
    <row r="123" spans="1:14" ht="12.75" customHeight="1" x14ac:dyDescent="0.2">
      <c r="A123" s="4" t="s">
        <v>115</v>
      </c>
      <c r="B123" s="1261">
        <v>461.34596902814042</v>
      </c>
      <c r="C123" s="1276">
        <f t="shared" si="1"/>
        <v>1559.7726567800746</v>
      </c>
      <c r="D123" s="1544">
        <v>683.72458728200968</v>
      </c>
      <c r="E123" s="1544">
        <v>0</v>
      </c>
      <c r="F123" s="1544">
        <v>63.895933070967217</v>
      </c>
      <c r="G123" s="1544">
        <v>0</v>
      </c>
      <c r="H123" s="1544">
        <v>0</v>
      </c>
      <c r="I123" s="1544">
        <v>18.413042131473151</v>
      </c>
      <c r="J123" s="1314">
        <v>793.73909429562445</v>
      </c>
      <c r="K123" s="1545">
        <v>117.05058350988907</v>
      </c>
      <c r="L123" s="689"/>
      <c r="M123" s="689"/>
      <c r="N123" s="689"/>
    </row>
    <row r="124" spans="1:14" ht="12.75" customHeight="1" x14ac:dyDescent="0.2">
      <c r="A124" s="4" t="s">
        <v>506</v>
      </c>
      <c r="B124" s="1261">
        <v>21760.330734782696</v>
      </c>
      <c r="C124" s="1276">
        <f t="shared" si="1"/>
        <v>211255.94417843764</v>
      </c>
      <c r="D124" s="1544">
        <v>98948.293238716928</v>
      </c>
      <c r="E124" s="1544">
        <v>4130.68696</v>
      </c>
      <c r="F124" s="1544">
        <v>8991.6567375594805</v>
      </c>
      <c r="G124" s="1544">
        <v>0</v>
      </c>
      <c r="H124" s="1544">
        <v>3352.1174599999999</v>
      </c>
      <c r="I124" s="1544">
        <v>1412.5518922645397</v>
      </c>
      <c r="J124" s="1314">
        <v>94420.637889896709</v>
      </c>
      <c r="K124" s="1545">
        <v>8730.7730110324956</v>
      </c>
      <c r="L124" s="689"/>
      <c r="M124" s="689"/>
      <c r="N124" s="689"/>
    </row>
    <row r="125" spans="1:14" ht="12.75" customHeight="1" x14ac:dyDescent="0.2">
      <c r="A125" s="4" t="s">
        <v>507</v>
      </c>
      <c r="B125" s="1261">
        <v>8907.0982284628953</v>
      </c>
      <c r="C125" s="1276">
        <f t="shared" si="1"/>
        <v>25506.955216110455</v>
      </c>
      <c r="D125" s="1544">
        <v>15085.235187701835</v>
      </c>
      <c r="E125" s="1544">
        <v>0</v>
      </c>
      <c r="F125" s="1544">
        <v>1724.0624147730707</v>
      </c>
      <c r="G125" s="1544">
        <v>0</v>
      </c>
      <c r="H125" s="1544">
        <v>0</v>
      </c>
      <c r="I125" s="1544">
        <v>421.19639494628552</v>
      </c>
      <c r="J125" s="1314">
        <v>8276.4612186892628</v>
      </c>
      <c r="K125" s="1545">
        <v>1247.5391251011254</v>
      </c>
      <c r="L125" s="689"/>
      <c r="M125" s="689"/>
      <c r="N125" s="689"/>
    </row>
    <row r="126" spans="1:14" ht="12.75" customHeight="1" x14ac:dyDescent="0.2">
      <c r="A126" s="4" t="s">
        <v>508</v>
      </c>
      <c r="B126" s="1261">
        <v>373.87389904908582</v>
      </c>
      <c r="C126" s="1276">
        <f t="shared" si="1"/>
        <v>1294.792227610232</v>
      </c>
      <c r="D126" s="1544">
        <v>626.62988060819544</v>
      </c>
      <c r="E126" s="1544">
        <v>0</v>
      </c>
      <c r="F126" s="1544">
        <v>50.608602661455528</v>
      </c>
      <c r="G126" s="1544">
        <v>0</v>
      </c>
      <c r="H126" s="1544">
        <v>0</v>
      </c>
      <c r="I126" s="1544">
        <v>0.83248020919244248</v>
      </c>
      <c r="J126" s="1314">
        <v>616.72126413138858</v>
      </c>
      <c r="K126" s="1545">
        <v>52.022481559950698</v>
      </c>
      <c r="L126" s="689"/>
      <c r="M126" s="689"/>
      <c r="N126" s="689"/>
    </row>
    <row r="127" spans="1:14" ht="12.75" customHeight="1" x14ac:dyDescent="0.2">
      <c r="A127" s="4" t="s">
        <v>509</v>
      </c>
      <c r="B127" s="1261">
        <v>1386.8887570014408</v>
      </c>
      <c r="C127" s="1276">
        <f t="shared" si="1"/>
        <v>4951.6335316153345</v>
      </c>
      <c r="D127" s="1544">
        <v>2039.7972752757034</v>
      </c>
      <c r="E127" s="1544">
        <v>0</v>
      </c>
      <c r="F127" s="1544">
        <v>265.64961499821749</v>
      </c>
      <c r="G127" s="1544">
        <v>0</v>
      </c>
      <c r="H127" s="1544">
        <v>0</v>
      </c>
      <c r="I127" s="1544">
        <v>86.575429546906534</v>
      </c>
      <c r="J127" s="1314">
        <v>2559.6112117945072</v>
      </c>
      <c r="K127" s="1545">
        <v>284.12278390434614</v>
      </c>
      <c r="L127" s="689"/>
      <c r="M127" s="689"/>
      <c r="N127" s="689"/>
    </row>
    <row r="128" spans="1:14" ht="12.75" customHeight="1" x14ac:dyDescent="0.2">
      <c r="A128" s="4" t="s">
        <v>419</v>
      </c>
      <c r="B128" s="1261">
        <v>954.38479250702028</v>
      </c>
      <c r="C128" s="1276">
        <f t="shared" si="1"/>
        <v>2496.3071630915169</v>
      </c>
      <c r="D128" s="1544">
        <v>1317.8515913967281</v>
      </c>
      <c r="E128" s="1544">
        <v>0</v>
      </c>
      <c r="F128" s="1544">
        <v>50.575470695744748</v>
      </c>
      <c r="G128" s="1544">
        <v>0</v>
      </c>
      <c r="H128" s="1544">
        <v>0</v>
      </c>
      <c r="I128" s="1544">
        <v>69.627069159339243</v>
      </c>
      <c r="J128" s="1314">
        <v>1058.2530318397048</v>
      </c>
      <c r="K128" s="1545">
        <v>241.10419338361766</v>
      </c>
      <c r="L128" s="689"/>
      <c r="M128" s="689"/>
      <c r="N128" s="689"/>
    </row>
    <row r="129" spans="1:14" ht="12.75" customHeight="1" x14ac:dyDescent="0.2">
      <c r="A129" s="4" t="s">
        <v>510</v>
      </c>
      <c r="B129" s="1261">
        <v>4537.3468269714376</v>
      </c>
      <c r="C129" s="1276">
        <f t="shared" si="1"/>
        <v>18592.320254949227</v>
      </c>
      <c r="D129" s="1544">
        <v>11076.939625335959</v>
      </c>
      <c r="E129" s="1544">
        <v>0</v>
      </c>
      <c r="F129" s="1544">
        <v>754.33927709635645</v>
      </c>
      <c r="G129" s="1544">
        <v>0</v>
      </c>
      <c r="H129" s="1544">
        <v>0</v>
      </c>
      <c r="I129" s="1544">
        <v>131.2699479424852</v>
      </c>
      <c r="J129" s="1314">
        <v>6629.7714045744287</v>
      </c>
      <c r="K129" s="1545">
        <v>958.41417950832249</v>
      </c>
      <c r="L129" s="689"/>
      <c r="M129" s="689"/>
      <c r="N129" s="689"/>
    </row>
    <row r="130" spans="1:14" ht="12.75" customHeight="1" x14ac:dyDescent="0.2">
      <c r="A130" s="4" t="s">
        <v>511</v>
      </c>
      <c r="B130" s="1261">
        <v>2171.647606992145</v>
      </c>
      <c r="C130" s="1276">
        <f t="shared" si="1"/>
        <v>7476.0749730765292</v>
      </c>
      <c r="D130" s="1544">
        <v>4444.2668717399947</v>
      </c>
      <c r="E130" s="1544">
        <v>0</v>
      </c>
      <c r="F130" s="1544">
        <v>266.94863483807575</v>
      </c>
      <c r="G130" s="1544">
        <v>0</v>
      </c>
      <c r="H130" s="1544">
        <v>0</v>
      </c>
      <c r="I130" s="1544">
        <v>152.94045070815667</v>
      </c>
      <c r="J130" s="1314">
        <v>2611.9190157903017</v>
      </c>
      <c r="K130" s="1545">
        <v>465.2010370264822</v>
      </c>
      <c r="L130" s="689"/>
      <c r="M130" s="689"/>
      <c r="N130" s="689"/>
    </row>
    <row r="131" spans="1:14" ht="12.75" customHeight="1" x14ac:dyDescent="0.2">
      <c r="A131" s="4" t="s">
        <v>512</v>
      </c>
      <c r="B131" s="1261">
        <v>304.10791110764649</v>
      </c>
      <c r="C131" s="1276">
        <f t="shared" si="1"/>
        <v>1593.8148253199058</v>
      </c>
      <c r="D131" s="1544">
        <v>1060.9692665083278</v>
      </c>
      <c r="E131" s="1544">
        <v>0</v>
      </c>
      <c r="F131" s="1544">
        <v>54.828012284064386</v>
      </c>
      <c r="G131" s="1544">
        <v>0</v>
      </c>
      <c r="H131" s="1544">
        <v>0</v>
      </c>
      <c r="I131" s="1544">
        <v>7.3686321866912312</v>
      </c>
      <c r="J131" s="1314">
        <v>470.64891434082227</v>
      </c>
      <c r="K131" s="1545">
        <v>74.031992989160614</v>
      </c>
      <c r="L131" s="689"/>
      <c r="M131" s="689"/>
      <c r="N131" s="689"/>
    </row>
    <row r="132" spans="1:14" ht="12.75" customHeight="1" x14ac:dyDescent="0.2">
      <c r="A132" s="4" t="s">
        <v>119</v>
      </c>
      <c r="B132" s="1261">
        <v>2328.3378269192799</v>
      </c>
      <c r="C132" s="1276">
        <f t="shared" si="1"/>
        <v>9437.6143037661586</v>
      </c>
      <c r="D132" s="1544">
        <v>5126.7521102768314</v>
      </c>
      <c r="E132" s="1544">
        <v>0</v>
      </c>
      <c r="F132" s="1544">
        <v>579.57274127803134</v>
      </c>
      <c r="G132" s="1544">
        <v>0</v>
      </c>
      <c r="H132" s="1544">
        <v>0</v>
      </c>
      <c r="I132" s="1544">
        <v>148.0889792505827</v>
      </c>
      <c r="J132" s="1314">
        <v>3583.2004729607133</v>
      </c>
      <c r="K132" s="1545">
        <v>502.21703352106249</v>
      </c>
      <c r="L132" s="689"/>
      <c r="M132" s="689"/>
      <c r="N132" s="689"/>
    </row>
    <row r="133" spans="1:14" ht="12.75" customHeight="1" x14ac:dyDescent="0.2">
      <c r="A133" s="4" t="s">
        <v>513</v>
      </c>
      <c r="B133" s="1261">
        <v>562.46761679991346</v>
      </c>
      <c r="C133" s="1276">
        <f t="shared" ref="C133:C162" si="2">SUM(D133:J133)</f>
        <v>3914.4008572357502</v>
      </c>
      <c r="D133" s="1544">
        <v>2956.8539762010741</v>
      </c>
      <c r="E133" s="1544">
        <v>0</v>
      </c>
      <c r="F133" s="1544">
        <v>111.10862551010045</v>
      </c>
      <c r="G133" s="1544">
        <v>0</v>
      </c>
      <c r="H133" s="1544">
        <v>0</v>
      </c>
      <c r="I133" s="1544">
        <v>213.44681143838494</v>
      </c>
      <c r="J133" s="1314">
        <v>632.99144408619077</v>
      </c>
      <c r="K133" s="1545">
        <v>95.041072080679157</v>
      </c>
      <c r="L133" s="689"/>
      <c r="M133" s="689"/>
      <c r="N133" s="689"/>
    </row>
    <row r="134" spans="1:14" ht="12.75" customHeight="1" x14ac:dyDescent="0.2">
      <c r="A134" s="4" t="s">
        <v>514</v>
      </c>
      <c r="B134" s="1261">
        <v>135.77986464808939</v>
      </c>
      <c r="C134" s="1276">
        <f t="shared" si="2"/>
        <v>676.96019798512089</v>
      </c>
      <c r="D134" s="1544">
        <v>248.01722146970488</v>
      </c>
      <c r="E134" s="1544">
        <v>0</v>
      </c>
      <c r="F134" s="1544">
        <v>2.9097749503687731</v>
      </c>
      <c r="G134" s="1544">
        <v>0</v>
      </c>
      <c r="H134" s="1544">
        <v>0</v>
      </c>
      <c r="I134" s="1544">
        <v>16.264587643092252</v>
      </c>
      <c r="J134" s="1314">
        <v>409.76861392195502</v>
      </c>
      <c r="K134" s="1545">
        <v>30.012970130740786</v>
      </c>
      <c r="L134" s="689"/>
      <c r="M134" s="689"/>
      <c r="N134" s="689"/>
    </row>
    <row r="135" spans="1:14" ht="12.75" customHeight="1" x14ac:dyDescent="0.2">
      <c r="A135" s="4" t="s">
        <v>515</v>
      </c>
      <c r="B135" s="1261">
        <v>2271.8092571528164</v>
      </c>
      <c r="C135" s="1276">
        <f t="shared" si="2"/>
        <v>9342.5457451371949</v>
      </c>
      <c r="D135" s="1544">
        <v>4653.0875759430564</v>
      </c>
      <c r="E135" s="1544">
        <v>0</v>
      </c>
      <c r="F135" s="1544">
        <v>379.90063159576704</v>
      </c>
      <c r="G135" s="1544">
        <v>0</v>
      </c>
      <c r="H135" s="1544">
        <v>0</v>
      </c>
      <c r="I135" s="1544">
        <v>117.24989480189589</v>
      </c>
      <c r="J135" s="1314">
        <v>4192.307642796477</v>
      </c>
      <c r="K135" s="1545">
        <v>437.1889315711241</v>
      </c>
      <c r="L135" s="689"/>
      <c r="M135" s="689"/>
      <c r="N135" s="689"/>
    </row>
    <row r="136" spans="1:14" ht="12.75" customHeight="1" x14ac:dyDescent="0.2">
      <c r="A136" s="4" t="s">
        <v>421</v>
      </c>
      <c r="B136" s="1261">
        <v>647.97340472535348</v>
      </c>
      <c r="C136" s="1276">
        <f t="shared" si="2"/>
        <v>2434.176537355384</v>
      </c>
      <c r="D136" s="1544">
        <v>1004.6660594310302</v>
      </c>
      <c r="E136" s="1544">
        <v>0</v>
      </c>
      <c r="F136" s="1544">
        <v>71.925840772370435</v>
      </c>
      <c r="G136" s="1544">
        <v>0</v>
      </c>
      <c r="H136" s="1544">
        <v>0</v>
      </c>
      <c r="I136" s="1544">
        <v>43.861326614078024</v>
      </c>
      <c r="J136" s="1314">
        <v>1313.7233105379053</v>
      </c>
      <c r="K136" s="1545">
        <v>152.06571532908666</v>
      </c>
      <c r="L136" s="689"/>
      <c r="M136" s="689"/>
      <c r="N136" s="689"/>
    </row>
    <row r="137" spans="1:14" ht="12.75" customHeight="1" x14ac:dyDescent="0.2">
      <c r="A137" s="4" t="s">
        <v>516</v>
      </c>
      <c r="B137" s="1261">
        <v>1022.8782875953248</v>
      </c>
      <c r="C137" s="1276">
        <f t="shared" si="2"/>
        <v>5370.0858917129553</v>
      </c>
      <c r="D137" s="1544">
        <v>2251.1461799935519</v>
      </c>
      <c r="E137" s="1544">
        <v>0</v>
      </c>
      <c r="F137" s="1544">
        <v>52.96117357226192</v>
      </c>
      <c r="G137" s="1544">
        <v>0</v>
      </c>
      <c r="H137" s="1544">
        <v>0</v>
      </c>
      <c r="I137" s="1544">
        <v>10.132785005636151</v>
      </c>
      <c r="J137" s="1314">
        <v>3055.8457531415047</v>
      </c>
      <c r="K137" s="1545">
        <v>330.14267143814868</v>
      </c>
      <c r="L137" s="689"/>
      <c r="M137" s="689"/>
      <c r="N137" s="689"/>
    </row>
    <row r="138" spans="1:14" ht="12.75" customHeight="1" x14ac:dyDescent="0.2">
      <c r="A138" s="4" t="s">
        <v>517</v>
      </c>
      <c r="B138" s="1261">
        <v>870.2078404447069</v>
      </c>
      <c r="C138" s="1276">
        <f t="shared" si="2"/>
        <v>1512.3356924762372</v>
      </c>
      <c r="D138" s="1544">
        <v>761.06281721765879</v>
      </c>
      <c r="E138" s="1544">
        <v>0</v>
      </c>
      <c r="F138" s="1544">
        <v>63.37001696919917</v>
      </c>
      <c r="G138" s="1544">
        <v>0</v>
      </c>
      <c r="H138" s="1544">
        <v>0</v>
      </c>
      <c r="I138" s="1544">
        <v>15.888211045128227</v>
      </c>
      <c r="J138" s="1314">
        <v>672.01464724425114</v>
      </c>
      <c r="K138" s="1545">
        <v>188.08127948597559</v>
      </c>
      <c r="L138" s="689"/>
      <c r="M138" s="689"/>
      <c r="N138" s="689"/>
    </row>
    <row r="139" spans="1:14" ht="12.75" customHeight="1" x14ac:dyDescent="0.2">
      <c r="A139" s="4" t="s">
        <v>518</v>
      </c>
      <c r="B139" s="1261">
        <v>3982.9864011540244</v>
      </c>
      <c r="C139" s="1276">
        <f t="shared" si="2"/>
        <v>16206.012066510611</v>
      </c>
      <c r="D139" s="1544">
        <v>9258.2925101434794</v>
      </c>
      <c r="E139" s="1544">
        <v>0</v>
      </c>
      <c r="F139" s="1544">
        <v>510.13953568647878</v>
      </c>
      <c r="G139" s="1544">
        <v>0</v>
      </c>
      <c r="H139" s="1544">
        <v>0</v>
      </c>
      <c r="I139" s="1544">
        <v>463.72505303855957</v>
      </c>
      <c r="J139" s="1314">
        <v>5973.8549676420935</v>
      </c>
      <c r="K139" s="1545">
        <v>1137.4915679550759</v>
      </c>
      <c r="L139" s="689"/>
      <c r="M139" s="689"/>
      <c r="N139" s="689"/>
    </row>
    <row r="140" spans="1:14" ht="12.75" customHeight="1" x14ac:dyDescent="0.2">
      <c r="A140" s="4" t="s">
        <v>519</v>
      </c>
      <c r="B140" s="1261">
        <v>2835.2698908894786</v>
      </c>
      <c r="C140" s="1276">
        <f t="shared" si="2"/>
        <v>11904.682593128109</v>
      </c>
      <c r="D140" s="1544">
        <v>7140.2203474597363</v>
      </c>
      <c r="E140" s="1544">
        <v>0</v>
      </c>
      <c r="F140" s="1544">
        <v>559.14925769693525</v>
      </c>
      <c r="G140" s="1544">
        <v>0</v>
      </c>
      <c r="H140" s="1544">
        <v>0</v>
      </c>
      <c r="I140" s="1544">
        <v>112.45765300678397</v>
      </c>
      <c r="J140" s="1314">
        <v>4092.855334964654</v>
      </c>
      <c r="K140" s="1545">
        <v>808.34932885461853</v>
      </c>
      <c r="L140" s="689"/>
      <c r="M140" s="689"/>
      <c r="N140" s="689"/>
    </row>
    <row r="141" spans="1:14" ht="12.75" customHeight="1" x14ac:dyDescent="0.2">
      <c r="A141" s="4" t="s">
        <v>520</v>
      </c>
      <c r="B141" s="1261">
        <v>2018.5374588512475</v>
      </c>
      <c r="C141" s="1276">
        <f t="shared" si="2"/>
        <v>12386.099154597128</v>
      </c>
      <c r="D141" s="1544">
        <v>4777.1514600852861</v>
      </c>
      <c r="E141" s="1544">
        <v>0</v>
      </c>
      <c r="F141" s="1544">
        <v>411.27955396760439</v>
      </c>
      <c r="G141" s="1544">
        <v>0</v>
      </c>
      <c r="H141" s="1544">
        <v>0</v>
      </c>
      <c r="I141" s="1544">
        <v>129.92995936594482</v>
      </c>
      <c r="J141" s="1314">
        <v>7067.7381811782925</v>
      </c>
      <c r="K141" s="1545">
        <v>649.28058716169232</v>
      </c>
      <c r="L141" s="689"/>
      <c r="M141" s="689"/>
      <c r="N141" s="689"/>
    </row>
    <row r="142" spans="1:14" ht="12.75" customHeight="1" x14ac:dyDescent="0.2">
      <c r="A142" s="4" t="s">
        <v>521</v>
      </c>
      <c r="B142" s="1261">
        <v>1494.5479172096666</v>
      </c>
      <c r="C142" s="1276">
        <f t="shared" si="2"/>
        <v>4961.8811699035177</v>
      </c>
      <c r="D142" s="1544">
        <v>3181.7530188184319</v>
      </c>
      <c r="E142" s="1544">
        <v>0</v>
      </c>
      <c r="F142" s="1544">
        <v>63.363257090410954</v>
      </c>
      <c r="G142" s="1544">
        <v>0</v>
      </c>
      <c r="H142" s="1544">
        <v>0</v>
      </c>
      <c r="I142" s="1544">
        <v>85.821454356257448</v>
      </c>
      <c r="J142" s="1314">
        <v>1630.943439638417</v>
      </c>
      <c r="K142" s="1545">
        <v>344.14872416582767</v>
      </c>
      <c r="L142" s="689"/>
      <c r="M142" s="689"/>
      <c r="N142" s="689"/>
    </row>
    <row r="143" spans="1:14" ht="12.75" customHeight="1" x14ac:dyDescent="0.2">
      <c r="A143" s="4" t="s">
        <v>522</v>
      </c>
      <c r="B143" s="1261">
        <v>575.28788619259683</v>
      </c>
      <c r="C143" s="1276">
        <f t="shared" si="2"/>
        <v>2971.4430191144038</v>
      </c>
      <c r="D143" s="1544">
        <v>1248.4016473340216</v>
      </c>
      <c r="E143" s="1544">
        <v>0</v>
      </c>
      <c r="F143" s="1544">
        <v>55.011322920807082</v>
      </c>
      <c r="G143" s="1544">
        <v>0</v>
      </c>
      <c r="H143" s="1544">
        <v>0</v>
      </c>
      <c r="I143" s="1544">
        <v>11.276942962321518</v>
      </c>
      <c r="J143" s="1314">
        <v>1656.7531058972536</v>
      </c>
      <c r="K143" s="1545">
        <v>142.06139195217307</v>
      </c>
      <c r="L143" s="689"/>
      <c r="M143" s="689"/>
      <c r="N143" s="689"/>
    </row>
    <row r="144" spans="1:14" ht="12.75" customHeight="1" x14ac:dyDescent="0.2">
      <c r="A144" s="4" t="s">
        <v>523</v>
      </c>
      <c r="B144" s="1261">
        <v>5013.3581328301316</v>
      </c>
      <c r="C144" s="1276">
        <f t="shared" si="2"/>
        <v>21529.78258687631</v>
      </c>
      <c r="D144" s="1544">
        <v>12046.656830799195</v>
      </c>
      <c r="E144" s="1544">
        <v>0</v>
      </c>
      <c r="F144" s="1544">
        <v>980.71091961566333</v>
      </c>
      <c r="G144" s="1544">
        <v>0</v>
      </c>
      <c r="H144" s="1544">
        <v>0</v>
      </c>
      <c r="I144" s="1544">
        <v>550.71756543530944</v>
      </c>
      <c r="J144" s="1314">
        <v>7951.6972710261425</v>
      </c>
      <c r="K144" s="1545">
        <v>1015.4388227567299</v>
      </c>
      <c r="L144" s="689"/>
      <c r="M144" s="689"/>
      <c r="N144" s="689"/>
    </row>
    <row r="145" spans="1:14" ht="12.75" customHeight="1" x14ac:dyDescent="0.2">
      <c r="A145" s="4" t="s">
        <v>524</v>
      </c>
      <c r="B145" s="1261">
        <v>636.45503271012535</v>
      </c>
      <c r="C145" s="1276">
        <f t="shared" si="2"/>
        <v>3171.4062928658204</v>
      </c>
      <c r="D145" s="1544">
        <v>1875.4993918348077</v>
      </c>
      <c r="E145" s="1544">
        <v>0</v>
      </c>
      <c r="F145" s="1544">
        <v>158.57757409147919</v>
      </c>
      <c r="G145" s="1544">
        <v>0</v>
      </c>
      <c r="H145" s="1544">
        <v>0</v>
      </c>
      <c r="I145" s="1544">
        <v>19.442993198369841</v>
      </c>
      <c r="J145" s="1314">
        <v>1117.8863337411633</v>
      </c>
      <c r="K145" s="1545">
        <v>202.08733221365463</v>
      </c>
      <c r="L145" s="689"/>
      <c r="M145" s="689"/>
      <c r="N145" s="689"/>
    </row>
    <row r="146" spans="1:14" ht="12.75" customHeight="1" x14ac:dyDescent="0.2">
      <c r="A146" s="4" t="s">
        <v>525</v>
      </c>
      <c r="B146" s="1261">
        <v>621.67964022756757</v>
      </c>
      <c r="C146" s="1276">
        <f t="shared" si="2"/>
        <v>6165.3179537529613</v>
      </c>
      <c r="D146" s="1544">
        <v>2655.1164328549617</v>
      </c>
      <c r="E146" s="1544">
        <v>0</v>
      </c>
      <c r="F146" s="1544">
        <v>201.2433508032548</v>
      </c>
      <c r="G146" s="1544">
        <v>0</v>
      </c>
      <c r="H146" s="1544">
        <v>0</v>
      </c>
      <c r="I146" s="1544">
        <v>73.023174542518404</v>
      </c>
      <c r="J146" s="1314">
        <v>3235.9349955522266</v>
      </c>
      <c r="K146" s="1545">
        <v>249.10765208514852</v>
      </c>
      <c r="L146" s="689"/>
      <c r="M146" s="689"/>
      <c r="N146" s="689"/>
    </row>
    <row r="147" spans="1:14" ht="12.75" customHeight="1" x14ac:dyDescent="0.2">
      <c r="A147" s="4" t="s">
        <v>191</v>
      </c>
      <c r="B147" s="1261">
        <v>3231.2524178343265</v>
      </c>
      <c r="C147" s="1276">
        <f t="shared" si="2"/>
        <v>10563.394938788477</v>
      </c>
      <c r="D147" s="1544">
        <v>7018.9340928479623</v>
      </c>
      <c r="E147" s="1544">
        <v>0</v>
      </c>
      <c r="F147" s="1544">
        <v>178.26064876224149</v>
      </c>
      <c r="G147" s="1544">
        <v>0</v>
      </c>
      <c r="H147" s="1544">
        <v>0</v>
      </c>
      <c r="I147" s="1544">
        <v>130.44550945786966</v>
      </c>
      <c r="J147" s="1314">
        <v>3235.7546877204027</v>
      </c>
      <c r="K147" s="1545">
        <v>620.26804936864289</v>
      </c>
      <c r="L147" s="689"/>
      <c r="M147" s="689"/>
      <c r="N147" s="689"/>
    </row>
    <row r="148" spans="1:14" ht="12.75" customHeight="1" x14ac:dyDescent="0.2">
      <c r="A148" s="4" t="s">
        <v>526</v>
      </c>
      <c r="B148" s="1261">
        <v>2465.2987808451198</v>
      </c>
      <c r="C148" s="1276">
        <f t="shared" si="2"/>
        <v>9652.6756407049597</v>
      </c>
      <c r="D148" s="1544">
        <v>5075.2211498709266</v>
      </c>
      <c r="E148" s="1544">
        <v>0</v>
      </c>
      <c r="F148" s="1544">
        <v>276.79377735918843</v>
      </c>
      <c r="G148" s="1544">
        <v>0</v>
      </c>
      <c r="H148" s="1544">
        <v>0</v>
      </c>
      <c r="I148" s="1544">
        <v>264.411903807785</v>
      </c>
      <c r="J148" s="1314">
        <v>4036.248809667059</v>
      </c>
      <c r="K148" s="1545">
        <v>538.23259767795139</v>
      </c>
      <c r="L148" s="689"/>
      <c r="M148" s="689"/>
      <c r="N148" s="689"/>
    </row>
    <row r="149" spans="1:14" ht="12.75" customHeight="1" x14ac:dyDescent="0.2">
      <c r="A149" s="4" t="s">
        <v>123</v>
      </c>
      <c r="B149" s="1261">
        <v>5064.4268205935068</v>
      </c>
      <c r="C149" s="1276">
        <f t="shared" si="2"/>
        <v>18643.028960695388</v>
      </c>
      <c r="D149" s="1544">
        <v>10025.509821961979</v>
      </c>
      <c r="E149" s="1544">
        <v>0</v>
      </c>
      <c r="F149" s="1544">
        <v>2482.5622109596779</v>
      </c>
      <c r="G149" s="1544">
        <v>0</v>
      </c>
      <c r="H149" s="1544">
        <v>0</v>
      </c>
      <c r="I149" s="1544">
        <v>414.40614156903206</v>
      </c>
      <c r="J149" s="1314">
        <v>5720.5507862047007</v>
      </c>
      <c r="K149" s="1545">
        <v>1177.5088614627302</v>
      </c>
      <c r="L149" s="689"/>
      <c r="M149" s="689"/>
      <c r="N149" s="689"/>
    </row>
    <row r="150" spans="1:14" ht="12.75" customHeight="1" x14ac:dyDescent="0.2">
      <c r="A150" s="4" t="s">
        <v>424</v>
      </c>
      <c r="B150" s="1261">
        <v>6077.1373835779814</v>
      </c>
      <c r="C150" s="1276">
        <f t="shared" si="2"/>
        <v>18703.762969545063</v>
      </c>
      <c r="D150" s="1544">
        <v>10421.753938030419</v>
      </c>
      <c r="E150" s="1544">
        <v>0</v>
      </c>
      <c r="F150" s="1544">
        <v>826.58967338404989</v>
      </c>
      <c r="G150" s="1544">
        <v>0</v>
      </c>
      <c r="H150" s="1544">
        <v>0</v>
      </c>
      <c r="I150" s="1544">
        <v>586.86135123584211</v>
      </c>
      <c r="J150" s="1314">
        <v>6868.5580068947538</v>
      </c>
      <c r="K150" s="1545">
        <v>963.41634119677929</v>
      </c>
      <c r="L150" s="689"/>
      <c r="M150" s="689"/>
      <c r="N150" s="689"/>
    </row>
    <row r="151" spans="1:14" ht="12.75" customHeight="1" x14ac:dyDescent="0.2">
      <c r="A151" s="4" t="s">
        <v>527</v>
      </c>
      <c r="B151" s="1261">
        <v>3814.0324046764667</v>
      </c>
      <c r="C151" s="1276">
        <f t="shared" si="2"/>
        <v>19157.128409792043</v>
      </c>
      <c r="D151" s="1544">
        <v>9936.9123235028928</v>
      </c>
      <c r="E151" s="1544">
        <v>0</v>
      </c>
      <c r="F151" s="1544">
        <v>602.63275413416272</v>
      </c>
      <c r="G151" s="1544">
        <v>0</v>
      </c>
      <c r="H151" s="1544">
        <v>0</v>
      </c>
      <c r="I151" s="1544">
        <v>198.7525676709553</v>
      </c>
      <c r="J151" s="1314">
        <v>8418.8307644840334</v>
      </c>
      <c r="K151" s="1545">
        <v>1044.4513605497793</v>
      </c>
      <c r="L151" s="689"/>
      <c r="M151" s="689"/>
      <c r="N151" s="689"/>
    </row>
    <row r="152" spans="1:14" ht="12.75" customHeight="1" x14ac:dyDescent="0.2">
      <c r="A152" s="4" t="s">
        <v>528</v>
      </c>
      <c r="B152" s="1261">
        <v>316.93013453943536</v>
      </c>
      <c r="C152" s="1276">
        <f t="shared" si="2"/>
        <v>2202.1444145840846</v>
      </c>
      <c r="D152" s="1544">
        <v>1267.8134330168386</v>
      </c>
      <c r="E152" s="1544">
        <v>0</v>
      </c>
      <c r="F152" s="1544">
        <v>69.181943199622339</v>
      </c>
      <c r="G152" s="1544">
        <v>0</v>
      </c>
      <c r="H152" s="1544">
        <v>0</v>
      </c>
      <c r="I152" s="1544">
        <v>18.363907784520485</v>
      </c>
      <c r="J152" s="1314">
        <v>846.78513058310307</v>
      </c>
      <c r="K152" s="1545">
        <v>109.04712480835819</v>
      </c>
      <c r="L152" s="689"/>
      <c r="M152" s="689"/>
      <c r="N152" s="689"/>
    </row>
    <row r="153" spans="1:14" ht="12.75" customHeight="1" x14ac:dyDescent="0.2">
      <c r="A153" s="4" t="s">
        <v>2149</v>
      </c>
      <c r="B153" s="1261">
        <v>1528.1837741399586</v>
      </c>
      <c r="C153" s="1276">
        <f t="shared" si="2"/>
        <v>10582.725589741462</v>
      </c>
      <c r="D153" s="1544">
        <v>3483.1524451714913</v>
      </c>
      <c r="E153" s="1544">
        <v>0</v>
      </c>
      <c r="F153" s="1544">
        <v>216.50332800885116</v>
      </c>
      <c r="G153" s="1544">
        <v>0</v>
      </c>
      <c r="H153" s="1544">
        <v>0</v>
      </c>
      <c r="I153" s="1544">
        <v>32.986668705123826</v>
      </c>
      <c r="J153" s="1314">
        <v>6850.0831478559958</v>
      </c>
      <c r="K153" s="1545">
        <v>491.21227780645756</v>
      </c>
      <c r="L153" s="689"/>
      <c r="M153" s="689"/>
      <c r="N153" s="689"/>
    </row>
    <row r="154" spans="1:14" ht="12.75" customHeight="1" x14ac:dyDescent="0.2">
      <c r="A154" s="4" t="s">
        <v>529</v>
      </c>
      <c r="B154" s="1261">
        <v>2778.4028768942576</v>
      </c>
      <c r="C154" s="1276">
        <f t="shared" si="2"/>
        <v>11353.934033532447</v>
      </c>
      <c r="D154" s="1544">
        <v>6022.6929659413172</v>
      </c>
      <c r="E154" s="1544">
        <v>0</v>
      </c>
      <c r="F154" s="1544">
        <v>399.02846914293343</v>
      </c>
      <c r="G154" s="1544">
        <v>0</v>
      </c>
      <c r="H154" s="1544">
        <v>0</v>
      </c>
      <c r="I154" s="1544">
        <v>334.3324898448605</v>
      </c>
      <c r="J154" s="1314">
        <v>4597.8801086033354</v>
      </c>
      <c r="K154" s="1545">
        <v>665.28750456475416</v>
      </c>
      <c r="L154" s="689"/>
      <c r="M154" s="689"/>
      <c r="N154" s="689"/>
    </row>
    <row r="155" spans="1:14" ht="12.75" customHeight="1" x14ac:dyDescent="0.2">
      <c r="A155" s="4" t="s">
        <v>530</v>
      </c>
      <c r="B155" s="1261">
        <v>171.57533058557223</v>
      </c>
      <c r="C155" s="1276">
        <f t="shared" si="2"/>
        <v>815.71580872579295</v>
      </c>
      <c r="D155" s="1544">
        <v>630.77263882988416</v>
      </c>
      <c r="E155" s="1544">
        <v>0</v>
      </c>
      <c r="F155" s="1544">
        <v>9.2597910064371405</v>
      </c>
      <c r="G155" s="1544">
        <v>0</v>
      </c>
      <c r="H155" s="1544">
        <v>0</v>
      </c>
      <c r="I155" s="1544">
        <v>78.12748775190768</v>
      </c>
      <c r="J155" s="1314">
        <v>97.555891137563975</v>
      </c>
      <c r="K155" s="1545">
        <v>24.01037610459263</v>
      </c>
      <c r="L155" s="689"/>
      <c r="M155" s="689"/>
      <c r="N155" s="689"/>
    </row>
    <row r="156" spans="1:14" ht="12.75" customHeight="1" x14ac:dyDescent="0.2">
      <c r="A156" s="4" t="s">
        <v>531</v>
      </c>
      <c r="B156" s="1261">
        <v>550.56274356437211</v>
      </c>
      <c r="C156" s="1276">
        <f t="shared" si="2"/>
        <v>2893.0510948676356</v>
      </c>
      <c r="D156" s="1544">
        <v>1190.7766620990481</v>
      </c>
      <c r="E156" s="1544">
        <v>0</v>
      </c>
      <c r="F156" s="1544">
        <v>68.06665897869425</v>
      </c>
      <c r="G156" s="1544">
        <v>0</v>
      </c>
      <c r="H156" s="1544">
        <v>0</v>
      </c>
      <c r="I156" s="1544">
        <v>44.74818603637906</v>
      </c>
      <c r="J156" s="1314">
        <v>1589.4595877535144</v>
      </c>
      <c r="K156" s="1545">
        <v>146.0631213029385</v>
      </c>
      <c r="L156" s="689"/>
      <c r="M156" s="689"/>
      <c r="N156" s="689"/>
    </row>
    <row r="157" spans="1:14" ht="12.75" customHeight="1" x14ac:dyDescent="0.2">
      <c r="A157" s="4" t="s">
        <v>193</v>
      </c>
      <c r="B157" s="1261">
        <v>2927.3710273580596</v>
      </c>
      <c r="C157" s="1276">
        <f t="shared" si="2"/>
        <v>8108.924070435357</v>
      </c>
      <c r="D157" s="1544">
        <v>4411.7921842855667</v>
      </c>
      <c r="E157" s="1544">
        <v>0</v>
      </c>
      <c r="F157" s="1544">
        <v>227.58647590763317</v>
      </c>
      <c r="G157" s="1544">
        <v>0</v>
      </c>
      <c r="H157" s="1544">
        <v>0</v>
      </c>
      <c r="I157" s="1544">
        <v>134.08274424242185</v>
      </c>
      <c r="J157" s="1314">
        <v>3335.4626659997357</v>
      </c>
      <c r="K157" s="1545">
        <v>487.21054845569211</v>
      </c>
      <c r="L157" s="689"/>
      <c r="M157" s="689"/>
      <c r="N157" s="689"/>
    </row>
    <row r="158" spans="1:14" ht="12.75" customHeight="1" x14ac:dyDescent="0.2">
      <c r="A158" s="4" t="s">
        <v>532</v>
      </c>
      <c r="B158" s="1261">
        <v>5753.6589556790814</v>
      </c>
      <c r="C158" s="1276">
        <f t="shared" si="2"/>
        <v>15137.196552461937</v>
      </c>
      <c r="D158" s="1544">
        <v>9224.9724188922646</v>
      </c>
      <c r="E158" s="1544">
        <v>0</v>
      </c>
      <c r="F158" s="1544">
        <v>586.20170852127308</v>
      </c>
      <c r="G158" s="1544">
        <v>0</v>
      </c>
      <c r="H158" s="1544">
        <v>0</v>
      </c>
      <c r="I158" s="1544">
        <v>348.11328608794929</v>
      </c>
      <c r="J158" s="1314">
        <v>4977.9091389604491</v>
      </c>
      <c r="K158" s="1545">
        <v>989.4275819767546</v>
      </c>
      <c r="L158" s="689"/>
      <c r="M158" s="689"/>
      <c r="N158" s="689"/>
    </row>
    <row r="159" spans="1:14" ht="12.75" customHeight="1" x14ac:dyDescent="0.2">
      <c r="A159" s="4" t="s">
        <v>124</v>
      </c>
      <c r="B159" s="1261">
        <v>924.09633560524139</v>
      </c>
      <c r="C159" s="1276">
        <f t="shared" si="2"/>
        <v>3414.4560244887343</v>
      </c>
      <c r="D159" s="1544">
        <v>1573.4314212159318</v>
      </c>
      <c r="E159" s="1544">
        <v>0</v>
      </c>
      <c r="F159" s="1544">
        <v>31.911589511992844</v>
      </c>
      <c r="G159" s="1544">
        <v>0</v>
      </c>
      <c r="H159" s="1544">
        <v>0</v>
      </c>
      <c r="I159" s="1544">
        <v>3.575968836884674</v>
      </c>
      <c r="J159" s="1314">
        <v>1805.5370449239254</v>
      </c>
      <c r="K159" s="1545">
        <v>183.07911779751879</v>
      </c>
      <c r="L159" s="689"/>
      <c r="M159" s="689"/>
      <c r="N159" s="689"/>
    </row>
    <row r="160" spans="1:14" ht="12.75" customHeight="1" x14ac:dyDescent="0.2">
      <c r="A160" s="4" t="s">
        <v>533</v>
      </c>
      <c r="B160" s="1261">
        <v>938.30742249730611</v>
      </c>
      <c r="C160" s="1276">
        <f t="shared" si="2"/>
        <v>4276.7917963585805</v>
      </c>
      <c r="D160" s="1544">
        <v>2229.5643471889766</v>
      </c>
      <c r="E160" s="1544">
        <v>0</v>
      </c>
      <c r="F160" s="1544">
        <v>71.702712704156994</v>
      </c>
      <c r="G160" s="1544">
        <v>0</v>
      </c>
      <c r="H160" s="1544">
        <v>0</v>
      </c>
      <c r="I160" s="1544">
        <v>58.123463697611278</v>
      </c>
      <c r="J160" s="1314">
        <v>1917.4012727678353</v>
      </c>
      <c r="K160" s="1545">
        <v>243.10505805900038</v>
      </c>
      <c r="L160" s="689"/>
      <c r="M160" s="689"/>
      <c r="N160" s="689"/>
    </row>
    <row r="161" spans="1:14" ht="12.75" customHeight="1" x14ac:dyDescent="0.2">
      <c r="A161" s="4" t="s">
        <v>534</v>
      </c>
      <c r="B161" s="1261">
        <v>714.40836964038306</v>
      </c>
      <c r="C161" s="1276">
        <f t="shared" si="2"/>
        <v>3658.5222122822238</v>
      </c>
      <c r="D161" s="1544">
        <v>1774.6843782611684</v>
      </c>
      <c r="E161" s="1544">
        <v>0</v>
      </c>
      <c r="F161" s="1544">
        <v>123.85438173613258</v>
      </c>
      <c r="G161" s="1544">
        <v>0</v>
      </c>
      <c r="H161" s="1544">
        <v>0</v>
      </c>
      <c r="I161" s="1544">
        <v>38.123938588957259</v>
      </c>
      <c r="J161" s="1314">
        <v>1721.8595136959655</v>
      </c>
      <c r="K161" s="1545">
        <v>245.10592273438309</v>
      </c>
      <c r="L161" s="689"/>
      <c r="M161" s="689"/>
      <c r="N161" s="689"/>
    </row>
    <row r="162" spans="1:14" ht="12.75" customHeight="1" x14ac:dyDescent="0.2">
      <c r="A162" s="4" t="s">
        <v>535</v>
      </c>
      <c r="B162" s="1261">
        <v>2255.4745283054053</v>
      </c>
      <c r="C162" s="1276">
        <f t="shared" si="2"/>
        <v>6904.6643832734435</v>
      </c>
      <c r="D162" s="1544">
        <v>3970.7668963233718</v>
      </c>
      <c r="E162" s="1544">
        <v>0</v>
      </c>
      <c r="F162" s="1544">
        <v>243.0620193627712</v>
      </c>
      <c r="G162" s="1544">
        <v>0</v>
      </c>
      <c r="H162" s="1544">
        <v>0</v>
      </c>
      <c r="I162" s="1544">
        <v>5.8187899859357319</v>
      </c>
      <c r="J162" s="1314">
        <v>2685.0166776013648</v>
      </c>
      <c r="K162" s="1545">
        <v>512.22135689797608</v>
      </c>
      <c r="L162" s="689"/>
      <c r="M162" s="689"/>
      <c r="N162" s="689"/>
    </row>
    <row r="163" spans="1:14" ht="12.75" customHeight="1" x14ac:dyDescent="0.2">
      <c r="A163" s="766"/>
      <c r="B163" s="767"/>
      <c r="C163" s="33"/>
      <c r="D163" s="768"/>
      <c r="E163" s="768"/>
      <c r="F163" s="768"/>
      <c r="G163" s="768"/>
      <c r="H163" s="768"/>
      <c r="I163" s="768"/>
      <c r="J163" s="883"/>
      <c r="K163" s="1081"/>
      <c r="L163" s="690"/>
      <c r="M163" s="690"/>
      <c r="N163" s="690"/>
    </row>
    <row r="164" spans="1:14" ht="12.75" customHeight="1" x14ac:dyDescent="0.2">
      <c r="A164" s="769" t="s">
        <v>6</v>
      </c>
      <c r="B164" s="770">
        <f>SUM(B4:B163)</f>
        <v>772831.74302674551</v>
      </c>
      <c r="C164" s="19">
        <f>SUM(D164:J164)</f>
        <v>3126536.2080823677</v>
      </c>
      <c r="D164" s="771">
        <f t="shared" ref="D164:K164" si="3">SUM(D4:D162)</f>
        <v>1638346.5038246803</v>
      </c>
      <c r="E164" s="771">
        <f t="shared" si="3"/>
        <v>7304.5526200000004</v>
      </c>
      <c r="F164" s="771">
        <f t="shared" si="3"/>
        <v>233493.3939417075</v>
      </c>
      <c r="G164" s="771">
        <f t="shared" si="3"/>
        <v>0</v>
      </c>
      <c r="H164" s="771">
        <f t="shared" si="3"/>
        <v>104713.96777999999</v>
      </c>
      <c r="I164" s="882">
        <f t="shared" si="3"/>
        <v>49904.584714203484</v>
      </c>
      <c r="J164" s="884">
        <f t="shared" si="3"/>
        <v>1092773.2052017765</v>
      </c>
      <c r="K164" s="1082">
        <f t="shared" si="3"/>
        <v>148603.2190083368</v>
      </c>
      <c r="L164" s="772"/>
      <c r="M164" s="772"/>
      <c r="N164" s="772"/>
    </row>
    <row r="165" spans="1:14" ht="12.75" customHeight="1" thickBot="1" x14ac:dyDescent="0.25">
      <c r="A165" s="766"/>
      <c r="B165" s="773"/>
      <c r="C165" s="774"/>
      <c r="D165" s="774"/>
      <c r="E165" s="774"/>
      <c r="F165" s="774"/>
      <c r="G165" s="774"/>
      <c r="H165" s="774"/>
      <c r="I165" s="774"/>
      <c r="J165" s="1315"/>
      <c r="K165" s="1083"/>
      <c r="L165" s="637"/>
      <c r="M165" s="690"/>
      <c r="N165" s="690"/>
    </row>
    <row r="166" spans="1:14" ht="12.75" customHeight="1" x14ac:dyDescent="0.2">
      <c r="A166" s="201" t="s">
        <v>297</v>
      </c>
      <c r="B166" s="1262">
        <v>71466.987192676257</v>
      </c>
      <c r="C166" s="1312">
        <f>SUM(D166:J166)</f>
        <v>301515.50359333173</v>
      </c>
      <c r="D166" s="1280">
        <v>174378.65301279159</v>
      </c>
      <c r="E166" s="1281">
        <v>0</v>
      </c>
      <c r="F166" s="1281">
        <v>23409.826610074593</v>
      </c>
      <c r="G166" s="1281">
        <v>0</v>
      </c>
      <c r="H166" s="1281">
        <v>0</v>
      </c>
      <c r="I166" s="1281">
        <v>5894.1872188356128</v>
      </c>
      <c r="J166" s="1306">
        <v>97832.836751629962</v>
      </c>
      <c r="K166" s="1545">
        <v>15934.886274747976</v>
      </c>
      <c r="L166" s="690"/>
      <c r="M166" s="690"/>
      <c r="N166" s="690"/>
    </row>
    <row r="167" spans="1:14" ht="12.75" customHeight="1" x14ac:dyDescent="0.2">
      <c r="A167" s="136" t="s">
        <v>298</v>
      </c>
      <c r="B167" s="1261">
        <v>58045.177361107744</v>
      </c>
      <c r="C167" s="1312">
        <f t="shared" ref="C167:C178" si="4">SUM(D167:J167)</f>
        <v>273322.23606308055</v>
      </c>
      <c r="D167" s="1280">
        <v>162673.18726828328</v>
      </c>
      <c r="E167" s="1281">
        <v>0</v>
      </c>
      <c r="F167" s="1281">
        <v>13254.930132807065</v>
      </c>
      <c r="G167" s="1281">
        <v>0</v>
      </c>
      <c r="H167" s="1281">
        <v>0</v>
      </c>
      <c r="I167" s="1281">
        <v>4286.3114062651157</v>
      </c>
      <c r="J167" s="1306">
        <v>93107.807255725085</v>
      </c>
      <c r="K167" s="1545">
        <v>14693.349743672996</v>
      </c>
      <c r="L167" s="690"/>
      <c r="M167" s="690"/>
      <c r="N167" s="690"/>
    </row>
    <row r="168" spans="1:14" ht="12.75" customHeight="1" x14ac:dyDescent="0.2">
      <c r="A168" s="136" t="s">
        <v>299</v>
      </c>
      <c r="B168" s="1261">
        <v>73343.940977603779</v>
      </c>
      <c r="C168" s="1312">
        <f t="shared" si="4"/>
        <v>278219.4660367599</v>
      </c>
      <c r="D168" s="1280">
        <v>186344.97239579653</v>
      </c>
      <c r="E168" s="1281">
        <v>0</v>
      </c>
      <c r="F168" s="1281">
        <v>17015.907774712297</v>
      </c>
      <c r="G168" s="1281">
        <v>0</v>
      </c>
      <c r="H168" s="1281">
        <v>0</v>
      </c>
      <c r="I168" s="1281">
        <v>5054.5214045898292</v>
      </c>
      <c r="J168" s="1306">
        <v>69804.064461661255</v>
      </c>
      <c r="K168" s="1545">
        <v>11256.864663703182</v>
      </c>
      <c r="L168" s="690"/>
      <c r="M168" s="690"/>
      <c r="N168" s="690"/>
    </row>
    <row r="169" spans="1:14" ht="12.75" customHeight="1" x14ac:dyDescent="0.2">
      <c r="A169" s="136" t="s">
        <v>300</v>
      </c>
      <c r="B169" s="1261">
        <v>46415.429697364409</v>
      </c>
      <c r="C169" s="1312">
        <f t="shared" si="4"/>
        <v>269376.84198794659</v>
      </c>
      <c r="D169" s="1280">
        <v>89541.17315424839</v>
      </c>
      <c r="E169" s="1281">
        <v>12.782950000000001</v>
      </c>
      <c r="F169" s="1281">
        <v>11328.432014873852</v>
      </c>
      <c r="G169" s="1281">
        <v>0</v>
      </c>
      <c r="H169" s="1281">
        <v>76480.695970000001</v>
      </c>
      <c r="I169" s="1281">
        <v>2731.6821912689916</v>
      </c>
      <c r="J169" s="1306">
        <v>89282.075707555356</v>
      </c>
      <c r="K169" s="1545">
        <v>9631.1621149547191</v>
      </c>
      <c r="L169" s="690"/>
      <c r="M169" s="690"/>
      <c r="N169" s="690"/>
    </row>
    <row r="170" spans="1:14" ht="12.75" customHeight="1" x14ac:dyDescent="0.2">
      <c r="A170" s="136" t="s">
        <v>301</v>
      </c>
      <c r="B170" s="1261">
        <v>40091.025793764653</v>
      </c>
      <c r="C170" s="1312">
        <f t="shared" si="4"/>
        <v>192876.7726031667</v>
      </c>
      <c r="D170" s="1280">
        <v>75534.42167994332</v>
      </c>
      <c r="E170" s="1281">
        <v>1793.21922</v>
      </c>
      <c r="F170" s="1281">
        <v>12516.297726103527</v>
      </c>
      <c r="G170" s="1281">
        <v>0</v>
      </c>
      <c r="H170" s="1281">
        <v>6643.0126400000008</v>
      </c>
      <c r="I170" s="1281">
        <v>3295.8912618306963</v>
      </c>
      <c r="J170" s="1306">
        <v>93093.930075289158</v>
      </c>
      <c r="K170" s="1545">
        <v>8246.563759589877</v>
      </c>
      <c r="L170" s="690"/>
      <c r="M170" s="690"/>
      <c r="N170" s="690"/>
    </row>
    <row r="171" spans="1:14" ht="12.75" customHeight="1" x14ac:dyDescent="0.2">
      <c r="A171" s="136" t="s">
        <v>302</v>
      </c>
      <c r="B171" s="1261">
        <v>52967.524392405227</v>
      </c>
      <c r="C171" s="1312">
        <f t="shared" si="4"/>
        <v>98662.165774945883</v>
      </c>
      <c r="D171" s="1280">
        <v>56099.291352992732</v>
      </c>
      <c r="E171" s="1281">
        <v>92.313770000000005</v>
      </c>
      <c r="F171" s="1281">
        <v>7710.7555072637251</v>
      </c>
      <c r="G171" s="1281">
        <v>0</v>
      </c>
      <c r="H171" s="1281">
        <v>15.743969999999999</v>
      </c>
      <c r="I171" s="1281">
        <v>4656.5858674478086</v>
      </c>
      <c r="J171" s="1306">
        <v>30087.475307241606</v>
      </c>
      <c r="K171" s="1545">
        <v>5060.1867640428973</v>
      </c>
      <c r="L171" s="690"/>
      <c r="M171" s="690"/>
      <c r="N171" s="690"/>
    </row>
    <row r="172" spans="1:14" ht="12.75" customHeight="1" x14ac:dyDescent="0.2">
      <c r="A172" s="136" t="s">
        <v>303</v>
      </c>
      <c r="B172" s="1261">
        <v>56061.540689946531</v>
      </c>
      <c r="C172" s="1312">
        <f t="shared" si="4"/>
        <v>149251.5503383266</v>
      </c>
      <c r="D172" s="1280">
        <v>81523.463640966933</v>
      </c>
      <c r="E172" s="1281">
        <v>306.95347999999996</v>
      </c>
      <c r="F172" s="1281">
        <v>10332.640173565704</v>
      </c>
      <c r="G172" s="1281">
        <v>0</v>
      </c>
      <c r="H172" s="1281">
        <v>-6.6E-3</v>
      </c>
      <c r="I172" s="1281">
        <v>3766.9946394902267</v>
      </c>
      <c r="J172" s="1306">
        <v>53321.505004303748</v>
      </c>
      <c r="K172" s="1545">
        <v>7856.3951478902463</v>
      </c>
      <c r="L172" s="690"/>
      <c r="M172" s="690"/>
      <c r="N172" s="690"/>
    </row>
    <row r="173" spans="1:14" ht="12.75" customHeight="1" x14ac:dyDescent="0.2">
      <c r="A173" s="136" t="s">
        <v>304</v>
      </c>
      <c r="B173" s="1261">
        <v>60739.911059557482</v>
      </c>
      <c r="C173" s="1312">
        <f t="shared" si="4"/>
        <v>318927.0567141581</v>
      </c>
      <c r="D173" s="1280">
        <v>159802.11138164371</v>
      </c>
      <c r="E173" s="1281">
        <v>53.744279999999996</v>
      </c>
      <c r="F173" s="1281">
        <v>17700.452559415869</v>
      </c>
      <c r="G173" s="1281">
        <v>0</v>
      </c>
      <c r="H173" s="1281">
        <v>18197.858210000002</v>
      </c>
      <c r="I173" s="1281">
        <v>3627.9024253452949</v>
      </c>
      <c r="J173" s="1306">
        <v>119544.98785775321</v>
      </c>
      <c r="K173" s="1545">
        <v>15861.854714096506</v>
      </c>
      <c r="L173" s="690"/>
      <c r="M173" s="690"/>
      <c r="N173" s="690"/>
    </row>
    <row r="174" spans="1:14" ht="12.75" customHeight="1" x14ac:dyDescent="0.2">
      <c r="A174" s="136" t="s">
        <v>305</v>
      </c>
      <c r="B174" s="1261">
        <v>61935.145700019326</v>
      </c>
      <c r="C174" s="1312">
        <f t="shared" si="4"/>
        <v>164418.11152475301</v>
      </c>
      <c r="D174" s="1280">
        <v>96927.363000516067</v>
      </c>
      <c r="E174" s="1281">
        <v>-43.72927</v>
      </c>
      <c r="F174" s="1281">
        <v>8824.4939893692081</v>
      </c>
      <c r="G174" s="1281">
        <v>0</v>
      </c>
      <c r="H174" s="1281">
        <v>0</v>
      </c>
      <c r="I174" s="1281">
        <v>2909.3971264460038</v>
      </c>
      <c r="J174" s="1306">
        <v>55800.586678421729</v>
      </c>
      <c r="K174" s="1545">
        <v>9913.2840341836836</v>
      </c>
      <c r="L174" s="690"/>
      <c r="M174" s="690"/>
      <c r="N174" s="690"/>
    </row>
    <row r="175" spans="1:14" ht="12.75" customHeight="1" x14ac:dyDescent="0.2">
      <c r="A175" s="136" t="s">
        <v>306</v>
      </c>
      <c r="B175" s="1261">
        <v>63094.085703731718</v>
      </c>
      <c r="C175" s="1312">
        <f t="shared" si="4"/>
        <v>300771.39807423681</v>
      </c>
      <c r="D175" s="1280">
        <v>163072.16365984303</v>
      </c>
      <c r="E175" s="1281">
        <v>79.806359999999998</v>
      </c>
      <c r="F175" s="1281">
        <v>14993.187524866731</v>
      </c>
      <c r="G175" s="1281">
        <v>0</v>
      </c>
      <c r="H175" s="1281">
        <v>3352.1174599999999</v>
      </c>
      <c r="I175" s="1281">
        <v>4227.4594648491347</v>
      </c>
      <c r="J175" s="1306">
        <v>115046.66360467792</v>
      </c>
      <c r="K175" s="1545">
        <v>14583.302186526946</v>
      </c>
      <c r="L175" s="690"/>
      <c r="M175" s="690"/>
      <c r="N175" s="690"/>
    </row>
    <row r="176" spans="1:14" ht="12.75" customHeight="1" x14ac:dyDescent="0.2">
      <c r="A176" s="136" t="s">
        <v>307</v>
      </c>
      <c r="B176" s="1261">
        <v>60592.457120086161</v>
      </c>
      <c r="C176" s="1312">
        <f t="shared" si="4"/>
        <v>162651.37531456159</v>
      </c>
      <c r="D176" s="1280">
        <v>100140.0685643222</v>
      </c>
      <c r="E176" s="1281">
        <v>0</v>
      </c>
      <c r="F176" s="1281">
        <v>11920.675222072536</v>
      </c>
      <c r="G176" s="1281">
        <v>0</v>
      </c>
      <c r="H176" s="1281">
        <v>0.95</v>
      </c>
      <c r="I176" s="1281">
        <v>3029.3513671115757</v>
      </c>
      <c r="J176" s="1306">
        <v>47560.330161055288</v>
      </c>
      <c r="K176" s="1545">
        <v>7849.3921215264072</v>
      </c>
      <c r="L176" s="690"/>
      <c r="M176" s="690"/>
      <c r="N176" s="690"/>
    </row>
    <row r="177" spans="1:18" ht="12.75" customHeight="1" x14ac:dyDescent="0.2">
      <c r="A177" s="136" t="s">
        <v>308</v>
      </c>
      <c r="B177" s="1261">
        <v>61506.219577066404</v>
      </c>
      <c r="C177" s="1312">
        <f t="shared" si="4"/>
        <v>393329.65944886988</v>
      </c>
      <c r="D177" s="1280">
        <v>170166.05611032786</v>
      </c>
      <c r="E177" s="1281">
        <v>4094.6098700000002</v>
      </c>
      <c r="F177" s="1281">
        <v>67395.707019726222</v>
      </c>
      <c r="G177" s="1281">
        <v>0</v>
      </c>
      <c r="H177" s="1281">
        <v>0</v>
      </c>
      <c r="I177" s="1281">
        <v>4053.5998875187242</v>
      </c>
      <c r="J177" s="1306">
        <v>147619.68656129704</v>
      </c>
      <c r="K177" s="1545">
        <v>16473.118872425926</v>
      </c>
      <c r="L177" s="690"/>
      <c r="M177" s="690"/>
      <c r="N177" s="690"/>
    </row>
    <row r="178" spans="1:18" ht="12.75" customHeight="1" x14ac:dyDescent="0.2">
      <c r="A178" s="136" t="s">
        <v>309</v>
      </c>
      <c r="B178" s="1261">
        <v>66572.297761415277</v>
      </c>
      <c r="C178" s="1312">
        <f t="shared" si="4"/>
        <v>222846.89825562813</v>
      </c>
      <c r="D178" s="1280">
        <v>121716.30336262108</v>
      </c>
      <c r="E178" s="1312">
        <v>914.85195999999996</v>
      </c>
      <c r="F178" s="1312">
        <v>17090.087686856208</v>
      </c>
      <c r="G178" s="1312">
        <v>0</v>
      </c>
      <c r="H178" s="1312">
        <v>23.596130000000002</v>
      </c>
      <c r="I178" s="1312">
        <v>2430.8033409865052</v>
      </c>
      <c r="J178" s="1313">
        <v>80671.255775164333</v>
      </c>
      <c r="K178" s="1545">
        <v>11242.8586109755</v>
      </c>
      <c r="L178" s="690"/>
      <c r="M178" s="690"/>
      <c r="N178" s="690"/>
    </row>
    <row r="179" spans="1:18" ht="12.75" customHeight="1" x14ac:dyDescent="0.2">
      <c r="A179" s="136"/>
      <c r="B179" s="775"/>
      <c r="C179" s="636"/>
      <c r="D179" s="636"/>
      <c r="E179" s="26"/>
      <c r="F179" s="26"/>
      <c r="G179" s="26"/>
      <c r="H179" s="26"/>
      <c r="I179" s="26"/>
      <c r="J179" s="27"/>
      <c r="K179" s="1081"/>
      <c r="L179" s="637"/>
      <c r="M179" s="690"/>
      <c r="N179" s="690"/>
    </row>
    <row r="180" spans="1:18" ht="12.75" customHeight="1" x14ac:dyDescent="0.2">
      <c r="A180" s="769" t="s">
        <v>6</v>
      </c>
      <c r="B180" s="770">
        <f>SUM(B166:B179)</f>
        <v>772831.74302674492</v>
      </c>
      <c r="C180" s="771">
        <f>SUM(D180:J180)</f>
        <v>3126169.035729765</v>
      </c>
      <c r="D180" s="771">
        <f>SUM(D166:D179)</f>
        <v>1637919.2285842968</v>
      </c>
      <c r="E180" s="771">
        <f t="shared" ref="E180:K180" si="5">SUM(E166:E178)</f>
        <v>7304.5526200000004</v>
      </c>
      <c r="F180" s="771">
        <f t="shared" si="5"/>
        <v>233493.39394170753</v>
      </c>
      <c r="G180" s="771">
        <f t="shared" si="5"/>
        <v>0</v>
      </c>
      <c r="H180" s="771">
        <f t="shared" si="5"/>
        <v>104713.96778000001</v>
      </c>
      <c r="I180" s="882">
        <f t="shared" si="5"/>
        <v>49964.687601985504</v>
      </c>
      <c r="J180" s="884">
        <f t="shared" si="5"/>
        <v>1092773.2052017755</v>
      </c>
      <c r="K180" s="1082">
        <f t="shared" si="5"/>
        <v>148603.21900833686</v>
      </c>
      <c r="L180" s="637"/>
      <c r="M180" s="690"/>
      <c r="N180" s="690"/>
    </row>
    <row r="181" spans="1:18" ht="12.75" customHeight="1" thickBot="1" x14ac:dyDescent="0.25">
      <c r="A181" s="104"/>
      <c r="B181" s="776"/>
      <c r="C181" s="777"/>
      <c r="D181" s="777"/>
      <c r="E181" s="777"/>
      <c r="F181" s="777"/>
      <c r="G181" s="777"/>
      <c r="H181" s="777"/>
      <c r="I181" s="777"/>
      <c r="J181" s="885"/>
      <c r="K181" s="1083"/>
      <c r="L181" s="778"/>
      <c r="M181" s="778"/>
      <c r="N181" s="778"/>
    </row>
    <row r="182" spans="1:18" ht="12.75" customHeight="1" x14ac:dyDescent="0.2">
      <c r="A182" s="1024"/>
      <c r="B182" s="1025"/>
      <c r="C182" s="1026"/>
      <c r="D182" s="1026"/>
      <c r="E182" s="1026"/>
      <c r="F182" s="1026"/>
      <c r="G182" s="1026"/>
      <c r="H182" s="1026"/>
      <c r="I182" s="1026"/>
      <c r="J182" s="1026"/>
      <c r="K182" s="1040"/>
      <c r="L182" s="778"/>
      <c r="M182" s="778"/>
      <c r="N182" s="778"/>
    </row>
    <row r="183" spans="1:18" x14ac:dyDescent="0.2">
      <c r="A183" s="1028" t="s">
        <v>2139</v>
      </c>
      <c r="B183" s="850"/>
      <c r="C183" s="374"/>
      <c r="D183" s="374"/>
      <c r="E183" s="374"/>
      <c r="F183" s="374"/>
      <c r="G183" s="374"/>
      <c r="H183" s="374"/>
      <c r="I183" s="374"/>
      <c r="J183" s="374"/>
      <c r="K183" s="1041"/>
      <c r="L183" s="18"/>
      <c r="M183" s="18"/>
      <c r="N183" s="18"/>
    </row>
    <row r="184" spans="1:18" x14ac:dyDescent="0.2">
      <c r="A184" s="1686" t="s">
        <v>1266</v>
      </c>
      <c r="B184" s="1675"/>
      <c r="C184" s="1675"/>
      <c r="D184" s="1675"/>
      <c r="E184" s="1675"/>
      <c r="F184" s="1675"/>
      <c r="G184" s="1675"/>
      <c r="H184" s="1675"/>
      <c r="I184" s="1675"/>
      <c r="J184" s="1675"/>
      <c r="K184" s="1676"/>
      <c r="L184" s="22"/>
      <c r="M184" s="22"/>
      <c r="N184" s="22"/>
    </row>
    <row r="185" spans="1:18" ht="39" customHeight="1" x14ac:dyDescent="0.2">
      <c r="A185" s="1674" t="s">
        <v>1267</v>
      </c>
      <c r="B185" s="1675"/>
      <c r="C185" s="1675"/>
      <c r="D185" s="1675"/>
      <c r="E185" s="1675"/>
      <c r="F185" s="1675"/>
      <c r="G185" s="1675"/>
      <c r="H185" s="1675"/>
      <c r="I185" s="1675"/>
      <c r="J185" s="1675"/>
      <c r="K185" s="1676"/>
      <c r="L185" s="22"/>
      <c r="M185" s="22"/>
      <c r="N185" s="22"/>
    </row>
    <row r="186" spans="1:18" ht="12.75" customHeight="1" x14ac:dyDescent="0.2">
      <c r="A186" s="1686" t="s">
        <v>1268</v>
      </c>
      <c r="B186" s="1675"/>
      <c r="C186" s="1675"/>
      <c r="D186" s="1675"/>
      <c r="E186" s="1675"/>
      <c r="F186" s="1675"/>
      <c r="G186" s="1675"/>
      <c r="H186" s="1675"/>
      <c r="I186" s="1675"/>
      <c r="J186" s="1675"/>
      <c r="K186" s="1676"/>
      <c r="L186" s="22"/>
      <c r="M186" s="22"/>
      <c r="N186" s="22"/>
    </row>
    <row r="187" spans="1:18" ht="38.25" customHeight="1" x14ac:dyDescent="0.2">
      <c r="A187" s="1674" t="s">
        <v>1999</v>
      </c>
      <c r="B187" s="1675"/>
      <c r="C187" s="1675"/>
      <c r="D187" s="1675"/>
      <c r="E187" s="1675"/>
      <c r="F187" s="1675"/>
      <c r="G187" s="1675"/>
      <c r="H187" s="1675"/>
      <c r="I187" s="1675"/>
      <c r="J187" s="1675"/>
      <c r="K187" s="1676"/>
      <c r="L187" s="22"/>
      <c r="M187" s="22"/>
      <c r="N187" s="22"/>
    </row>
    <row r="188" spans="1:18" ht="24.75" customHeight="1" x14ac:dyDescent="0.2">
      <c r="A188" s="1686" t="s">
        <v>1269</v>
      </c>
      <c r="B188" s="1675"/>
      <c r="C188" s="1675"/>
      <c r="D188" s="1675"/>
      <c r="E188" s="1675"/>
      <c r="F188" s="1675"/>
      <c r="G188" s="1675"/>
      <c r="H188" s="1675"/>
      <c r="I188" s="1675"/>
      <c r="J188" s="1675"/>
      <c r="K188" s="1676"/>
      <c r="L188" s="22"/>
      <c r="M188" s="22"/>
      <c r="N188" s="22"/>
      <c r="O188" s="22"/>
      <c r="P188" s="22"/>
      <c r="Q188" s="22"/>
      <c r="R188" s="22"/>
    </row>
    <row r="189" spans="1:18" ht="36.950000000000003" customHeight="1" x14ac:dyDescent="0.2">
      <c r="A189" s="1674" t="s">
        <v>1270</v>
      </c>
      <c r="B189" s="1675"/>
      <c r="C189" s="1675"/>
      <c r="D189" s="1675"/>
      <c r="E189" s="1675"/>
      <c r="F189" s="1675"/>
      <c r="G189" s="1675"/>
      <c r="H189" s="1675"/>
      <c r="I189" s="1675"/>
      <c r="J189" s="1675"/>
      <c r="K189" s="1676"/>
      <c r="L189" s="22"/>
      <c r="M189" s="22"/>
      <c r="N189" s="22"/>
    </row>
    <row r="190" spans="1:18" ht="26.1" customHeight="1" x14ac:dyDescent="0.2">
      <c r="A190" s="1674" t="s">
        <v>1271</v>
      </c>
      <c r="B190" s="1675"/>
      <c r="C190" s="1675"/>
      <c r="D190" s="1675"/>
      <c r="E190" s="1675"/>
      <c r="F190" s="1675"/>
      <c r="G190" s="1675"/>
      <c r="H190" s="1675"/>
      <c r="I190" s="1675"/>
      <c r="J190" s="1675"/>
      <c r="K190" s="1676"/>
      <c r="L190" s="18"/>
      <c r="M190" s="18"/>
      <c r="N190" s="18"/>
    </row>
    <row r="191" spans="1:18" ht="15.75" customHeight="1" thickBot="1" x14ac:dyDescent="0.25">
      <c r="A191" s="1677" t="s">
        <v>1272</v>
      </c>
      <c r="B191" s="1678"/>
      <c r="C191" s="1678"/>
      <c r="D191" s="1678"/>
      <c r="E191" s="1678"/>
      <c r="F191" s="1678"/>
      <c r="G191" s="1678"/>
      <c r="H191" s="1678"/>
      <c r="I191" s="1678"/>
      <c r="J191" s="1678"/>
      <c r="K191" s="1679"/>
    </row>
    <row r="192" spans="1:18" x14ac:dyDescent="0.2">
      <c r="A192" s="64"/>
      <c r="B192" s="779"/>
      <c r="C192" s="170"/>
      <c r="D192" s="171"/>
      <c r="E192" s="171"/>
      <c r="F192" s="171"/>
      <c r="G192" s="171"/>
      <c r="H192" s="171"/>
      <c r="I192" s="171"/>
      <c r="J192" s="171"/>
    </row>
  </sheetData>
  <mergeCells count="10">
    <mergeCell ref="A1:K1"/>
    <mergeCell ref="A2:K2"/>
    <mergeCell ref="A184:K184"/>
    <mergeCell ref="A185:K185"/>
    <mergeCell ref="A191:K191"/>
    <mergeCell ref="A189:K189"/>
    <mergeCell ref="A190:K190"/>
    <mergeCell ref="A186:K186"/>
    <mergeCell ref="A187:K187"/>
    <mergeCell ref="A188:K188"/>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pane ySplit="3" topLeftCell="A4" activePane="bottomLeft" state="frozen"/>
      <selection pane="bottomLeft" activeCell="A56" sqref="A56"/>
    </sheetView>
  </sheetViews>
  <sheetFormatPr defaultRowHeight="12" x14ac:dyDescent="0.2"/>
  <cols>
    <col min="1" max="1" width="14.5703125" style="2" bestFit="1" customWidth="1"/>
    <col min="2" max="2" width="10.28515625" style="2" bestFit="1" customWidth="1"/>
    <col min="3" max="3" width="10.7109375" style="2" bestFit="1" customWidth="1"/>
    <col min="4" max="4" width="12.7109375" style="2" bestFit="1" customWidth="1"/>
    <col min="5" max="6" width="12.42578125" style="2" customWidth="1"/>
    <col min="7" max="7" width="8.28515625" style="2" bestFit="1" customWidth="1"/>
    <col min="8" max="8" width="9" style="2" bestFit="1" customWidth="1"/>
    <col min="9" max="9" width="11.28515625" style="2" customWidth="1"/>
    <col min="10" max="10" width="9.5703125" style="2" bestFit="1" customWidth="1"/>
    <col min="11" max="11" width="9.140625" style="1035" bestFit="1"/>
    <col min="12" max="16384" width="9.140625" style="2"/>
  </cols>
  <sheetData>
    <row r="1" spans="1:14" x14ac:dyDescent="0.2">
      <c r="A1" s="1687" t="s">
        <v>7</v>
      </c>
      <c r="B1" s="1688"/>
      <c r="C1" s="1688"/>
      <c r="D1" s="1688"/>
      <c r="E1" s="1688"/>
      <c r="F1" s="1688"/>
      <c r="G1" s="1688"/>
      <c r="H1" s="1688"/>
      <c r="I1" s="1688"/>
      <c r="J1" s="1688"/>
      <c r="K1" s="1689"/>
      <c r="L1" s="18"/>
      <c r="M1" s="18"/>
      <c r="N1" s="18"/>
    </row>
    <row r="2" spans="1:14" ht="13.5" customHeight="1" thickBot="1" x14ac:dyDescent="0.25">
      <c r="A2" s="1683" t="s">
        <v>2018</v>
      </c>
      <c r="B2" s="1684"/>
      <c r="C2" s="1684"/>
      <c r="D2" s="1684"/>
      <c r="E2" s="1684"/>
      <c r="F2" s="1684"/>
      <c r="G2" s="1684"/>
      <c r="H2" s="1684"/>
      <c r="I2" s="1684"/>
      <c r="J2" s="1684"/>
      <c r="K2" s="1685"/>
      <c r="L2" s="18"/>
      <c r="M2" s="18"/>
      <c r="N2" s="18"/>
    </row>
    <row r="3" spans="1:14" ht="63"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c r="L3" s="22"/>
      <c r="M3" s="22"/>
      <c r="N3" s="22"/>
    </row>
    <row r="4" spans="1:14" ht="12.75" customHeight="1" x14ac:dyDescent="0.2">
      <c r="A4" s="34" t="s">
        <v>7</v>
      </c>
      <c r="B4" s="1261">
        <v>16065.43712311902</v>
      </c>
      <c r="C4" s="1311">
        <f>SUM(D4:J4)</f>
        <v>61259.824978092351</v>
      </c>
      <c r="D4" s="1546">
        <v>34368.392340733757</v>
      </c>
      <c r="E4" s="1546">
        <v>0</v>
      </c>
      <c r="F4" s="1546">
        <v>1583.2384022322663</v>
      </c>
      <c r="G4" s="1546">
        <v>0</v>
      </c>
      <c r="H4" s="1546">
        <v>0</v>
      </c>
      <c r="I4" s="1546">
        <v>1168.2551840849549</v>
      </c>
      <c r="J4" s="1318">
        <v>24139.939051041376</v>
      </c>
      <c r="K4" s="1547">
        <v>3214.3891010023381</v>
      </c>
      <c r="M4" s="750"/>
      <c r="N4" s="750"/>
    </row>
    <row r="5" spans="1:14" ht="12.75" customHeight="1" x14ac:dyDescent="0.2">
      <c r="A5" s="4" t="s">
        <v>536</v>
      </c>
      <c r="B5" s="1261">
        <v>83193.924071805348</v>
      </c>
      <c r="C5" s="1311">
        <f>SUM(D5:J5)</f>
        <v>301143.0090198979</v>
      </c>
      <c r="D5" s="1546">
        <v>157260.91555517321</v>
      </c>
      <c r="E5" s="1546">
        <v>1621.518</v>
      </c>
      <c r="F5" s="1546">
        <v>19846.572316821323</v>
      </c>
      <c r="G5" s="1546">
        <v>0</v>
      </c>
      <c r="H5" s="1546">
        <v>13063.034879999999</v>
      </c>
      <c r="I5" s="1546">
        <v>10854.66886059633</v>
      </c>
      <c r="J5" s="1318">
        <v>98496.299407307015</v>
      </c>
      <c r="K5" s="1547">
        <v>13187.699075447501</v>
      </c>
      <c r="M5" s="750"/>
      <c r="N5" s="750"/>
    </row>
    <row r="6" spans="1:14" ht="12.75" customHeight="1" x14ac:dyDescent="0.2">
      <c r="A6" s="752" t="s">
        <v>537</v>
      </c>
      <c r="B6" s="1261">
        <v>7.1623936910054722</v>
      </c>
      <c r="C6" s="1311">
        <f>SUM(D6:J6)</f>
        <v>13.438785455502568</v>
      </c>
      <c r="D6" s="1546">
        <v>12.476664991437403</v>
      </c>
      <c r="E6" s="1546">
        <v>0</v>
      </c>
      <c r="F6" s="1546">
        <v>0</v>
      </c>
      <c r="G6" s="1546">
        <v>0</v>
      </c>
      <c r="H6" s="1546">
        <v>0</v>
      </c>
      <c r="I6" s="1546">
        <v>0</v>
      </c>
      <c r="J6" s="1318">
        <v>0.9621204640651656</v>
      </c>
      <c r="K6" s="1547">
        <v>1.0004323376913595</v>
      </c>
      <c r="M6" s="750"/>
      <c r="N6" s="750"/>
    </row>
    <row r="7" spans="1:14" ht="12.75" customHeight="1" x14ac:dyDescent="0.2">
      <c r="A7" s="4" t="s">
        <v>538</v>
      </c>
      <c r="B7" s="1261">
        <v>6289.5754848350643</v>
      </c>
      <c r="C7" s="1311">
        <f>SUM(D7:J7)</f>
        <v>16793.870351403475</v>
      </c>
      <c r="D7" s="1546">
        <v>8655.2799386569877</v>
      </c>
      <c r="E7" s="1546">
        <v>0</v>
      </c>
      <c r="F7" s="1546">
        <v>279.65996373719719</v>
      </c>
      <c r="G7" s="1546">
        <v>0</v>
      </c>
      <c r="H7" s="1546">
        <v>0</v>
      </c>
      <c r="I7" s="1546">
        <v>441.15811997500202</v>
      </c>
      <c r="J7" s="1318">
        <v>7417.7723290342883</v>
      </c>
      <c r="K7" s="1547">
        <v>1140.4928649681499</v>
      </c>
      <c r="M7" s="750"/>
      <c r="N7" s="750"/>
    </row>
    <row r="8" spans="1:14" ht="12.75" customHeight="1" x14ac:dyDescent="0.2">
      <c r="A8" s="4" t="s">
        <v>539</v>
      </c>
      <c r="B8" s="1261">
        <v>11698.059179345806</v>
      </c>
      <c r="C8" s="1311">
        <f>SUM(D8:J8)</f>
        <v>34630.843607942705</v>
      </c>
      <c r="D8" s="1546">
        <v>20540.227532639681</v>
      </c>
      <c r="E8" s="1546">
        <v>0</v>
      </c>
      <c r="F8" s="1546">
        <v>680.50893954418052</v>
      </c>
      <c r="G8" s="1546">
        <v>0</v>
      </c>
      <c r="H8" s="1546">
        <v>0</v>
      </c>
      <c r="I8" s="1546">
        <v>944.47123798562404</v>
      </c>
      <c r="J8" s="1318">
        <v>12465.635897773218</v>
      </c>
      <c r="K8" s="1547">
        <v>1676.7245979707186</v>
      </c>
      <c r="L8" s="750"/>
      <c r="M8" s="750"/>
      <c r="N8" s="750"/>
    </row>
    <row r="9" spans="1:14" ht="12.75" customHeight="1" x14ac:dyDescent="0.2">
      <c r="A9" s="753"/>
      <c r="B9" s="754"/>
      <c r="C9" s="36"/>
      <c r="D9" s="36"/>
      <c r="E9" s="36"/>
      <c r="F9" s="36"/>
      <c r="G9" s="36"/>
      <c r="H9" s="36"/>
      <c r="I9" s="36"/>
      <c r="J9" s="35"/>
      <c r="K9" s="1084"/>
      <c r="L9" s="750"/>
      <c r="M9" s="750"/>
      <c r="N9" s="750"/>
    </row>
    <row r="10" spans="1:14" ht="12.75" customHeight="1" x14ac:dyDescent="0.2">
      <c r="A10" s="755" t="s">
        <v>8</v>
      </c>
      <c r="B10" s="756">
        <f>SUM(B4:B9)</f>
        <v>117254.15825279623</v>
      </c>
      <c r="C10" s="284">
        <f>SUM(D10:J10)</f>
        <v>413840.98674279195</v>
      </c>
      <c r="D10" s="757">
        <f t="shared" ref="D10:K10" si="0">SUM(D4:D8)</f>
        <v>220837.29203219508</v>
      </c>
      <c r="E10" s="757">
        <f t="shared" si="0"/>
        <v>1621.518</v>
      </c>
      <c r="F10" s="757">
        <f t="shared" si="0"/>
        <v>22389.979622334966</v>
      </c>
      <c r="G10" s="757">
        <f t="shared" si="0"/>
        <v>0</v>
      </c>
      <c r="H10" s="757">
        <f t="shared" si="0"/>
        <v>13063.034879999999</v>
      </c>
      <c r="I10" s="1548">
        <f t="shared" si="0"/>
        <v>13408.553402641912</v>
      </c>
      <c r="J10" s="1550">
        <f t="shared" si="0"/>
        <v>142520.60880561997</v>
      </c>
      <c r="K10" s="1085">
        <f t="shared" si="0"/>
        <v>19220.306071726402</v>
      </c>
      <c r="L10" s="750"/>
      <c r="M10" s="750"/>
      <c r="N10" s="750"/>
    </row>
    <row r="11" spans="1:14" ht="12.75" customHeight="1" thickBot="1" x14ac:dyDescent="0.25">
      <c r="A11" s="759"/>
      <c r="B11" s="760"/>
      <c r="C11" s="761"/>
      <c r="D11" s="762"/>
      <c r="E11" s="761"/>
      <c r="F11" s="761"/>
      <c r="G11" s="761"/>
      <c r="H11" s="762"/>
      <c r="I11" s="762"/>
      <c r="J11" s="886"/>
      <c r="K11" s="1086"/>
      <c r="L11" s="750"/>
      <c r="M11" s="750"/>
      <c r="N11" s="750"/>
    </row>
    <row r="12" spans="1:14" ht="12.75" customHeight="1" x14ac:dyDescent="0.2">
      <c r="A12" s="201" t="s">
        <v>297</v>
      </c>
      <c r="B12" s="1262">
        <v>58518.357580039286</v>
      </c>
      <c r="C12" s="751">
        <f>SUM(D12:J12)</f>
        <v>215756.41884301178</v>
      </c>
      <c r="D12" s="1280">
        <v>107691.19688214686</v>
      </c>
      <c r="E12" s="1281">
        <v>1617.768</v>
      </c>
      <c r="F12" s="1281">
        <v>13950.942816007431</v>
      </c>
      <c r="G12" s="1281">
        <v>0</v>
      </c>
      <c r="H12" s="1281">
        <v>13063.034879999999</v>
      </c>
      <c r="I12" s="1281">
        <v>8347.9077515812332</v>
      </c>
      <c r="J12" s="1316">
        <v>71085.568513276274</v>
      </c>
      <c r="K12" s="1547">
        <v>9277.0090674119765</v>
      </c>
      <c r="L12" s="750"/>
      <c r="M12" s="750"/>
      <c r="N12" s="750"/>
    </row>
    <row r="13" spans="1:14" ht="12.75" customHeight="1" x14ac:dyDescent="0.2">
      <c r="A13" s="136" t="s">
        <v>298</v>
      </c>
      <c r="B13" s="1261">
        <v>58735.800672756974</v>
      </c>
      <c r="C13" s="751">
        <f>SUM(D13:J13)</f>
        <v>197577.54694754633</v>
      </c>
      <c r="D13" s="1280">
        <v>112625.1673554764</v>
      </c>
      <c r="E13" s="1281">
        <v>3.75</v>
      </c>
      <c r="F13" s="1281">
        <v>8439.0368063275291</v>
      </c>
      <c r="G13" s="1281">
        <v>0</v>
      </c>
      <c r="H13" s="1281">
        <v>0</v>
      </c>
      <c r="I13" s="1281">
        <v>5074.5524933987335</v>
      </c>
      <c r="J13" s="1317">
        <v>71435.040292343678</v>
      </c>
      <c r="K13" s="1547">
        <v>9943.2970043144232</v>
      </c>
      <c r="L13" s="750"/>
      <c r="M13" s="750"/>
      <c r="N13" s="750"/>
    </row>
    <row r="14" spans="1:14" ht="12.75" customHeight="1" x14ac:dyDescent="0.2">
      <c r="A14" s="136"/>
      <c r="B14" s="763"/>
      <c r="C14" s="751"/>
      <c r="D14" s="751"/>
      <c r="E14" s="751"/>
      <c r="F14" s="751"/>
      <c r="G14" s="751"/>
      <c r="H14" s="751"/>
      <c r="I14" s="751"/>
      <c r="J14" s="887"/>
      <c r="K14" s="1084"/>
      <c r="L14" s="749"/>
      <c r="M14" s="750"/>
      <c r="N14" s="750"/>
    </row>
    <row r="15" spans="1:14" ht="12.75" customHeight="1" x14ac:dyDescent="0.2">
      <c r="A15" s="755" t="s">
        <v>8</v>
      </c>
      <c r="B15" s="764">
        <f>SUM(B12:B14)</f>
        <v>117254.15825279626</v>
      </c>
      <c r="C15" s="758">
        <f>SUM(D15:J15)</f>
        <v>413333.96579055814</v>
      </c>
      <c r="D15" s="758">
        <f t="shared" ref="D15:K15" si="1">SUM(D12:D13)</f>
        <v>220316.36423762326</v>
      </c>
      <c r="E15" s="758">
        <f t="shared" si="1"/>
        <v>1621.518</v>
      </c>
      <c r="F15" s="758">
        <f t="shared" si="1"/>
        <v>22389.979622334962</v>
      </c>
      <c r="G15" s="758">
        <f t="shared" si="1"/>
        <v>0</v>
      </c>
      <c r="H15" s="758">
        <f t="shared" si="1"/>
        <v>13063.034879999999</v>
      </c>
      <c r="I15" s="1549">
        <f t="shared" si="1"/>
        <v>13422.460244979968</v>
      </c>
      <c r="J15" s="1550">
        <f t="shared" si="1"/>
        <v>142520.60880561994</v>
      </c>
      <c r="K15" s="1085">
        <f t="shared" si="1"/>
        <v>19220.306071726402</v>
      </c>
      <c r="L15" s="749"/>
      <c r="M15" s="750"/>
      <c r="N15" s="750"/>
    </row>
    <row r="16" spans="1:14" ht="12.75" customHeight="1" thickBot="1" x14ac:dyDescent="0.25">
      <c r="A16" s="759"/>
      <c r="B16" s="765"/>
      <c r="C16" s="762"/>
      <c r="D16" s="762"/>
      <c r="E16" s="762"/>
      <c r="F16" s="762"/>
      <c r="G16" s="762"/>
      <c r="H16" s="762"/>
      <c r="I16" s="762"/>
      <c r="J16" s="886"/>
      <c r="K16" s="1086"/>
    </row>
    <row r="17" spans="1:18" x14ac:dyDescent="0.2">
      <c r="A17" s="1024"/>
      <c r="B17" s="1025"/>
      <c r="C17" s="1026"/>
      <c r="D17" s="1026"/>
      <c r="E17" s="1026"/>
      <c r="F17" s="1026"/>
      <c r="G17" s="1026"/>
      <c r="H17" s="1026"/>
      <c r="I17" s="1026"/>
      <c r="J17" s="1026"/>
      <c r="K17" s="1040"/>
    </row>
    <row r="18" spans="1:18" x14ac:dyDescent="0.2">
      <c r="A18" s="1028" t="s">
        <v>2139</v>
      </c>
      <c r="B18" s="850"/>
      <c r="C18" s="374"/>
      <c r="D18" s="374"/>
      <c r="E18" s="374"/>
      <c r="F18" s="374"/>
      <c r="G18" s="374"/>
      <c r="H18" s="374"/>
      <c r="I18" s="374"/>
      <c r="J18" s="374"/>
      <c r="K18" s="1041"/>
    </row>
    <row r="19" spans="1:18" x14ac:dyDescent="0.2">
      <c r="A19" s="1686" t="s">
        <v>1266</v>
      </c>
      <c r="B19" s="1675"/>
      <c r="C19" s="1675"/>
      <c r="D19" s="1675"/>
      <c r="E19" s="1675"/>
      <c r="F19" s="1675"/>
      <c r="G19" s="1675"/>
      <c r="H19" s="1675"/>
      <c r="I19" s="1675"/>
      <c r="J19" s="1675"/>
      <c r="K19" s="1676"/>
    </row>
    <row r="20" spans="1:18" ht="38.25" customHeight="1" x14ac:dyDescent="0.2">
      <c r="A20" s="1674" t="s">
        <v>1267</v>
      </c>
      <c r="B20" s="1675"/>
      <c r="C20" s="1675"/>
      <c r="D20" s="1675"/>
      <c r="E20" s="1675"/>
      <c r="F20" s="1675"/>
      <c r="G20" s="1675"/>
      <c r="H20" s="1675"/>
      <c r="I20" s="1675"/>
      <c r="J20" s="1675"/>
      <c r="K20" s="1676"/>
    </row>
    <row r="21" spans="1:18" ht="11.25" customHeight="1" x14ac:dyDescent="0.2">
      <c r="A21" s="1686" t="s">
        <v>1268</v>
      </c>
      <c r="B21" s="1675"/>
      <c r="C21" s="1675"/>
      <c r="D21" s="1675"/>
      <c r="E21" s="1675"/>
      <c r="F21" s="1675"/>
      <c r="G21" s="1675"/>
      <c r="H21" s="1675"/>
      <c r="I21" s="1675"/>
      <c r="J21" s="1675"/>
      <c r="K21" s="1676"/>
    </row>
    <row r="22" spans="1:18" ht="47.25" customHeight="1" x14ac:dyDescent="0.2">
      <c r="A22" s="1674" t="s">
        <v>1999</v>
      </c>
      <c r="B22" s="1675"/>
      <c r="C22" s="1675"/>
      <c r="D22" s="1675"/>
      <c r="E22" s="1675"/>
      <c r="F22" s="1675"/>
      <c r="G22" s="1675"/>
      <c r="H22" s="1675"/>
      <c r="I22" s="1675"/>
      <c r="J22" s="1675"/>
      <c r="K22" s="1676"/>
    </row>
    <row r="23" spans="1:18" ht="24" customHeight="1" x14ac:dyDescent="0.2">
      <c r="A23" s="1686" t="s">
        <v>1269</v>
      </c>
      <c r="B23" s="1675"/>
      <c r="C23" s="1675"/>
      <c r="D23" s="1675"/>
      <c r="E23" s="1675"/>
      <c r="F23" s="1675"/>
      <c r="G23" s="1675"/>
      <c r="H23" s="1675"/>
      <c r="I23" s="1675"/>
      <c r="J23" s="1675"/>
      <c r="K23" s="1676"/>
      <c r="L23" s="22"/>
      <c r="M23" s="22"/>
      <c r="N23" s="22"/>
      <c r="O23" s="22"/>
      <c r="P23" s="22"/>
      <c r="Q23" s="22"/>
      <c r="R23" s="22"/>
    </row>
    <row r="24" spans="1:18" ht="36.950000000000003" customHeight="1" x14ac:dyDescent="0.2">
      <c r="A24" s="1674" t="s">
        <v>1270</v>
      </c>
      <c r="B24" s="1675"/>
      <c r="C24" s="1675"/>
      <c r="D24" s="1675"/>
      <c r="E24" s="1675"/>
      <c r="F24" s="1675"/>
      <c r="G24" s="1675"/>
      <c r="H24" s="1675"/>
      <c r="I24" s="1675"/>
      <c r="J24" s="1675"/>
      <c r="K24" s="1676"/>
    </row>
    <row r="25" spans="1:18" ht="26.1" customHeight="1" x14ac:dyDescent="0.2">
      <c r="A25" s="1674" t="s">
        <v>1271</v>
      </c>
      <c r="B25" s="1675"/>
      <c r="C25" s="1675"/>
      <c r="D25" s="1675"/>
      <c r="E25" s="1675"/>
      <c r="F25" s="1675"/>
      <c r="G25" s="1675"/>
      <c r="H25" s="1675"/>
      <c r="I25" s="1675"/>
      <c r="J25" s="1675"/>
      <c r="K25" s="1676"/>
    </row>
    <row r="26" spans="1:18" ht="15" customHeight="1" thickBot="1" x14ac:dyDescent="0.25">
      <c r="A26" s="1677" t="s">
        <v>1272</v>
      </c>
      <c r="B26" s="1678"/>
      <c r="C26" s="1678"/>
      <c r="D26" s="1678"/>
      <c r="E26" s="1678"/>
      <c r="F26" s="1678"/>
      <c r="G26" s="1678"/>
      <c r="H26" s="1678"/>
      <c r="I26" s="1678"/>
      <c r="J26" s="1678"/>
      <c r="K26" s="1679"/>
    </row>
    <row r="28" spans="1:18" x14ac:dyDescent="0.2">
      <c r="B28" s="141"/>
      <c r="C28" s="419"/>
      <c r="D28" s="420"/>
      <c r="E28" s="420"/>
      <c r="F28" s="420"/>
      <c r="G28" s="420"/>
      <c r="H28" s="420"/>
      <c r="I28" s="420"/>
      <c r="J28" s="419"/>
      <c r="K28" s="779"/>
    </row>
    <row r="29" spans="1:18" x14ac:dyDescent="0.2">
      <c r="A29" s="64"/>
      <c r="B29" s="141"/>
      <c r="C29" s="419"/>
      <c r="D29" s="420"/>
      <c r="E29" s="420"/>
      <c r="F29" s="420"/>
      <c r="G29" s="420"/>
      <c r="H29" s="420"/>
      <c r="I29" s="420"/>
      <c r="J29" s="419"/>
      <c r="K29" s="779"/>
    </row>
  </sheetData>
  <mergeCells count="10">
    <mergeCell ref="A1:K1"/>
    <mergeCell ref="A2:K2"/>
    <mergeCell ref="A19:K19"/>
    <mergeCell ref="A20:K20"/>
    <mergeCell ref="A26:K26"/>
    <mergeCell ref="A24:K24"/>
    <mergeCell ref="A25:K25"/>
    <mergeCell ref="A21:K21"/>
    <mergeCell ref="A22:K22"/>
    <mergeCell ref="A23:K23"/>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8"/>
  <sheetViews>
    <sheetView workbookViewId="0">
      <pane ySplit="3" topLeftCell="A4" activePane="bottomLeft" state="frozen"/>
      <selection pane="bottomLeft" activeCell="A90" sqref="A90"/>
    </sheetView>
  </sheetViews>
  <sheetFormatPr defaultRowHeight="12" x14ac:dyDescent="0.2"/>
  <cols>
    <col min="1" max="1" width="14.5703125" style="2" bestFit="1" customWidth="1"/>
    <col min="2" max="2" width="10.28515625" style="2" bestFit="1" customWidth="1"/>
    <col min="3" max="3" width="10.7109375" style="2" bestFit="1" customWidth="1"/>
    <col min="4" max="4" width="13.28515625" style="2" bestFit="1" customWidth="1"/>
    <col min="5" max="5" width="12.1406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4" x14ac:dyDescent="0.2">
      <c r="A1" s="1687" t="s">
        <v>9</v>
      </c>
      <c r="B1" s="1688"/>
      <c r="C1" s="1688"/>
      <c r="D1" s="1688"/>
      <c r="E1" s="1688"/>
      <c r="F1" s="1688"/>
      <c r="G1" s="1688"/>
      <c r="H1" s="1688"/>
      <c r="I1" s="1688"/>
      <c r="J1" s="1688"/>
      <c r="K1" s="1689"/>
      <c r="L1" s="18"/>
      <c r="M1" s="18"/>
      <c r="N1" s="18"/>
    </row>
    <row r="2" spans="1:14" ht="13.5" customHeight="1" thickBot="1" x14ac:dyDescent="0.25">
      <c r="A2" s="1683" t="s">
        <v>2018</v>
      </c>
      <c r="B2" s="1684"/>
      <c r="C2" s="1684"/>
      <c r="D2" s="1684"/>
      <c r="E2" s="1684"/>
      <c r="F2" s="1684"/>
      <c r="G2" s="1684"/>
      <c r="H2" s="1684"/>
      <c r="I2" s="1684"/>
      <c r="J2" s="1684"/>
      <c r="K2" s="1685"/>
      <c r="L2" s="18"/>
      <c r="M2" s="18"/>
      <c r="N2" s="18"/>
    </row>
    <row r="3" spans="1:14" ht="57.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c r="L3" s="22"/>
      <c r="M3" s="22"/>
      <c r="N3" s="22"/>
    </row>
    <row r="4" spans="1:14" ht="12.75" customHeight="1" x14ac:dyDescent="0.2">
      <c r="A4" s="34" t="s">
        <v>540</v>
      </c>
      <c r="B4" s="1261">
        <v>31724.000379240166</v>
      </c>
      <c r="C4" s="1311">
        <f>SUM(D4:J4)</f>
        <v>168176.54482894239</v>
      </c>
      <c r="D4" s="1551">
        <v>62189.260890959638</v>
      </c>
      <c r="E4" s="1551">
        <v>13057.46305</v>
      </c>
      <c r="F4" s="1551">
        <v>8925.0799135783309</v>
      </c>
      <c r="G4" s="1551">
        <v>0</v>
      </c>
      <c r="H4" s="1551">
        <v>7073.7082</v>
      </c>
      <c r="I4" s="1551">
        <v>2543.3099460068947</v>
      </c>
      <c r="J4" s="1345">
        <v>74387.722828397556</v>
      </c>
      <c r="K4" s="1552">
        <v>9050.9113590937304</v>
      </c>
      <c r="L4" s="726"/>
      <c r="M4" s="726"/>
      <c r="N4" s="726"/>
    </row>
    <row r="5" spans="1:14" ht="12.75" customHeight="1" x14ac:dyDescent="0.2">
      <c r="A5" s="4" t="s">
        <v>253</v>
      </c>
      <c r="B5" s="1261">
        <v>532.18423741576214</v>
      </c>
      <c r="C5" s="1311">
        <f t="shared" ref="C5:C47" si="0">SUM(D5:J5)</f>
        <v>1909.2002184589883</v>
      </c>
      <c r="D5" s="1551">
        <v>1042.5198790539137</v>
      </c>
      <c r="E5" s="1551">
        <v>0</v>
      </c>
      <c r="F5" s="1551">
        <v>1.987122650986209</v>
      </c>
      <c r="G5" s="1551">
        <v>0</v>
      </c>
      <c r="H5" s="1551">
        <v>0</v>
      </c>
      <c r="I5" s="1551">
        <v>23.148822039596485</v>
      </c>
      <c r="J5" s="1345">
        <v>841.54439471449166</v>
      </c>
      <c r="K5" s="1552">
        <v>161.06960636830888</v>
      </c>
      <c r="L5" s="726"/>
      <c r="M5" s="726"/>
      <c r="N5" s="726"/>
    </row>
    <row r="6" spans="1:14" ht="12.75" customHeight="1" x14ac:dyDescent="0.2">
      <c r="A6" s="4" t="s">
        <v>541</v>
      </c>
      <c r="B6" s="1261">
        <v>7004.061647763403</v>
      </c>
      <c r="C6" s="1311">
        <f t="shared" si="0"/>
        <v>26277.006764490205</v>
      </c>
      <c r="D6" s="1551">
        <v>12837.859860093889</v>
      </c>
      <c r="E6" s="1551">
        <v>0</v>
      </c>
      <c r="F6" s="1551">
        <v>1666.1130617033468</v>
      </c>
      <c r="G6" s="1551">
        <v>0</v>
      </c>
      <c r="H6" s="1551">
        <v>0</v>
      </c>
      <c r="I6" s="1551">
        <v>384.87489703064256</v>
      </c>
      <c r="J6" s="1345">
        <v>11388.158945662326</v>
      </c>
      <c r="K6" s="1552">
        <v>1693.7319477114718</v>
      </c>
      <c r="L6" s="726"/>
      <c r="M6" s="726"/>
      <c r="N6" s="726"/>
    </row>
    <row r="7" spans="1:14" ht="12.75" customHeight="1" x14ac:dyDescent="0.2">
      <c r="A7" s="4" t="s">
        <v>542</v>
      </c>
      <c r="B7" s="1261">
        <v>567.52224930848945</v>
      </c>
      <c r="C7" s="1311">
        <f t="shared" si="0"/>
        <v>1239.2215332551982</v>
      </c>
      <c r="D7" s="1551">
        <v>568.39579269483477</v>
      </c>
      <c r="E7" s="1551">
        <v>0</v>
      </c>
      <c r="F7" s="1551">
        <v>14.872115701131287</v>
      </c>
      <c r="G7" s="1551">
        <v>0</v>
      </c>
      <c r="H7" s="1551">
        <v>0</v>
      </c>
      <c r="I7" s="1551">
        <v>60.827819380846044</v>
      </c>
      <c r="J7" s="1345">
        <v>595.12580547838627</v>
      </c>
      <c r="K7" s="1552">
        <v>98.042369093753237</v>
      </c>
      <c r="L7" s="726"/>
      <c r="M7" s="726"/>
      <c r="N7" s="726"/>
    </row>
    <row r="8" spans="1:14" ht="12.75" customHeight="1" x14ac:dyDescent="0.2">
      <c r="A8" s="4" t="s">
        <v>543</v>
      </c>
      <c r="B8" s="1261">
        <v>1201.6436885091657</v>
      </c>
      <c r="C8" s="1311">
        <f t="shared" si="0"/>
        <v>4942.0487171825189</v>
      </c>
      <c r="D8" s="1551">
        <v>2408.7018003516664</v>
      </c>
      <c r="E8" s="1551">
        <v>0</v>
      </c>
      <c r="F8" s="1551">
        <v>36.593959738125832</v>
      </c>
      <c r="G8" s="1551">
        <v>0</v>
      </c>
      <c r="H8" s="1551">
        <v>0</v>
      </c>
      <c r="I8" s="1551">
        <v>32.73146808261027</v>
      </c>
      <c r="J8" s="1345">
        <v>2464.0214890101161</v>
      </c>
      <c r="K8" s="1552">
        <v>278.12018987819795</v>
      </c>
      <c r="L8" s="726"/>
      <c r="M8" s="726"/>
      <c r="N8" s="726"/>
    </row>
    <row r="9" spans="1:14" ht="12.75" customHeight="1" x14ac:dyDescent="0.2">
      <c r="A9" s="4" t="s">
        <v>544</v>
      </c>
      <c r="B9" s="1261">
        <v>3165.5746361979536</v>
      </c>
      <c r="C9" s="1311">
        <f t="shared" si="0"/>
        <v>8658.0974070334923</v>
      </c>
      <c r="D9" s="1551">
        <v>4368.4274735995868</v>
      </c>
      <c r="E9" s="1551">
        <v>0</v>
      </c>
      <c r="F9" s="1551">
        <v>394.93931835996057</v>
      </c>
      <c r="G9" s="1551">
        <v>0</v>
      </c>
      <c r="H9" s="1551">
        <v>0</v>
      </c>
      <c r="I9" s="1551">
        <v>76.186640018896369</v>
      </c>
      <c r="J9" s="1345">
        <v>3818.5439750550495</v>
      </c>
      <c r="K9" s="1552">
        <v>722.31214781316157</v>
      </c>
      <c r="L9" s="726"/>
      <c r="M9" s="726"/>
      <c r="N9" s="726"/>
    </row>
    <row r="10" spans="1:14" ht="12.75" customHeight="1" x14ac:dyDescent="0.2">
      <c r="A10" s="4" t="s">
        <v>545</v>
      </c>
      <c r="B10" s="1261">
        <v>1803.7622709548018</v>
      </c>
      <c r="C10" s="1311">
        <f t="shared" si="0"/>
        <v>1574.2852989573971</v>
      </c>
      <c r="D10" s="1551">
        <v>1052.8705964760375</v>
      </c>
      <c r="E10" s="1551">
        <v>0</v>
      </c>
      <c r="F10" s="1551">
        <v>26.845450096869573</v>
      </c>
      <c r="G10" s="1551">
        <v>0</v>
      </c>
      <c r="H10" s="1551">
        <v>0</v>
      </c>
      <c r="I10" s="1551">
        <v>58.680171173086151</v>
      </c>
      <c r="J10" s="1345">
        <v>435.889081211404</v>
      </c>
      <c r="K10" s="1552">
        <v>175.07565909598793</v>
      </c>
      <c r="L10" s="726"/>
      <c r="M10" s="726"/>
      <c r="N10" s="726"/>
    </row>
    <row r="11" spans="1:14" ht="12.75" customHeight="1" x14ac:dyDescent="0.2">
      <c r="A11" s="4" t="s">
        <v>546</v>
      </c>
      <c r="B11" s="1261">
        <v>1011.9526535067</v>
      </c>
      <c r="C11" s="1311">
        <f t="shared" si="0"/>
        <v>5186.3215137935567</v>
      </c>
      <c r="D11" s="1551">
        <v>2411.7321827744186</v>
      </c>
      <c r="E11" s="1551">
        <v>0</v>
      </c>
      <c r="F11" s="1551">
        <v>206.46730671269268</v>
      </c>
      <c r="G11" s="1551">
        <v>0</v>
      </c>
      <c r="H11" s="1551">
        <v>0</v>
      </c>
      <c r="I11" s="1551">
        <v>33.546439518112813</v>
      </c>
      <c r="J11" s="1345">
        <v>2534.575584788332</v>
      </c>
      <c r="K11" s="1552">
        <v>312.13488935970418</v>
      </c>
      <c r="L11" s="726"/>
      <c r="M11" s="726"/>
      <c r="N11" s="726"/>
    </row>
    <row r="12" spans="1:14" ht="12.75" customHeight="1" x14ac:dyDescent="0.2">
      <c r="A12" s="4" t="s">
        <v>547</v>
      </c>
      <c r="B12" s="1261">
        <v>5548.2738671023708</v>
      </c>
      <c r="C12" s="1311">
        <f t="shared" si="0"/>
        <v>17175.762453644813</v>
      </c>
      <c r="D12" s="1551">
        <v>9029.1255233041284</v>
      </c>
      <c r="E12" s="1551">
        <v>0</v>
      </c>
      <c r="F12" s="1551">
        <v>309.93519455441628</v>
      </c>
      <c r="G12" s="1551">
        <v>0</v>
      </c>
      <c r="H12" s="1551">
        <v>0</v>
      </c>
      <c r="I12" s="1551">
        <v>288.67897575000927</v>
      </c>
      <c r="J12" s="1345">
        <v>7548.0227600362587</v>
      </c>
      <c r="K12" s="1552">
        <v>1293.559012634928</v>
      </c>
      <c r="L12" s="726"/>
      <c r="M12" s="726"/>
      <c r="N12" s="726"/>
    </row>
    <row r="13" spans="1:14" ht="12.75" customHeight="1" x14ac:dyDescent="0.2">
      <c r="A13" s="4" t="s">
        <v>548</v>
      </c>
      <c r="B13" s="1261">
        <v>7178.3031506553816</v>
      </c>
      <c r="C13" s="1311">
        <f t="shared" si="0"/>
        <v>20828.865158107154</v>
      </c>
      <c r="D13" s="1551">
        <v>11415.115321710382</v>
      </c>
      <c r="E13" s="1551">
        <v>0</v>
      </c>
      <c r="F13" s="1551">
        <v>1230.2935658942997</v>
      </c>
      <c r="G13" s="1551">
        <v>0</v>
      </c>
      <c r="H13" s="1551">
        <v>0</v>
      </c>
      <c r="I13" s="1551">
        <v>470.92580224863406</v>
      </c>
      <c r="J13" s="1345">
        <v>7712.530468253839</v>
      </c>
      <c r="K13" s="1552">
        <v>1440.6225662755578</v>
      </c>
      <c r="L13" s="726"/>
      <c r="M13" s="726"/>
      <c r="N13" s="726"/>
    </row>
    <row r="14" spans="1:14" ht="12.75" customHeight="1" x14ac:dyDescent="0.2">
      <c r="A14" s="4" t="s">
        <v>549</v>
      </c>
      <c r="B14" s="1261">
        <v>1373.8288695624169</v>
      </c>
      <c r="C14" s="1311">
        <f t="shared" si="0"/>
        <v>4990.5263084506023</v>
      </c>
      <c r="D14" s="1551">
        <v>3201.0267332116441</v>
      </c>
      <c r="E14" s="1551">
        <v>0</v>
      </c>
      <c r="F14" s="1551">
        <v>52.357934837604404</v>
      </c>
      <c r="G14" s="1551">
        <v>0</v>
      </c>
      <c r="H14" s="1551">
        <v>0</v>
      </c>
      <c r="I14" s="1551">
        <v>56.65522396619518</v>
      </c>
      <c r="J14" s="1345">
        <v>1680.4864164351586</v>
      </c>
      <c r="K14" s="1552">
        <v>294.12710728125973</v>
      </c>
      <c r="L14" s="726"/>
      <c r="M14" s="726"/>
      <c r="N14" s="726"/>
    </row>
    <row r="15" spans="1:14" ht="12.75" customHeight="1" x14ac:dyDescent="0.2">
      <c r="A15" s="4" t="s">
        <v>200</v>
      </c>
      <c r="B15" s="1261">
        <v>230.31180379741841</v>
      </c>
      <c r="C15" s="1311">
        <f t="shared" si="0"/>
        <v>899.93718952864106</v>
      </c>
      <c r="D15" s="1551">
        <v>370.45986614558245</v>
      </c>
      <c r="E15" s="1551">
        <v>0</v>
      </c>
      <c r="F15" s="1551">
        <v>15.893014032805553</v>
      </c>
      <c r="G15" s="1551">
        <v>0</v>
      </c>
      <c r="H15" s="1551">
        <v>0</v>
      </c>
      <c r="I15" s="1551">
        <v>2.1160699047140024</v>
      </c>
      <c r="J15" s="1345">
        <v>511.4682394455391</v>
      </c>
      <c r="K15" s="1552">
        <v>85.036748703765568</v>
      </c>
      <c r="L15" s="726"/>
      <c r="M15" s="726"/>
      <c r="N15" s="726"/>
    </row>
    <row r="16" spans="1:14" ht="12.75" customHeight="1" x14ac:dyDescent="0.2">
      <c r="A16" s="4" t="s">
        <v>550</v>
      </c>
      <c r="B16" s="1261">
        <v>154.84156283870917</v>
      </c>
      <c r="C16" s="1311">
        <f t="shared" si="0"/>
        <v>172.664455982503</v>
      </c>
      <c r="D16" s="1551">
        <v>96.048052131069738</v>
      </c>
      <c r="E16" s="1551">
        <v>0</v>
      </c>
      <c r="F16" s="1551">
        <v>17.058596890455778</v>
      </c>
      <c r="G16" s="1551">
        <v>0</v>
      </c>
      <c r="H16" s="1551">
        <v>0</v>
      </c>
      <c r="I16" s="1551">
        <v>0</v>
      </c>
      <c r="J16" s="1345">
        <v>59.55780696097748</v>
      </c>
      <c r="K16" s="1552">
        <v>15.006485065370393</v>
      </c>
      <c r="L16" s="726"/>
      <c r="M16" s="726"/>
      <c r="N16" s="726"/>
    </row>
    <row r="17" spans="1:14" ht="12.75" customHeight="1" x14ac:dyDescent="0.2">
      <c r="A17" s="4" t="s">
        <v>551</v>
      </c>
      <c r="B17" s="1261">
        <v>12464.113813805052</v>
      </c>
      <c r="C17" s="1311">
        <f t="shared" si="0"/>
        <v>56896.725714540255</v>
      </c>
      <c r="D17" s="1551">
        <v>24032.501165606482</v>
      </c>
      <c r="E17" s="1551">
        <v>0</v>
      </c>
      <c r="F17" s="1551">
        <v>2898.5326076697502</v>
      </c>
      <c r="G17" s="1551">
        <v>0</v>
      </c>
      <c r="H17" s="1551">
        <v>0</v>
      </c>
      <c r="I17" s="1551">
        <v>511.14192825181624</v>
      </c>
      <c r="J17" s="1345">
        <v>29454.550013012209</v>
      </c>
      <c r="K17" s="1552">
        <v>3994.7263244015985</v>
      </c>
      <c r="L17" s="726"/>
      <c r="M17" s="726"/>
      <c r="N17" s="726"/>
    </row>
    <row r="18" spans="1:14" ht="12.75" customHeight="1" x14ac:dyDescent="0.2">
      <c r="A18" s="4" t="s">
        <v>552</v>
      </c>
      <c r="B18" s="1261">
        <v>664.88856130510214</v>
      </c>
      <c r="C18" s="1311">
        <f t="shared" si="0"/>
        <v>2222.486919810432</v>
      </c>
      <c r="D18" s="1551">
        <v>843.67551540584088</v>
      </c>
      <c r="E18" s="1551">
        <v>0</v>
      </c>
      <c r="F18" s="1551">
        <v>14.391670361277331</v>
      </c>
      <c r="G18" s="1551">
        <v>0</v>
      </c>
      <c r="H18" s="1551">
        <v>0</v>
      </c>
      <c r="I18" s="1551">
        <v>117.06130304134341</v>
      </c>
      <c r="J18" s="1345">
        <v>1247.3584310019703</v>
      </c>
      <c r="K18" s="1552">
        <v>153.06614766677802</v>
      </c>
      <c r="L18" s="726"/>
      <c r="M18" s="726"/>
      <c r="N18" s="726"/>
    </row>
    <row r="19" spans="1:14" ht="12.75" customHeight="1" x14ac:dyDescent="0.2">
      <c r="A19" s="4" t="s">
        <v>553</v>
      </c>
      <c r="B19" s="1261">
        <v>1316.1399958542033</v>
      </c>
      <c r="C19" s="1311">
        <f t="shared" si="0"/>
        <v>5599.7854786084681</v>
      </c>
      <c r="D19" s="1551">
        <v>2439.771175219797</v>
      </c>
      <c r="E19" s="1551">
        <v>0</v>
      </c>
      <c r="F19" s="1551">
        <v>96.252127628865068</v>
      </c>
      <c r="G19" s="1551">
        <v>0</v>
      </c>
      <c r="H19" s="1551">
        <v>0</v>
      </c>
      <c r="I19" s="1551">
        <v>113.14109899617614</v>
      </c>
      <c r="J19" s="1345">
        <v>2950.6210767636303</v>
      </c>
      <c r="K19" s="1552">
        <v>424.18331118113645</v>
      </c>
      <c r="L19" s="726"/>
      <c r="M19" s="726"/>
      <c r="N19" s="726"/>
    </row>
    <row r="20" spans="1:14" ht="12.75" customHeight="1" x14ac:dyDescent="0.2">
      <c r="A20" s="4" t="s">
        <v>150</v>
      </c>
      <c r="B20" s="1261">
        <v>63.946135445190535</v>
      </c>
      <c r="C20" s="1311">
        <f t="shared" si="0"/>
        <v>125.58193171368094</v>
      </c>
      <c r="D20" s="1551">
        <v>95.290876087351222</v>
      </c>
      <c r="E20" s="1551">
        <v>0</v>
      </c>
      <c r="F20" s="1551">
        <v>0</v>
      </c>
      <c r="G20" s="1551">
        <v>0</v>
      </c>
      <c r="H20" s="1551">
        <v>0</v>
      </c>
      <c r="I20" s="1551">
        <v>8.0971449743229132E-2</v>
      </c>
      <c r="J20" s="1345">
        <v>30.210084176586491</v>
      </c>
      <c r="K20" s="1552">
        <v>9.0038910392222355</v>
      </c>
      <c r="L20" s="726"/>
      <c r="M20" s="726"/>
      <c r="N20" s="726"/>
    </row>
    <row r="21" spans="1:14" ht="12.75" customHeight="1" x14ac:dyDescent="0.2">
      <c r="A21" s="4" t="s">
        <v>554</v>
      </c>
      <c r="B21" s="1261">
        <v>1007.5912501223958</v>
      </c>
      <c r="C21" s="1311">
        <f t="shared" si="0"/>
        <v>4565.3638438864582</v>
      </c>
      <c r="D21" s="1551">
        <v>2710.0837329819497</v>
      </c>
      <c r="E21" s="1551">
        <v>0</v>
      </c>
      <c r="F21" s="1551">
        <v>70.208134288296549</v>
      </c>
      <c r="G21" s="1551">
        <v>0</v>
      </c>
      <c r="H21" s="1551">
        <v>0</v>
      </c>
      <c r="I21" s="1551">
        <v>26.65476630429588</v>
      </c>
      <c r="J21" s="1345">
        <v>1758.4172103119158</v>
      </c>
      <c r="K21" s="1552">
        <v>367.15866793272897</v>
      </c>
      <c r="L21" s="726"/>
      <c r="M21" s="726"/>
      <c r="N21" s="726"/>
    </row>
    <row r="22" spans="1:14" ht="12.75" customHeight="1" x14ac:dyDescent="0.2">
      <c r="A22" s="4" t="s">
        <v>267</v>
      </c>
      <c r="B22" s="1261">
        <v>496.60736965170236</v>
      </c>
      <c r="C22" s="1311">
        <f t="shared" si="0"/>
        <v>1674.8982433713027</v>
      </c>
      <c r="D22" s="1551">
        <v>984.16452188805101</v>
      </c>
      <c r="E22" s="1551">
        <v>0</v>
      </c>
      <c r="F22" s="1551">
        <v>12.791761481722308</v>
      </c>
      <c r="G22" s="1551">
        <v>0</v>
      </c>
      <c r="H22" s="1551">
        <v>0</v>
      </c>
      <c r="I22" s="1551">
        <v>28.821781529318301</v>
      </c>
      <c r="J22" s="1345">
        <v>649.12017847221091</v>
      </c>
      <c r="K22" s="1552">
        <v>126.0544745491113</v>
      </c>
      <c r="L22" s="726"/>
      <c r="M22" s="726"/>
      <c r="N22" s="726"/>
    </row>
    <row r="23" spans="1:14" ht="12.75" customHeight="1" x14ac:dyDescent="0.2">
      <c r="A23" s="4" t="s">
        <v>85</v>
      </c>
      <c r="B23" s="1261">
        <v>7062.2770713762393</v>
      </c>
      <c r="C23" s="1311">
        <f t="shared" si="0"/>
        <v>21875.371999759616</v>
      </c>
      <c r="D23" s="1551">
        <v>14558.888863156983</v>
      </c>
      <c r="E23" s="1551">
        <v>0</v>
      </c>
      <c r="F23" s="1551">
        <v>1283.2079418693561</v>
      </c>
      <c r="G23" s="1551">
        <v>0</v>
      </c>
      <c r="H23" s="1551">
        <v>0</v>
      </c>
      <c r="I23" s="1551">
        <v>235.14337075850815</v>
      </c>
      <c r="J23" s="1345">
        <v>5798.1318239747698</v>
      </c>
      <c r="K23" s="1552">
        <v>1086.4695187328164</v>
      </c>
      <c r="L23" s="726"/>
      <c r="M23" s="726"/>
      <c r="N23" s="726"/>
    </row>
    <row r="24" spans="1:14" ht="12.75" customHeight="1" x14ac:dyDescent="0.2">
      <c r="A24" s="4" t="s">
        <v>89</v>
      </c>
      <c r="B24" s="1261">
        <v>769.60898895659648</v>
      </c>
      <c r="C24" s="1311">
        <f t="shared" si="0"/>
        <v>1685.0445907487065</v>
      </c>
      <c r="D24" s="1551">
        <v>926.41573600339575</v>
      </c>
      <c r="E24" s="1551">
        <v>0</v>
      </c>
      <c r="F24" s="1551">
        <v>28.379137611756107</v>
      </c>
      <c r="G24" s="1551">
        <v>0</v>
      </c>
      <c r="H24" s="1551">
        <v>0</v>
      </c>
      <c r="I24" s="1551">
        <v>14.379213556627017</v>
      </c>
      <c r="J24" s="1345">
        <v>715.87050357692772</v>
      </c>
      <c r="K24" s="1552">
        <v>137.05923026371624</v>
      </c>
      <c r="L24" s="726"/>
      <c r="M24" s="726"/>
      <c r="N24" s="726"/>
    </row>
    <row r="25" spans="1:14" ht="12.75" customHeight="1" x14ac:dyDescent="0.2">
      <c r="A25" s="4" t="s">
        <v>275</v>
      </c>
      <c r="B25" s="1261">
        <v>1371.1061332072993</v>
      </c>
      <c r="C25" s="1311">
        <f t="shared" si="0"/>
        <v>2994.486084021531</v>
      </c>
      <c r="D25" s="1551">
        <v>1338.117317683457</v>
      </c>
      <c r="E25" s="1551">
        <v>0</v>
      </c>
      <c r="F25" s="1551">
        <v>47.235390895549543</v>
      </c>
      <c r="G25" s="1551">
        <v>0</v>
      </c>
      <c r="H25" s="1551">
        <v>0</v>
      </c>
      <c r="I25" s="1551">
        <v>2.3391984529049368</v>
      </c>
      <c r="J25" s="1345">
        <v>1606.7941769896197</v>
      </c>
      <c r="K25" s="1552">
        <v>209.09035857749416</v>
      </c>
      <c r="L25" s="726"/>
      <c r="M25" s="726"/>
      <c r="N25" s="726"/>
    </row>
    <row r="26" spans="1:14" ht="12.75" customHeight="1" x14ac:dyDescent="0.2">
      <c r="A26" s="4" t="s">
        <v>555</v>
      </c>
      <c r="B26" s="1261">
        <v>1996.3498579537707</v>
      </c>
      <c r="C26" s="1311">
        <f t="shared" si="0"/>
        <v>9542.8641667723095</v>
      </c>
      <c r="D26" s="1551">
        <v>4445.2707413864691</v>
      </c>
      <c r="E26" s="1551">
        <v>0</v>
      </c>
      <c r="F26" s="1551">
        <v>157.23780878647651</v>
      </c>
      <c r="G26" s="1551">
        <v>0</v>
      </c>
      <c r="H26" s="1551">
        <v>0</v>
      </c>
      <c r="I26" s="1551">
        <v>94.501326558636592</v>
      </c>
      <c r="J26" s="1345">
        <v>4845.8542900407283</v>
      </c>
      <c r="K26" s="1552">
        <v>625.27021105709969</v>
      </c>
      <c r="L26" s="726"/>
      <c r="M26" s="726"/>
      <c r="N26" s="726"/>
    </row>
    <row r="27" spans="1:14" ht="12.75" customHeight="1" x14ac:dyDescent="0.2">
      <c r="A27" s="4" t="s">
        <v>556</v>
      </c>
      <c r="B27" s="1261">
        <v>1322.6123645302844</v>
      </c>
      <c r="C27" s="1311">
        <f t="shared" si="0"/>
        <v>3749.8804054342309</v>
      </c>
      <c r="D27" s="1551">
        <v>1845.8681552361759</v>
      </c>
      <c r="E27" s="1551">
        <v>0</v>
      </c>
      <c r="F27" s="1551">
        <v>125.56288741480232</v>
      </c>
      <c r="G27" s="1551">
        <v>0</v>
      </c>
      <c r="H27" s="1551">
        <v>0</v>
      </c>
      <c r="I27" s="1551">
        <v>72.155200360444482</v>
      </c>
      <c r="J27" s="1345">
        <v>1706.2941624228079</v>
      </c>
      <c r="K27" s="1552">
        <v>350.15131819197586</v>
      </c>
      <c r="L27" s="726"/>
      <c r="M27" s="726"/>
      <c r="N27" s="726"/>
    </row>
    <row r="28" spans="1:14" ht="12.75" customHeight="1" x14ac:dyDescent="0.2">
      <c r="A28" s="4" t="s">
        <v>9</v>
      </c>
      <c r="B28" s="1261">
        <v>2059.2948030902471</v>
      </c>
      <c r="C28" s="1311">
        <f t="shared" si="0"/>
        <v>6326.9853639890516</v>
      </c>
      <c r="D28" s="1551">
        <v>3965.4377796758208</v>
      </c>
      <c r="E28" s="1551">
        <v>0</v>
      </c>
      <c r="F28" s="1551">
        <v>46.004981466141764</v>
      </c>
      <c r="G28" s="1551">
        <v>0</v>
      </c>
      <c r="H28" s="1551">
        <v>0</v>
      </c>
      <c r="I28" s="1551">
        <v>36.780250350440163</v>
      </c>
      <c r="J28" s="1345">
        <v>2278.7623524966484</v>
      </c>
      <c r="K28" s="1552">
        <v>501.21660118337115</v>
      </c>
      <c r="L28" s="726"/>
      <c r="M28" s="726"/>
      <c r="N28" s="726"/>
    </row>
    <row r="29" spans="1:14" ht="12.75" customHeight="1" x14ac:dyDescent="0.2">
      <c r="A29" s="4" t="s">
        <v>96</v>
      </c>
      <c r="B29" s="1261">
        <v>1570.045486134024</v>
      </c>
      <c r="C29" s="1311">
        <f t="shared" si="0"/>
        <v>4365.7758180869278</v>
      </c>
      <c r="D29" s="1551">
        <v>2459.2011124428523</v>
      </c>
      <c r="E29" s="1551">
        <v>0</v>
      </c>
      <c r="F29" s="1551">
        <v>239.19676759325461</v>
      </c>
      <c r="G29" s="1551">
        <v>0</v>
      </c>
      <c r="H29" s="1551">
        <v>0</v>
      </c>
      <c r="I29" s="1551">
        <v>48.849714654685272</v>
      </c>
      <c r="J29" s="1345">
        <v>1618.5282233961361</v>
      </c>
      <c r="K29" s="1552">
        <v>309.13359234663011</v>
      </c>
      <c r="L29" s="726"/>
      <c r="M29" s="726"/>
      <c r="N29" s="726"/>
    </row>
    <row r="30" spans="1:14" ht="12.75" customHeight="1" x14ac:dyDescent="0.2">
      <c r="A30" s="4" t="s">
        <v>557</v>
      </c>
      <c r="B30" s="1261">
        <v>1901.947612745264</v>
      </c>
      <c r="C30" s="1311">
        <f t="shared" si="0"/>
        <v>4526.0761416573032</v>
      </c>
      <c r="D30" s="1551">
        <v>2196.8418188839541</v>
      </c>
      <c r="E30" s="1551">
        <v>0</v>
      </c>
      <c r="F30" s="1551">
        <v>201.95275476518583</v>
      </c>
      <c r="G30" s="1551">
        <v>0</v>
      </c>
      <c r="H30" s="1551">
        <v>0</v>
      </c>
      <c r="I30" s="1551">
        <v>131.18386423835787</v>
      </c>
      <c r="J30" s="1345">
        <v>1996.0977037698055</v>
      </c>
      <c r="K30" s="1552">
        <v>396.17120572577841</v>
      </c>
      <c r="L30" s="726"/>
      <c r="M30" s="726"/>
      <c r="N30" s="726"/>
    </row>
    <row r="31" spans="1:14" ht="12.75" customHeight="1" x14ac:dyDescent="0.2">
      <c r="A31" s="4" t="s">
        <v>558</v>
      </c>
      <c r="B31" s="1261">
        <v>14553.08882296165</v>
      </c>
      <c r="C31" s="1311">
        <f t="shared" si="0"/>
        <v>48909.901982686824</v>
      </c>
      <c r="D31" s="1551">
        <v>27690.29617260263</v>
      </c>
      <c r="E31" s="1551">
        <v>0</v>
      </c>
      <c r="F31" s="1551">
        <v>2194.376972529577</v>
      </c>
      <c r="G31" s="1551">
        <v>0</v>
      </c>
      <c r="H31" s="1551">
        <v>0</v>
      </c>
      <c r="I31" s="1551">
        <v>674.33565593013952</v>
      </c>
      <c r="J31" s="1345">
        <v>18350.89318162448</v>
      </c>
      <c r="K31" s="1552">
        <v>3323.4362258106962</v>
      </c>
      <c r="L31" s="726"/>
      <c r="M31" s="726"/>
      <c r="N31" s="726"/>
    </row>
    <row r="32" spans="1:14" ht="12.75" customHeight="1" x14ac:dyDescent="0.2">
      <c r="A32" s="4" t="s">
        <v>559</v>
      </c>
      <c r="B32" s="1261">
        <v>2899.5467347150006</v>
      </c>
      <c r="C32" s="1311">
        <f t="shared" si="0"/>
        <v>6729.3731011981781</v>
      </c>
      <c r="D32" s="1551">
        <v>3441.375712797023</v>
      </c>
      <c r="E32" s="1551">
        <v>0</v>
      </c>
      <c r="F32" s="1551">
        <v>1488.0904574556555</v>
      </c>
      <c r="G32" s="1551">
        <v>0</v>
      </c>
      <c r="H32" s="1551">
        <v>0</v>
      </c>
      <c r="I32" s="1551">
        <v>193.91425186154311</v>
      </c>
      <c r="J32" s="1345">
        <v>1605.9926790839559</v>
      </c>
      <c r="K32" s="1552">
        <v>429.18547286959324</v>
      </c>
      <c r="L32" s="726"/>
      <c r="M32" s="726"/>
      <c r="N32" s="726"/>
    </row>
    <row r="33" spans="1:14" ht="12.75" customHeight="1" x14ac:dyDescent="0.2">
      <c r="A33" s="4" t="s">
        <v>560</v>
      </c>
      <c r="B33" s="1261">
        <v>1076.9761293817394</v>
      </c>
      <c r="C33" s="1311">
        <f t="shared" si="0"/>
        <v>5054.4200798031252</v>
      </c>
      <c r="D33" s="1551">
        <v>2853.1243320880626</v>
      </c>
      <c r="E33" s="1551">
        <v>0</v>
      </c>
      <c r="F33" s="1551">
        <v>33.970267101802321</v>
      </c>
      <c r="G33" s="1551">
        <v>0</v>
      </c>
      <c r="H33" s="1551">
        <v>0</v>
      </c>
      <c r="I33" s="1551">
        <v>73.097125151430404</v>
      </c>
      <c r="J33" s="1345">
        <v>2094.2283554618307</v>
      </c>
      <c r="K33" s="1552">
        <v>335.14483312660548</v>
      </c>
      <c r="L33" s="726"/>
      <c r="M33" s="726"/>
      <c r="N33" s="726"/>
    </row>
    <row r="34" spans="1:14" ht="12.75" customHeight="1" x14ac:dyDescent="0.2">
      <c r="A34" s="4" t="s">
        <v>561</v>
      </c>
      <c r="B34" s="1261">
        <v>484.81586162358496</v>
      </c>
      <c r="C34" s="1311">
        <f t="shared" si="0"/>
        <v>2738.7857679199828</v>
      </c>
      <c r="D34" s="1551">
        <v>1671.9155153393874</v>
      </c>
      <c r="E34" s="1551">
        <v>0</v>
      </c>
      <c r="F34" s="1551">
        <v>18.124011156699098</v>
      </c>
      <c r="G34" s="1551">
        <v>0</v>
      </c>
      <c r="H34" s="1551">
        <v>0</v>
      </c>
      <c r="I34" s="1551">
        <v>7.4609323685824736</v>
      </c>
      <c r="J34" s="1345">
        <v>1041.285309055314</v>
      </c>
      <c r="K34" s="1552">
        <v>235.1015993574695</v>
      </c>
      <c r="L34" s="726"/>
      <c r="M34" s="726"/>
      <c r="N34" s="726"/>
    </row>
    <row r="35" spans="1:14" ht="12.75" customHeight="1" x14ac:dyDescent="0.2">
      <c r="A35" s="4" t="s">
        <v>170</v>
      </c>
      <c r="B35" s="1261">
        <v>367.3897001924596</v>
      </c>
      <c r="C35" s="1311">
        <f t="shared" si="0"/>
        <v>1209.516884961778</v>
      </c>
      <c r="D35" s="1551">
        <v>663.81076455368088</v>
      </c>
      <c r="E35" s="1551">
        <v>0</v>
      </c>
      <c r="F35" s="1551">
        <v>23.669497003752419</v>
      </c>
      <c r="G35" s="1551">
        <v>0</v>
      </c>
      <c r="H35" s="1551">
        <v>0</v>
      </c>
      <c r="I35" s="1551">
        <v>1.1167816384797966</v>
      </c>
      <c r="J35" s="1345">
        <v>520.91984176586493</v>
      </c>
      <c r="K35" s="1552">
        <v>90.038910392222363</v>
      </c>
      <c r="L35" s="726"/>
      <c r="M35" s="726"/>
      <c r="N35" s="726"/>
    </row>
    <row r="36" spans="1:14" ht="12.75" customHeight="1" x14ac:dyDescent="0.2">
      <c r="A36" s="4" t="s">
        <v>104</v>
      </c>
      <c r="B36" s="1261">
        <v>1324.8417475980484</v>
      </c>
      <c r="C36" s="1311">
        <f t="shared" si="0"/>
        <v>3069.6704631749644</v>
      </c>
      <c r="D36" s="1551">
        <v>1399.1308422656227</v>
      </c>
      <c r="E36" s="1551">
        <v>0</v>
      </c>
      <c r="F36" s="1551">
        <v>597.0364284426845</v>
      </c>
      <c r="G36" s="1551">
        <v>0</v>
      </c>
      <c r="H36" s="1551">
        <v>0</v>
      </c>
      <c r="I36" s="1551">
        <v>49.127545222406539</v>
      </c>
      <c r="J36" s="1345">
        <v>1024.375647244251</v>
      </c>
      <c r="K36" s="1552">
        <v>188.08127948597559</v>
      </c>
      <c r="L36" s="726"/>
      <c r="M36" s="726"/>
      <c r="N36" s="726"/>
    </row>
    <row r="37" spans="1:14" ht="12.75" customHeight="1" x14ac:dyDescent="0.2">
      <c r="A37" s="4" t="s">
        <v>562</v>
      </c>
      <c r="B37" s="1261">
        <v>1305.8822247071892</v>
      </c>
      <c r="C37" s="1311">
        <f t="shared" si="0"/>
        <v>3252.6512499925352</v>
      </c>
      <c r="D37" s="1551">
        <v>1368.9758812304483</v>
      </c>
      <c r="E37" s="1551">
        <v>0</v>
      </c>
      <c r="F37" s="1551">
        <v>64.052357493357803</v>
      </c>
      <c r="G37" s="1551">
        <v>0</v>
      </c>
      <c r="H37" s="1551">
        <v>0</v>
      </c>
      <c r="I37" s="1551">
        <v>74.390416361359769</v>
      </c>
      <c r="J37" s="1345">
        <v>1745.2325949073695</v>
      </c>
      <c r="K37" s="1552">
        <v>420.18158183037099</v>
      </c>
      <c r="L37" s="726"/>
      <c r="M37" s="726"/>
      <c r="N37" s="726"/>
    </row>
    <row r="38" spans="1:14" ht="12.75" customHeight="1" x14ac:dyDescent="0.2">
      <c r="A38" s="4" t="s">
        <v>563</v>
      </c>
      <c r="B38" s="1261">
        <v>4209.5820120185144</v>
      </c>
      <c r="C38" s="1311">
        <f t="shared" si="0"/>
        <v>15810.818439636312</v>
      </c>
      <c r="D38" s="1551">
        <v>8783.2630459260799</v>
      </c>
      <c r="E38" s="1551">
        <v>0</v>
      </c>
      <c r="F38" s="1551">
        <v>800.92124682963879</v>
      </c>
      <c r="G38" s="1551">
        <v>0</v>
      </c>
      <c r="H38" s="1551">
        <v>0</v>
      </c>
      <c r="I38" s="1551">
        <v>284.56556531654485</v>
      </c>
      <c r="J38" s="1345">
        <v>5942.0685815640481</v>
      </c>
      <c r="K38" s="1552">
        <v>1167.5045380858166</v>
      </c>
      <c r="L38" s="726"/>
      <c r="M38" s="726"/>
      <c r="N38" s="726"/>
    </row>
    <row r="39" spans="1:14" ht="12.75" customHeight="1" x14ac:dyDescent="0.2">
      <c r="A39" s="4" t="s">
        <v>564</v>
      </c>
      <c r="B39" s="1261">
        <v>321.11167281040588</v>
      </c>
      <c r="C39" s="1311">
        <f t="shared" si="0"/>
        <v>1088.5326498534582</v>
      </c>
      <c r="D39" s="1551">
        <v>501.16944730048289</v>
      </c>
      <c r="E39" s="1551">
        <v>0</v>
      </c>
      <c r="F39" s="1551">
        <v>17.357110800586664</v>
      </c>
      <c r="G39" s="1551">
        <v>0</v>
      </c>
      <c r="H39" s="1551">
        <v>0</v>
      </c>
      <c r="I39" s="1551">
        <v>9.6732499865238744</v>
      </c>
      <c r="J39" s="1345">
        <v>560.33284176586483</v>
      </c>
      <c r="K39" s="1552">
        <v>90.038910392222363</v>
      </c>
      <c r="L39" s="726"/>
      <c r="M39" s="726"/>
      <c r="N39" s="726"/>
    </row>
    <row r="40" spans="1:14" ht="12.75" customHeight="1" x14ac:dyDescent="0.2">
      <c r="A40" s="4" t="s">
        <v>565</v>
      </c>
      <c r="B40" s="1261">
        <v>1006.950388124298</v>
      </c>
      <c r="C40" s="1311">
        <f t="shared" si="0"/>
        <v>3739.520516234772</v>
      </c>
      <c r="D40" s="1551">
        <v>1576.3612791327569</v>
      </c>
      <c r="E40" s="1551">
        <v>0</v>
      </c>
      <c r="F40" s="1551">
        <v>68.229322131408523</v>
      </c>
      <c r="G40" s="1551">
        <v>0</v>
      </c>
      <c r="H40" s="1551">
        <v>0</v>
      </c>
      <c r="I40" s="1551">
        <v>17.970148744881236</v>
      </c>
      <c r="J40" s="1345">
        <v>2076.9597662257252</v>
      </c>
      <c r="K40" s="1552">
        <v>272.11759585204982</v>
      </c>
      <c r="L40" s="726"/>
      <c r="M40" s="726"/>
      <c r="N40" s="726"/>
    </row>
    <row r="41" spans="1:14" ht="12.75" customHeight="1" x14ac:dyDescent="0.2">
      <c r="A41" s="4" t="s">
        <v>566</v>
      </c>
      <c r="B41" s="1261">
        <v>2517.6707623310408</v>
      </c>
      <c r="C41" s="1311">
        <f t="shared" si="0"/>
        <v>8710.1034214185147</v>
      </c>
      <c r="D41" s="1551">
        <v>3873.7281075352466</v>
      </c>
      <c r="E41" s="1551">
        <v>0</v>
      </c>
      <c r="F41" s="1551">
        <v>157.18601690814154</v>
      </c>
      <c r="G41" s="1551">
        <v>0</v>
      </c>
      <c r="H41" s="1551">
        <v>0</v>
      </c>
      <c r="I41" s="1551">
        <v>104.19027254837752</v>
      </c>
      <c r="J41" s="1345">
        <v>4574.9990244267492</v>
      </c>
      <c r="K41" s="1552">
        <v>656.2836135255319</v>
      </c>
      <c r="L41" s="726"/>
      <c r="M41" s="726"/>
      <c r="N41" s="726"/>
    </row>
    <row r="42" spans="1:14" ht="12.75" customHeight="1" x14ac:dyDescent="0.2">
      <c r="A42" s="4" t="s">
        <v>567</v>
      </c>
      <c r="B42" s="1261">
        <v>531.69492249277744</v>
      </c>
      <c r="C42" s="1311">
        <f t="shared" si="0"/>
        <v>1707.830131603378</v>
      </c>
      <c r="D42" s="1551">
        <v>625.77034552290627</v>
      </c>
      <c r="E42" s="1551">
        <v>0</v>
      </c>
      <c r="F42" s="1551">
        <v>29.118485661418422</v>
      </c>
      <c r="G42" s="1551">
        <v>0</v>
      </c>
      <c r="H42" s="1551">
        <v>0</v>
      </c>
      <c r="I42" s="1551">
        <v>1.5983875608221192</v>
      </c>
      <c r="J42" s="1345">
        <v>1051.3429128582311</v>
      </c>
      <c r="K42" s="1552">
        <v>157.06787701754345</v>
      </c>
      <c r="L42" s="726"/>
      <c r="M42" s="726"/>
      <c r="N42" s="726"/>
    </row>
    <row r="43" spans="1:14" ht="12.75" customHeight="1" x14ac:dyDescent="0.2">
      <c r="A43" s="4" t="s">
        <v>568</v>
      </c>
      <c r="B43" s="1261">
        <v>1928.3764181849842</v>
      </c>
      <c r="C43" s="1311">
        <f t="shared" si="0"/>
        <v>5936.798180820042</v>
      </c>
      <c r="D43" s="1551">
        <v>2979.9672300596885</v>
      </c>
      <c r="E43" s="1551">
        <v>0</v>
      </c>
      <c r="F43" s="1551">
        <v>123.70213077771618</v>
      </c>
      <c r="G43" s="1551">
        <v>0</v>
      </c>
      <c r="H43" s="1551">
        <v>0</v>
      </c>
      <c r="I43" s="1551">
        <v>26.305984147137956</v>
      </c>
      <c r="J43" s="1345">
        <v>2806.8228358354995</v>
      </c>
      <c r="K43" s="1552">
        <v>422.18244650575372</v>
      </c>
      <c r="L43" s="726"/>
      <c r="M43" s="726"/>
      <c r="N43" s="726"/>
    </row>
    <row r="44" spans="1:14" ht="12.75" customHeight="1" x14ac:dyDescent="0.2">
      <c r="A44" s="4" t="s">
        <v>569</v>
      </c>
      <c r="B44" s="1261">
        <v>419.62341001780152</v>
      </c>
      <c r="C44" s="1311">
        <f t="shared" si="0"/>
        <v>663.15424177698515</v>
      </c>
      <c r="D44" s="1551">
        <v>458.14913179694821</v>
      </c>
      <c r="E44" s="1551">
        <v>0</v>
      </c>
      <c r="F44" s="1551">
        <v>7.4808777842840328</v>
      </c>
      <c r="G44" s="1551">
        <v>0</v>
      </c>
      <c r="H44" s="1551">
        <v>0</v>
      </c>
      <c r="I44" s="1551">
        <v>25.960449920624892</v>
      </c>
      <c r="J44" s="1345">
        <v>171.56378227512795</v>
      </c>
      <c r="K44" s="1552">
        <v>48.020752209185261</v>
      </c>
      <c r="L44" s="726"/>
      <c r="M44" s="726"/>
      <c r="N44" s="726"/>
    </row>
    <row r="45" spans="1:14" ht="12.75" customHeight="1" x14ac:dyDescent="0.2">
      <c r="A45" s="4" t="s">
        <v>570</v>
      </c>
      <c r="B45" s="1261">
        <v>6411.8435201364164</v>
      </c>
      <c r="C45" s="1311">
        <f t="shared" si="0"/>
        <v>18316.049738308713</v>
      </c>
      <c r="D45" s="1551">
        <v>9536.1663428784777</v>
      </c>
      <c r="E45" s="1551">
        <v>0</v>
      </c>
      <c r="F45" s="1551">
        <v>833.50586229704572</v>
      </c>
      <c r="G45" s="1551">
        <v>0</v>
      </c>
      <c r="H45" s="1551">
        <v>0</v>
      </c>
      <c r="I45" s="1551">
        <v>506.54857438664254</v>
      </c>
      <c r="J45" s="1345">
        <v>7439.828958746546</v>
      </c>
      <c r="K45" s="1552">
        <v>1635.7068721253729</v>
      </c>
      <c r="L45" s="726"/>
      <c r="M45" s="726"/>
      <c r="N45" s="726"/>
    </row>
    <row r="46" spans="1:14" ht="12.75" customHeight="1" x14ac:dyDescent="0.2">
      <c r="A46" s="4" t="s">
        <v>571</v>
      </c>
      <c r="B46" s="1261">
        <v>1065.2276578235017</v>
      </c>
      <c r="C46" s="1311">
        <f t="shared" si="0"/>
        <v>3604.6896030128564</v>
      </c>
      <c r="D46" s="1551">
        <v>1477.1011051769663</v>
      </c>
      <c r="E46" s="1551">
        <v>0</v>
      </c>
      <c r="F46" s="1551">
        <v>27.780738232261339</v>
      </c>
      <c r="G46" s="1551">
        <v>0</v>
      </c>
      <c r="H46" s="1551">
        <v>0</v>
      </c>
      <c r="I46" s="1551">
        <v>94.420523123272488</v>
      </c>
      <c r="J46" s="1345">
        <v>2005.3872364803567</v>
      </c>
      <c r="K46" s="1552">
        <v>251.10851676053124</v>
      </c>
      <c r="L46" s="726"/>
      <c r="M46" s="726"/>
      <c r="N46" s="726"/>
    </row>
    <row r="47" spans="1:14" ht="12.75" customHeight="1" x14ac:dyDescent="0.2">
      <c r="A47" s="4" t="s">
        <v>2149</v>
      </c>
      <c r="B47" s="1261">
        <v>1112.0811803348222</v>
      </c>
      <c r="C47" s="1311">
        <f t="shared" si="0"/>
        <v>4668.8028624790359</v>
      </c>
      <c r="D47" s="1551">
        <v>2223.8695937498965</v>
      </c>
      <c r="E47" s="1551">
        <v>0</v>
      </c>
      <c r="F47" s="1551">
        <v>105.30765862095029</v>
      </c>
      <c r="G47" s="1551">
        <v>0</v>
      </c>
      <c r="H47" s="1551">
        <v>0</v>
      </c>
      <c r="I47" s="1551">
        <v>14.774845365055343</v>
      </c>
      <c r="J47" s="1345">
        <v>2324.8507647431338</v>
      </c>
      <c r="K47" s="1552">
        <v>355.15347988043266</v>
      </c>
      <c r="L47" s="726"/>
      <c r="M47" s="726"/>
      <c r="N47" s="726"/>
    </row>
    <row r="48" spans="1:14" ht="12.75" customHeight="1" x14ac:dyDescent="0.2">
      <c r="A48" s="727"/>
      <c r="B48" s="728"/>
      <c r="C48" s="36"/>
      <c r="D48" s="729"/>
      <c r="E48" s="729"/>
      <c r="F48" s="729"/>
      <c r="G48" s="729"/>
      <c r="H48" s="729"/>
      <c r="I48" s="729"/>
      <c r="J48" s="889"/>
      <c r="K48" s="1087"/>
      <c r="L48" s="726"/>
      <c r="M48" s="730"/>
      <c r="N48" s="726"/>
    </row>
    <row r="49" spans="1:18" ht="12.75" customHeight="1" x14ac:dyDescent="0.2">
      <c r="A49" s="731" t="s">
        <v>10</v>
      </c>
      <c r="B49" s="732">
        <f>SUM(B4:B48)</f>
        <v>137099.49362648436</v>
      </c>
      <c r="C49" s="284">
        <f>SUM(D49:J49)</f>
        <v>523392.42786510929</v>
      </c>
      <c r="D49" s="733">
        <f t="shared" ref="D49:K49" si="1">SUM(D4:D47)</f>
        <v>244957.2473341217</v>
      </c>
      <c r="E49" s="733">
        <f t="shared" si="1"/>
        <v>13057.46305</v>
      </c>
      <c r="F49" s="733">
        <f t="shared" si="1"/>
        <v>24709.299967810439</v>
      </c>
      <c r="G49" s="733">
        <f t="shared" si="1"/>
        <v>0</v>
      </c>
      <c r="H49" s="733">
        <f t="shared" si="1"/>
        <v>7073.7082</v>
      </c>
      <c r="I49" s="1344">
        <f t="shared" si="1"/>
        <v>7623.3669732573617</v>
      </c>
      <c r="J49" s="890">
        <f t="shared" si="1"/>
        <v>225971.34233991976</v>
      </c>
      <c r="K49" s="1088">
        <f t="shared" si="1"/>
        <v>34384.859446452028</v>
      </c>
      <c r="L49" s="726"/>
      <c r="M49" s="726"/>
      <c r="N49" s="726"/>
    </row>
    <row r="50" spans="1:18" ht="12.75" customHeight="1" thickBot="1" x14ac:dyDescent="0.25">
      <c r="A50" s="734"/>
      <c r="B50" s="735"/>
      <c r="C50" s="486"/>
      <c r="D50" s="736"/>
      <c r="E50" s="736"/>
      <c r="F50" s="737"/>
      <c r="G50" s="736"/>
      <c r="H50" s="736"/>
      <c r="I50" s="736"/>
      <c r="J50" s="891"/>
      <c r="K50" s="1089"/>
      <c r="L50" s="738"/>
      <c r="M50" s="739"/>
      <c r="N50" s="738"/>
    </row>
    <row r="51" spans="1:18" ht="12.75" customHeight="1" x14ac:dyDescent="0.2">
      <c r="A51" s="201" t="s">
        <v>297</v>
      </c>
      <c r="B51" s="1262">
        <v>73745.617885654196</v>
      </c>
      <c r="C51" s="1311">
        <f>SUM(D51:J51)</f>
        <v>289006.19006102392</v>
      </c>
      <c r="D51" s="1280">
        <v>143141.21978999357</v>
      </c>
      <c r="E51" s="1281">
        <v>38.789739999999995</v>
      </c>
      <c r="F51" s="1281">
        <v>13035.438783276135</v>
      </c>
      <c r="G51" s="1281">
        <v>0</v>
      </c>
      <c r="H51" s="1281">
        <v>0</v>
      </c>
      <c r="I51" s="1281">
        <v>3424.7394084427838</v>
      </c>
      <c r="J51" s="1319">
        <v>129366.00233931145</v>
      </c>
      <c r="K51" s="1552">
        <v>20133.700796038607</v>
      </c>
      <c r="L51" s="738"/>
      <c r="M51" s="738"/>
      <c r="N51" s="738"/>
    </row>
    <row r="52" spans="1:18" ht="12.75" customHeight="1" x14ac:dyDescent="0.2">
      <c r="A52" s="136" t="s">
        <v>298</v>
      </c>
      <c r="B52" s="1261">
        <v>63353.875740830132</v>
      </c>
      <c r="C52" s="1311">
        <f>SUM(D52:J52)</f>
        <v>232961.52309327322</v>
      </c>
      <c r="D52" s="1280">
        <v>100383.16385231334</v>
      </c>
      <c r="E52" s="1281">
        <v>13018.673309999998</v>
      </c>
      <c r="F52" s="1281">
        <v>11673.861184534311</v>
      </c>
      <c r="G52" s="1281">
        <v>0</v>
      </c>
      <c r="H52" s="1281">
        <v>7073.7082</v>
      </c>
      <c r="I52" s="1281">
        <v>4206.7765458172926</v>
      </c>
      <c r="J52" s="1299">
        <v>96605.340000608281</v>
      </c>
      <c r="K52" s="1552">
        <v>14251.158650413417</v>
      </c>
      <c r="L52" s="738"/>
      <c r="M52" s="738"/>
      <c r="N52" s="738"/>
    </row>
    <row r="53" spans="1:18" ht="12.75" customHeight="1" x14ac:dyDescent="0.2">
      <c r="A53" s="727"/>
      <c r="B53" s="740"/>
      <c r="C53" s="36"/>
      <c r="D53" s="741"/>
      <c r="E53" s="741"/>
      <c r="F53" s="741"/>
      <c r="G53" s="741"/>
      <c r="H53" s="741"/>
      <c r="I53" s="741"/>
      <c r="J53" s="892"/>
      <c r="K53" s="1087"/>
      <c r="L53" s="738"/>
      <c r="M53" s="739"/>
      <c r="N53" s="738"/>
    </row>
    <row r="54" spans="1:18" ht="12.75" customHeight="1" x14ac:dyDescent="0.2">
      <c r="A54" s="731" t="s">
        <v>10</v>
      </c>
      <c r="B54" s="742">
        <f>SUM(B51:B53)</f>
        <v>137099.49362648433</v>
      </c>
      <c r="C54" s="284">
        <f>SUM(D54:J54)</f>
        <v>521967.71315429709</v>
      </c>
      <c r="D54" s="743">
        <f t="shared" ref="D54:K54" si="2">SUM(D51:D52)</f>
        <v>243524.3836423069</v>
      </c>
      <c r="E54" s="744">
        <f t="shared" si="2"/>
        <v>13057.463049999998</v>
      </c>
      <c r="F54" s="744">
        <f t="shared" si="2"/>
        <v>24709.299967810446</v>
      </c>
      <c r="G54" s="744">
        <f t="shared" si="2"/>
        <v>0</v>
      </c>
      <c r="H54" s="744">
        <f t="shared" si="2"/>
        <v>7073.7082</v>
      </c>
      <c r="I54" s="888">
        <f t="shared" si="2"/>
        <v>7631.5159542600759</v>
      </c>
      <c r="J54" s="893">
        <f t="shared" si="2"/>
        <v>225971.34233991973</v>
      </c>
      <c r="K54" s="1090">
        <f t="shared" si="2"/>
        <v>34384.859446452028</v>
      </c>
      <c r="L54" s="738"/>
      <c r="M54" s="738"/>
      <c r="N54" s="738"/>
    </row>
    <row r="55" spans="1:18" ht="12.75" customHeight="1" thickBot="1" x14ac:dyDescent="0.25">
      <c r="A55" s="104"/>
      <c r="B55" s="745"/>
      <c r="C55" s="746"/>
      <c r="D55" s="746"/>
      <c r="E55" s="746"/>
      <c r="F55" s="746"/>
      <c r="G55" s="746"/>
      <c r="H55" s="747"/>
      <c r="I55" s="747"/>
      <c r="J55" s="894"/>
      <c r="K55" s="1091"/>
      <c r="L55" s="739"/>
      <c r="M55" s="739"/>
      <c r="N55" s="739"/>
    </row>
    <row r="56" spans="1:18" ht="12.75" customHeight="1" x14ac:dyDescent="0.2">
      <c r="A56" s="1024"/>
      <c r="B56" s="1025"/>
      <c r="C56" s="1026"/>
      <c r="D56" s="1026"/>
      <c r="E56" s="1026"/>
      <c r="F56" s="1026"/>
      <c r="G56" s="1026"/>
      <c r="H56" s="1026"/>
      <c r="I56" s="1320"/>
      <c r="J56" s="1320"/>
      <c r="K56" s="1321"/>
      <c r="L56" s="739"/>
      <c r="M56" s="739"/>
      <c r="N56" s="739"/>
    </row>
    <row r="57" spans="1:18" x14ac:dyDescent="0.2">
      <c r="A57" s="1028" t="s">
        <v>2139</v>
      </c>
      <c r="B57" s="850"/>
      <c r="C57" s="374"/>
      <c r="D57" s="374"/>
      <c r="E57" s="374"/>
      <c r="F57" s="374"/>
      <c r="G57" s="374"/>
      <c r="H57" s="374"/>
      <c r="I57" s="33"/>
      <c r="J57" s="33"/>
      <c r="K57" s="1037"/>
      <c r="L57" s="18"/>
      <c r="M57" s="18"/>
      <c r="N57" s="18"/>
    </row>
    <row r="58" spans="1:18" x14ac:dyDescent="0.2">
      <c r="A58" s="1686" t="s">
        <v>1266</v>
      </c>
      <c r="B58" s="1675"/>
      <c r="C58" s="1675"/>
      <c r="D58" s="1675"/>
      <c r="E58" s="1675"/>
      <c r="F58" s="1675"/>
      <c r="G58" s="1675"/>
      <c r="H58" s="1675"/>
      <c r="I58" s="1675"/>
      <c r="J58" s="1675"/>
      <c r="K58" s="1676"/>
      <c r="L58" s="22"/>
      <c r="M58" s="22"/>
      <c r="N58" s="22"/>
    </row>
    <row r="59" spans="1:18" ht="39" customHeight="1" x14ac:dyDescent="0.2">
      <c r="A59" s="1674" t="s">
        <v>1267</v>
      </c>
      <c r="B59" s="1675"/>
      <c r="C59" s="1675"/>
      <c r="D59" s="1675"/>
      <c r="E59" s="1675"/>
      <c r="F59" s="1675"/>
      <c r="G59" s="1675"/>
      <c r="H59" s="1675"/>
      <c r="I59" s="1675"/>
      <c r="J59" s="1675"/>
      <c r="K59" s="1676"/>
      <c r="L59" s="22"/>
      <c r="M59" s="22"/>
      <c r="N59" s="22"/>
    </row>
    <row r="60" spans="1:18" ht="12.75" customHeight="1" x14ac:dyDescent="0.2">
      <c r="A60" s="1686" t="s">
        <v>1268</v>
      </c>
      <c r="B60" s="1675"/>
      <c r="C60" s="1675"/>
      <c r="D60" s="1675"/>
      <c r="E60" s="1675"/>
      <c r="F60" s="1675"/>
      <c r="G60" s="1675"/>
      <c r="H60" s="1675"/>
      <c r="I60" s="1675"/>
      <c r="J60" s="1675"/>
      <c r="K60" s="1676"/>
      <c r="L60" s="22"/>
      <c r="M60" s="22"/>
      <c r="N60" s="22"/>
    </row>
    <row r="61" spans="1:18" ht="47.25" customHeight="1" x14ac:dyDescent="0.2">
      <c r="A61" s="1674" t="s">
        <v>1999</v>
      </c>
      <c r="B61" s="1675"/>
      <c r="C61" s="1675"/>
      <c r="D61" s="1675"/>
      <c r="E61" s="1675"/>
      <c r="F61" s="1675"/>
      <c r="G61" s="1675"/>
      <c r="H61" s="1675"/>
      <c r="I61" s="1675"/>
      <c r="J61" s="1675"/>
      <c r="K61" s="1676"/>
      <c r="L61" s="22"/>
      <c r="M61" s="22"/>
      <c r="N61" s="22"/>
    </row>
    <row r="62" spans="1:18" ht="25.5" customHeight="1" x14ac:dyDescent="0.2">
      <c r="A62" s="1686" t="s">
        <v>1269</v>
      </c>
      <c r="B62" s="1675"/>
      <c r="C62" s="1675"/>
      <c r="D62" s="1675"/>
      <c r="E62" s="1675"/>
      <c r="F62" s="1675"/>
      <c r="G62" s="1675"/>
      <c r="H62" s="1675"/>
      <c r="I62" s="1675"/>
      <c r="J62" s="1675"/>
      <c r="K62" s="1676"/>
      <c r="L62" s="22"/>
      <c r="M62" s="22"/>
      <c r="N62" s="22"/>
      <c r="O62" s="22"/>
      <c r="P62" s="22"/>
      <c r="Q62" s="22"/>
      <c r="R62" s="22"/>
    </row>
    <row r="63" spans="1:18" ht="36.950000000000003" customHeight="1" x14ac:dyDescent="0.2">
      <c r="A63" s="1674" t="s">
        <v>1270</v>
      </c>
      <c r="B63" s="1675"/>
      <c r="C63" s="1675"/>
      <c r="D63" s="1675"/>
      <c r="E63" s="1675"/>
      <c r="F63" s="1675"/>
      <c r="G63" s="1675"/>
      <c r="H63" s="1675"/>
      <c r="I63" s="1675"/>
      <c r="J63" s="1675"/>
      <c r="K63" s="1676"/>
      <c r="L63" s="22"/>
      <c r="M63" s="22"/>
      <c r="N63" s="22"/>
    </row>
    <row r="64" spans="1:18" ht="26.1" customHeight="1" x14ac:dyDescent="0.2">
      <c r="A64" s="1674" t="s">
        <v>1271</v>
      </c>
      <c r="B64" s="1675"/>
      <c r="C64" s="1675"/>
      <c r="D64" s="1675"/>
      <c r="E64" s="1675"/>
      <c r="F64" s="1675"/>
      <c r="G64" s="1675"/>
      <c r="H64" s="1675"/>
      <c r="I64" s="1675"/>
      <c r="J64" s="1675"/>
      <c r="K64" s="1676"/>
    </row>
    <row r="65" spans="1:11" ht="13.5" customHeight="1" thickBot="1" x14ac:dyDescent="0.25">
      <c r="A65" s="1677" t="s">
        <v>1272</v>
      </c>
      <c r="B65" s="1678"/>
      <c r="C65" s="1678"/>
      <c r="D65" s="1678"/>
      <c r="E65" s="1678"/>
      <c r="F65" s="1678"/>
      <c r="G65" s="1678"/>
      <c r="H65" s="1678"/>
      <c r="I65" s="1678"/>
      <c r="J65" s="1678"/>
      <c r="K65" s="1679"/>
    </row>
    <row r="66" spans="1:11" x14ac:dyDescent="0.2">
      <c r="A66" s="748"/>
      <c r="B66" s="749"/>
      <c r="C66" s="750"/>
      <c r="D66" s="751"/>
      <c r="E66" s="751"/>
      <c r="F66" s="751"/>
      <c r="G66" s="751"/>
      <c r="H66" s="751"/>
      <c r="I66" s="751"/>
      <c r="J66" s="751"/>
      <c r="K66" s="1092"/>
    </row>
    <row r="67" spans="1:11" x14ac:dyDescent="0.2">
      <c r="B67" s="141"/>
      <c r="C67" s="419"/>
      <c r="D67" s="420"/>
      <c r="E67" s="420"/>
      <c r="F67" s="420"/>
      <c r="G67" s="420"/>
      <c r="H67" s="420"/>
      <c r="I67" s="420"/>
      <c r="J67" s="420"/>
      <c r="K67" s="779"/>
    </row>
    <row r="68" spans="1:11" x14ac:dyDescent="0.2">
      <c r="A68" s="64"/>
      <c r="B68" s="141"/>
      <c r="C68" s="419"/>
      <c r="D68" s="420"/>
      <c r="E68" s="420"/>
      <c r="F68" s="420"/>
      <c r="G68" s="420"/>
      <c r="H68" s="420"/>
      <c r="I68" s="420"/>
      <c r="J68" s="420"/>
      <c r="K68" s="779"/>
    </row>
  </sheetData>
  <mergeCells count="10">
    <mergeCell ref="A1:K1"/>
    <mergeCell ref="A2:K2"/>
    <mergeCell ref="A58:K58"/>
    <mergeCell ref="A59:K59"/>
    <mergeCell ref="A65:K65"/>
    <mergeCell ref="A63:K63"/>
    <mergeCell ref="A64:K64"/>
    <mergeCell ref="A60:K60"/>
    <mergeCell ref="A61:K61"/>
    <mergeCell ref="A62:K62"/>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3"/>
  <sheetViews>
    <sheetView workbookViewId="0">
      <pane ySplit="3" topLeftCell="A4" activePane="bottomLeft" state="frozen"/>
      <selection pane="bottomLeft" activeCell="A168" sqref="A168"/>
    </sheetView>
  </sheetViews>
  <sheetFormatPr defaultRowHeight="12" x14ac:dyDescent="0.2"/>
  <cols>
    <col min="1" max="1" width="14.5703125" style="2" bestFit="1" customWidth="1"/>
    <col min="2" max="2" width="10.28515625" style="2" bestFit="1" customWidth="1"/>
    <col min="3" max="3" width="15.28515625" style="2" bestFit="1" customWidth="1"/>
    <col min="4" max="4" width="13.28515625" style="2" bestFit="1" customWidth="1"/>
    <col min="5" max="5" width="12.28515625" style="2" customWidth="1"/>
    <col min="6" max="6" width="12.42578125" style="2" bestFit="1" customWidth="1"/>
    <col min="7" max="7" width="8.28515625" style="2" bestFit="1" customWidth="1"/>
    <col min="8" max="8" width="9" style="2" bestFit="1" customWidth="1"/>
    <col min="9" max="9" width="11.28515625" style="2" bestFit="1" customWidth="1"/>
    <col min="10" max="10" width="12" style="2" bestFit="1" customWidth="1"/>
    <col min="11" max="11" width="9.140625" style="1035" bestFit="1"/>
    <col min="12" max="16384" width="9.140625" style="2"/>
  </cols>
  <sheetData>
    <row r="1" spans="1:14" x14ac:dyDescent="0.2">
      <c r="A1" s="1687" t="s">
        <v>1317</v>
      </c>
      <c r="B1" s="1688"/>
      <c r="C1" s="1688"/>
      <c r="D1" s="1688"/>
      <c r="E1" s="1688"/>
      <c r="F1" s="1688"/>
      <c r="G1" s="1688"/>
      <c r="H1" s="1688"/>
      <c r="I1" s="1688"/>
      <c r="J1" s="1688"/>
      <c r="K1" s="1689"/>
      <c r="L1" s="18"/>
      <c r="M1" s="18"/>
      <c r="N1" s="18"/>
    </row>
    <row r="2" spans="1:14" ht="13.5" customHeight="1" thickBot="1" x14ac:dyDescent="0.25">
      <c r="A2" s="1683" t="s">
        <v>2018</v>
      </c>
      <c r="B2" s="1684"/>
      <c r="C2" s="1684"/>
      <c r="D2" s="1684"/>
      <c r="E2" s="1684"/>
      <c r="F2" s="1684"/>
      <c r="G2" s="1684"/>
      <c r="H2" s="1684"/>
      <c r="I2" s="1684"/>
      <c r="J2" s="1684"/>
      <c r="K2" s="1685"/>
      <c r="L2" s="18"/>
      <c r="M2" s="18"/>
      <c r="N2" s="18"/>
    </row>
    <row r="3" spans="1:14" ht="55.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c r="L3" s="22"/>
      <c r="M3" s="22"/>
      <c r="N3" s="22"/>
    </row>
    <row r="4" spans="1:14" ht="12.75" x14ac:dyDescent="0.2">
      <c r="A4" s="34" t="s">
        <v>253</v>
      </c>
      <c r="B4" s="1261">
        <v>5859.8539995722713</v>
      </c>
      <c r="C4" s="1311">
        <f>SUM(D4:J4)</f>
        <v>20427.767857776958</v>
      </c>
      <c r="D4" s="1553">
        <v>10826.272125499907</v>
      </c>
      <c r="E4" s="1553">
        <v>367.07907</v>
      </c>
      <c r="F4" s="1553">
        <v>992.24950640931024</v>
      </c>
      <c r="G4" s="1553">
        <v>0</v>
      </c>
      <c r="H4" s="1553">
        <v>0</v>
      </c>
      <c r="I4" s="1553">
        <v>491.41125661193263</v>
      </c>
      <c r="J4" s="1324">
        <v>7750.7558992558088</v>
      </c>
      <c r="K4" s="1554">
        <v>1593.6887139423359</v>
      </c>
      <c r="L4" s="710"/>
      <c r="M4" s="710"/>
      <c r="N4" s="710"/>
    </row>
    <row r="5" spans="1:14" ht="12.75" x14ac:dyDescent="0.2">
      <c r="A5" s="4" t="s">
        <v>572</v>
      </c>
      <c r="B5" s="1261">
        <v>815.18654961743914</v>
      </c>
      <c r="C5" s="1311">
        <f t="shared" ref="C5:C68" si="0">SUM(D5:J5)</f>
        <v>4969.212404646888</v>
      </c>
      <c r="D5" s="1553">
        <v>1921.4129917494688</v>
      </c>
      <c r="E5" s="1553">
        <v>0</v>
      </c>
      <c r="F5" s="1553">
        <v>155.19993541102025</v>
      </c>
      <c r="G5" s="1553">
        <v>0</v>
      </c>
      <c r="H5" s="1553">
        <v>0</v>
      </c>
      <c r="I5" s="1553">
        <v>25.03201316213223</v>
      </c>
      <c r="J5" s="1324">
        <v>2867.5674643242664</v>
      </c>
      <c r="K5" s="1554">
        <v>311.13445702201284</v>
      </c>
      <c r="L5" s="710"/>
      <c r="M5" s="710"/>
      <c r="N5" s="710"/>
    </row>
    <row r="6" spans="1:14" ht="12.75" x14ac:dyDescent="0.2">
      <c r="A6" s="4" t="s">
        <v>573</v>
      </c>
      <c r="B6" s="1261">
        <v>1524.0012733726085</v>
      </c>
      <c r="C6" s="1311">
        <f t="shared" si="0"/>
        <v>4066.5723165794398</v>
      </c>
      <c r="D6" s="1553">
        <v>2099.795861706606</v>
      </c>
      <c r="E6" s="1553">
        <v>0</v>
      </c>
      <c r="F6" s="1553">
        <v>216.7799770252995</v>
      </c>
      <c r="G6" s="1553">
        <v>0</v>
      </c>
      <c r="H6" s="1553">
        <v>0</v>
      </c>
      <c r="I6" s="1553">
        <v>170.8658436875036</v>
      </c>
      <c r="J6" s="1324">
        <v>1579.1306341600307</v>
      </c>
      <c r="K6" s="1554">
        <v>246.10635507207445</v>
      </c>
      <c r="L6" s="710"/>
      <c r="M6" s="710"/>
      <c r="N6" s="710"/>
    </row>
    <row r="7" spans="1:14" ht="12.75" x14ac:dyDescent="0.2">
      <c r="A7" s="4" t="s">
        <v>146</v>
      </c>
      <c r="B7" s="1261">
        <v>3453.0548750814396</v>
      </c>
      <c r="C7" s="1311">
        <f t="shared" si="0"/>
        <v>6004.7405319601294</v>
      </c>
      <c r="D7" s="1553">
        <v>2779.3331877117971</v>
      </c>
      <c r="E7" s="1553">
        <v>0</v>
      </c>
      <c r="F7" s="1553">
        <v>431.62039260036602</v>
      </c>
      <c r="G7" s="1553">
        <v>0</v>
      </c>
      <c r="H7" s="1553">
        <v>0</v>
      </c>
      <c r="I7" s="1553">
        <v>208.38421603845615</v>
      </c>
      <c r="J7" s="1324">
        <v>2585.4027356095103</v>
      </c>
      <c r="K7" s="1554">
        <v>637.27539910939606</v>
      </c>
      <c r="L7" s="710"/>
      <c r="M7" s="710"/>
      <c r="N7" s="710"/>
    </row>
    <row r="8" spans="1:14" ht="12.75" x14ac:dyDescent="0.2">
      <c r="A8" s="4" t="s">
        <v>574</v>
      </c>
      <c r="B8" s="1261">
        <v>484.46037744813628</v>
      </c>
      <c r="C8" s="1311">
        <f t="shared" si="0"/>
        <v>769.7518767696838</v>
      </c>
      <c r="D8" s="1553">
        <v>446.47666112144088</v>
      </c>
      <c r="E8" s="1553">
        <v>0</v>
      </c>
      <c r="F8" s="1553">
        <v>43.919422391642264</v>
      </c>
      <c r="G8" s="1553">
        <v>0</v>
      </c>
      <c r="H8" s="1553">
        <v>0</v>
      </c>
      <c r="I8" s="1553">
        <v>4.1416379876479663</v>
      </c>
      <c r="J8" s="1324">
        <v>275.2141552689526</v>
      </c>
      <c r="K8" s="1554">
        <v>76.032857664543329</v>
      </c>
      <c r="L8" s="710"/>
      <c r="M8" s="710"/>
      <c r="N8" s="710"/>
    </row>
    <row r="9" spans="1:14" ht="12.75" x14ac:dyDescent="0.2">
      <c r="A9" s="4" t="s">
        <v>575</v>
      </c>
      <c r="B9" s="1261">
        <v>3147.5115524764274</v>
      </c>
      <c r="C9" s="1311">
        <f t="shared" si="0"/>
        <v>7928.6203044798822</v>
      </c>
      <c r="D9" s="1553">
        <v>3409.1031805266039</v>
      </c>
      <c r="E9" s="1553">
        <v>0</v>
      </c>
      <c r="F9" s="1553">
        <v>289.820541017415</v>
      </c>
      <c r="G9" s="1553">
        <v>0</v>
      </c>
      <c r="H9" s="1553">
        <v>0</v>
      </c>
      <c r="I9" s="1553">
        <v>158.49500852567101</v>
      </c>
      <c r="J9" s="1324">
        <v>4071.2015744101927</v>
      </c>
      <c r="K9" s="1554">
        <v>893.38607755838393</v>
      </c>
      <c r="L9" s="710"/>
      <c r="M9" s="710"/>
      <c r="N9" s="710"/>
    </row>
    <row r="10" spans="1:14" ht="12.75" x14ac:dyDescent="0.2">
      <c r="A10" s="4" t="s">
        <v>67</v>
      </c>
      <c r="B10" s="1261">
        <v>491.99915712852112</v>
      </c>
      <c r="C10" s="1311">
        <f t="shared" si="0"/>
        <v>1879.7765731588424</v>
      </c>
      <c r="D10" s="1553">
        <v>971.98245138942718</v>
      </c>
      <c r="E10" s="1553">
        <v>0</v>
      </c>
      <c r="F10" s="1553">
        <v>11.168975615688801</v>
      </c>
      <c r="G10" s="1553">
        <v>0</v>
      </c>
      <c r="H10" s="1553">
        <v>0</v>
      </c>
      <c r="I10" s="1553">
        <v>81.070895106558083</v>
      </c>
      <c r="J10" s="1324">
        <v>815.55425104716812</v>
      </c>
      <c r="K10" s="1554">
        <v>110.04755714604956</v>
      </c>
      <c r="L10" s="710"/>
      <c r="M10" s="710"/>
      <c r="N10" s="710"/>
    </row>
    <row r="11" spans="1:14" ht="12.75" x14ac:dyDescent="0.2">
      <c r="A11" s="4" t="s">
        <v>148</v>
      </c>
      <c r="B11" s="1261">
        <v>1575.2942887502088</v>
      </c>
      <c r="C11" s="1311">
        <f t="shared" si="0"/>
        <v>4927.4773161534094</v>
      </c>
      <c r="D11" s="1553">
        <v>1639.0518650229496</v>
      </c>
      <c r="E11" s="1553">
        <v>0</v>
      </c>
      <c r="F11" s="1553">
        <v>162.17297542749893</v>
      </c>
      <c r="G11" s="1553">
        <v>0</v>
      </c>
      <c r="H11" s="1553">
        <v>0</v>
      </c>
      <c r="I11" s="1553">
        <v>83.514448311030037</v>
      </c>
      <c r="J11" s="1324">
        <v>3042.7380273919312</v>
      </c>
      <c r="K11" s="1554">
        <v>490.21184546876617</v>
      </c>
      <c r="L11" s="710"/>
      <c r="M11" s="710"/>
      <c r="N11" s="710"/>
    </row>
    <row r="12" spans="1:14" ht="12.75" x14ac:dyDescent="0.2">
      <c r="A12" s="4" t="s">
        <v>576</v>
      </c>
      <c r="B12" s="1261">
        <v>1313.4098940861111</v>
      </c>
      <c r="C12" s="1311">
        <f t="shared" si="0"/>
        <v>2926.5578994717325</v>
      </c>
      <c r="D12" s="1553">
        <v>1767.7196488535208</v>
      </c>
      <c r="E12" s="1553">
        <v>0</v>
      </c>
      <c r="F12" s="1553">
        <v>82.650808994372795</v>
      </c>
      <c r="G12" s="1553">
        <v>0</v>
      </c>
      <c r="H12" s="1553">
        <v>0</v>
      </c>
      <c r="I12" s="1553">
        <v>19.91637349665546</v>
      </c>
      <c r="J12" s="1324">
        <v>1056.2710681271835</v>
      </c>
      <c r="K12" s="1554">
        <v>233.10073468208677</v>
      </c>
      <c r="L12" s="710"/>
      <c r="M12" s="710"/>
      <c r="N12" s="710"/>
    </row>
    <row r="13" spans="1:14" ht="12.75" x14ac:dyDescent="0.2">
      <c r="A13" s="4" t="s">
        <v>577</v>
      </c>
      <c r="B13" s="1261">
        <v>11090.722883386663</v>
      </c>
      <c r="C13" s="1311">
        <f t="shared" si="0"/>
        <v>38869.704483428388</v>
      </c>
      <c r="D13" s="1553">
        <v>16677.273050283751</v>
      </c>
      <c r="E13" s="1553">
        <v>0</v>
      </c>
      <c r="F13" s="1553">
        <v>4237.0211380789387</v>
      </c>
      <c r="G13" s="1553">
        <v>0</v>
      </c>
      <c r="H13" s="1553">
        <v>0</v>
      </c>
      <c r="I13" s="1553">
        <v>1264.6735846602344</v>
      </c>
      <c r="J13" s="1324">
        <v>16690.736710405461</v>
      </c>
      <c r="K13" s="1554">
        <v>2048.8854275919043</v>
      </c>
      <c r="L13" s="710"/>
      <c r="M13" s="710"/>
      <c r="N13" s="710"/>
    </row>
    <row r="14" spans="1:14" ht="12.75" x14ac:dyDescent="0.2">
      <c r="A14" s="4" t="s">
        <v>578</v>
      </c>
      <c r="B14" s="1261">
        <v>2916.0879902907236</v>
      </c>
      <c r="C14" s="1311">
        <f t="shared" si="0"/>
        <v>8165.6712926044929</v>
      </c>
      <c r="D14" s="1553">
        <v>4338.9490762056466</v>
      </c>
      <c r="E14" s="1553">
        <v>0</v>
      </c>
      <c r="F14" s="1553">
        <v>443.51588641937695</v>
      </c>
      <c r="G14" s="1553">
        <v>0</v>
      </c>
      <c r="H14" s="1553">
        <v>0</v>
      </c>
      <c r="I14" s="1553">
        <v>260.05630555272069</v>
      </c>
      <c r="J14" s="1324">
        <v>3123.1500244267486</v>
      </c>
      <c r="K14" s="1554">
        <v>656.2836135255319</v>
      </c>
      <c r="L14" s="710"/>
      <c r="M14" s="710"/>
      <c r="N14" s="710"/>
    </row>
    <row r="15" spans="1:14" ht="12.75" x14ac:dyDescent="0.2">
      <c r="A15" s="4" t="s">
        <v>150</v>
      </c>
      <c r="B15" s="1261">
        <v>1396.705919556543</v>
      </c>
      <c r="C15" s="1311">
        <f t="shared" si="0"/>
        <v>5409.7448278161464</v>
      </c>
      <c r="D15" s="1553">
        <v>2565.8497339521386</v>
      </c>
      <c r="E15" s="1553">
        <v>0</v>
      </c>
      <c r="F15" s="1553">
        <v>130.47306870709116</v>
      </c>
      <c r="G15" s="1553">
        <v>0</v>
      </c>
      <c r="H15" s="1553">
        <v>0</v>
      </c>
      <c r="I15" s="1553">
        <v>114.8613344713322</v>
      </c>
      <c r="J15" s="1324">
        <v>2598.5606906855851</v>
      </c>
      <c r="K15" s="1554">
        <v>454.19628131187721</v>
      </c>
      <c r="L15" s="710"/>
      <c r="M15" s="710"/>
      <c r="N15" s="710"/>
    </row>
    <row r="16" spans="1:14" ht="12.75" x14ac:dyDescent="0.2">
      <c r="A16" s="4" t="s">
        <v>73</v>
      </c>
      <c r="B16" s="1261">
        <v>1116.9433603637503</v>
      </c>
      <c r="C16" s="1311">
        <f t="shared" si="0"/>
        <v>4403.5282913064311</v>
      </c>
      <c r="D16" s="1553">
        <v>1971.4258328127235</v>
      </c>
      <c r="E16" s="1553">
        <v>0</v>
      </c>
      <c r="F16" s="1553">
        <v>142.06227736982376</v>
      </c>
      <c r="G16" s="1553">
        <v>0</v>
      </c>
      <c r="H16" s="1553">
        <v>0</v>
      </c>
      <c r="I16" s="1553">
        <v>35.690092758624147</v>
      </c>
      <c r="J16" s="1324">
        <v>2254.3500883652596</v>
      </c>
      <c r="K16" s="1554">
        <v>449.19411962342042</v>
      </c>
      <c r="L16" s="710"/>
      <c r="M16" s="710"/>
      <c r="N16" s="710"/>
    </row>
    <row r="17" spans="1:14" ht="12.75" x14ac:dyDescent="0.2">
      <c r="A17" s="4" t="s">
        <v>579</v>
      </c>
      <c r="B17" s="1261">
        <v>3386.2545575822919</v>
      </c>
      <c r="C17" s="1311">
        <f t="shared" si="0"/>
        <v>10058.01170626249</v>
      </c>
      <c r="D17" s="1553">
        <v>5991.3749541648021</v>
      </c>
      <c r="E17" s="1553">
        <v>0</v>
      </c>
      <c r="F17" s="1553">
        <v>683.96659319008165</v>
      </c>
      <c r="G17" s="1553">
        <v>0</v>
      </c>
      <c r="H17" s="1553">
        <v>0</v>
      </c>
      <c r="I17" s="1553">
        <v>268.70195156087328</v>
      </c>
      <c r="J17" s="1324">
        <v>3113.9682073467334</v>
      </c>
      <c r="K17" s="1554">
        <v>533.23043598949459</v>
      </c>
      <c r="L17" s="710"/>
      <c r="M17" s="710"/>
      <c r="N17" s="710"/>
    </row>
    <row r="18" spans="1:14" ht="12.75" x14ac:dyDescent="0.2">
      <c r="A18" s="4" t="s">
        <v>580</v>
      </c>
      <c r="B18" s="1261">
        <v>3764.074009433175</v>
      </c>
      <c r="C18" s="1311">
        <f t="shared" si="0"/>
        <v>12483.992990265455</v>
      </c>
      <c r="D18" s="1553">
        <v>5520.5903297510531</v>
      </c>
      <c r="E18" s="1553">
        <v>0</v>
      </c>
      <c r="F18" s="1553">
        <v>951.72914787810885</v>
      </c>
      <c r="G18" s="1553">
        <v>0</v>
      </c>
      <c r="H18" s="1553">
        <v>0</v>
      </c>
      <c r="I18" s="1553">
        <v>217.43700931846658</v>
      </c>
      <c r="J18" s="1324">
        <v>5794.2365033178266</v>
      </c>
      <c r="K18" s="1554">
        <v>826.35711093306304</v>
      </c>
      <c r="L18" s="710"/>
      <c r="M18" s="710"/>
      <c r="N18" s="710"/>
    </row>
    <row r="19" spans="1:14" ht="12.75" x14ac:dyDescent="0.2">
      <c r="A19" s="4" t="s">
        <v>451</v>
      </c>
      <c r="B19" s="1261">
        <v>247542.62921180352</v>
      </c>
      <c r="C19" s="1311">
        <f t="shared" si="0"/>
        <v>1036626.5987311604</v>
      </c>
      <c r="D19" s="1553">
        <v>290296.07221677218</v>
      </c>
      <c r="E19" s="1553">
        <v>19734.08641</v>
      </c>
      <c r="F19" s="1553">
        <v>38037.405521207605</v>
      </c>
      <c r="G19" s="1553">
        <v>0</v>
      </c>
      <c r="H19" s="1553">
        <v>68859.039780000006</v>
      </c>
      <c r="I19" s="1553">
        <v>23111.833243592366</v>
      </c>
      <c r="J19" s="1324">
        <v>596588.16155958828</v>
      </c>
      <c r="K19" s="1554">
        <v>54842.700319902637</v>
      </c>
      <c r="L19" s="710"/>
      <c r="M19" s="710"/>
      <c r="N19" s="710"/>
    </row>
    <row r="20" spans="1:14" ht="12.75" x14ac:dyDescent="0.2">
      <c r="A20" s="4" t="s">
        <v>154</v>
      </c>
      <c r="B20" s="1261">
        <v>1952.2073046637265</v>
      </c>
      <c r="C20" s="1311">
        <f t="shared" si="0"/>
        <v>10299.350849326409</v>
      </c>
      <c r="D20" s="1553">
        <v>3582.7448361962515</v>
      </c>
      <c r="E20" s="1553">
        <v>0</v>
      </c>
      <c r="F20" s="1553">
        <v>312.75778584072361</v>
      </c>
      <c r="G20" s="1553">
        <v>0</v>
      </c>
      <c r="H20" s="1553">
        <v>0</v>
      </c>
      <c r="I20" s="1553">
        <v>96.958777531978939</v>
      </c>
      <c r="J20" s="1324">
        <v>6306.8894497574547</v>
      </c>
      <c r="K20" s="1554">
        <v>452.19541663649454</v>
      </c>
      <c r="L20" s="710"/>
      <c r="M20" s="710"/>
      <c r="N20" s="710"/>
    </row>
    <row r="21" spans="1:14" ht="12.75" x14ac:dyDescent="0.2">
      <c r="A21" s="4" t="s">
        <v>581</v>
      </c>
      <c r="B21" s="1261">
        <v>1007.6405106620512</v>
      </c>
      <c r="C21" s="1311">
        <f t="shared" si="0"/>
        <v>3739.6157661104462</v>
      </c>
      <c r="D21" s="1553">
        <v>1542.0392314641756</v>
      </c>
      <c r="E21" s="1553">
        <v>0</v>
      </c>
      <c r="F21" s="1553">
        <v>129.99993727411348</v>
      </c>
      <c r="G21" s="1553">
        <v>0</v>
      </c>
      <c r="H21" s="1553">
        <v>0</v>
      </c>
      <c r="I21" s="1553">
        <v>99.203903721389523</v>
      </c>
      <c r="J21" s="1324">
        <v>1968.3726936507676</v>
      </c>
      <c r="K21" s="1554">
        <v>288.12451325511154</v>
      </c>
      <c r="L21" s="710"/>
      <c r="M21" s="710"/>
      <c r="N21" s="710"/>
    </row>
    <row r="22" spans="1:14" ht="12.75" x14ac:dyDescent="0.2">
      <c r="A22" s="4" t="s">
        <v>457</v>
      </c>
      <c r="B22" s="1261">
        <v>7341.9148513411428</v>
      </c>
      <c r="C22" s="1311">
        <f t="shared" si="0"/>
        <v>14358.397203420336</v>
      </c>
      <c r="D22" s="1553">
        <v>5946.6840600373298</v>
      </c>
      <c r="E22" s="1553">
        <v>0</v>
      </c>
      <c r="F22" s="1553">
        <v>2569.4209185489981</v>
      </c>
      <c r="G22" s="1553">
        <v>0</v>
      </c>
      <c r="H22" s="1553">
        <v>0</v>
      </c>
      <c r="I22" s="1553">
        <v>443.54493924105452</v>
      </c>
      <c r="J22" s="1324">
        <v>5398.7472855929545</v>
      </c>
      <c r="K22" s="1554">
        <v>874.3778631422482</v>
      </c>
      <c r="L22" s="710"/>
      <c r="M22" s="710"/>
      <c r="N22" s="710"/>
    </row>
    <row r="23" spans="1:14" ht="12.75" x14ac:dyDescent="0.2">
      <c r="A23" s="4" t="s">
        <v>582</v>
      </c>
      <c r="B23" s="1261">
        <v>1618.0057341455056</v>
      </c>
      <c r="C23" s="1311">
        <f t="shared" si="0"/>
        <v>4830.9253362147329</v>
      </c>
      <c r="D23" s="1553">
        <v>1657.9438179775309</v>
      </c>
      <c r="E23" s="1553">
        <v>0</v>
      </c>
      <c r="F23" s="1553">
        <v>155.71906166156745</v>
      </c>
      <c r="G23" s="1553">
        <v>0</v>
      </c>
      <c r="H23" s="1553">
        <v>0</v>
      </c>
      <c r="I23" s="1553">
        <v>188.15119837461086</v>
      </c>
      <c r="J23" s="1324">
        <v>2829.1112582010237</v>
      </c>
      <c r="K23" s="1554">
        <v>384.16601767348209</v>
      </c>
      <c r="L23" s="710"/>
      <c r="M23" s="710"/>
      <c r="N23" s="710"/>
    </row>
    <row r="24" spans="1:14" ht="12.75" x14ac:dyDescent="0.2">
      <c r="A24" s="4" t="s">
        <v>271</v>
      </c>
      <c r="B24" s="1261">
        <v>1594.1762678898501</v>
      </c>
      <c r="C24" s="1311">
        <f t="shared" si="0"/>
        <v>4526.8217790472245</v>
      </c>
      <c r="D24" s="1553">
        <v>1725.8671817199609</v>
      </c>
      <c r="E24" s="1553">
        <v>0</v>
      </c>
      <c r="F24" s="1553">
        <v>229.3368423629698</v>
      </c>
      <c r="G24" s="1553">
        <v>0</v>
      </c>
      <c r="H24" s="1553">
        <v>0</v>
      </c>
      <c r="I24" s="1553">
        <v>150.61209908359587</v>
      </c>
      <c r="J24" s="1324">
        <v>2421.0056558806978</v>
      </c>
      <c r="K24" s="1554">
        <v>379.16385598502529</v>
      </c>
      <c r="L24" s="710"/>
      <c r="M24" s="710"/>
      <c r="N24" s="710"/>
    </row>
    <row r="25" spans="1:14" ht="12.75" x14ac:dyDescent="0.2">
      <c r="A25" s="4" t="s">
        <v>583</v>
      </c>
      <c r="B25" s="1261">
        <v>50664.874041877025</v>
      </c>
      <c r="C25" s="1311">
        <f t="shared" si="0"/>
        <v>110149.34924541035</v>
      </c>
      <c r="D25" s="1553">
        <v>41066.861132021775</v>
      </c>
      <c r="E25" s="1553">
        <v>0</v>
      </c>
      <c r="F25" s="1553">
        <v>7455.1762489226176</v>
      </c>
      <c r="G25" s="1553">
        <v>0</v>
      </c>
      <c r="H25" s="1553">
        <v>0</v>
      </c>
      <c r="I25" s="1553">
        <v>5502.1857974471914</v>
      </c>
      <c r="J25" s="1324">
        <v>56125.126067018762</v>
      </c>
      <c r="K25" s="1554">
        <v>7043.0436573471716</v>
      </c>
      <c r="L25" s="710"/>
      <c r="M25" s="710"/>
      <c r="N25" s="710"/>
    </row>
    <row r="26" spans="1:14" ht="12.75" x14ac:dyDescent="0.2">
      <c r="A26" s="4" t="s">
        <v>584</v>
      </c>
      <c r="B26" s="1261">
        <v>1641.1042269227121</v>
      </c>
      <c r="C26" s="1311">
        <f t="shared" si="0"/>
        <v>6983.9162083684287</v>
      </c>
      <c r="D26" s="1553">
        <v>2899.6372679089072</v>
      </c>
      <c r="E26" s="1553">
        <v>0</v>
      </c>
      <c r="F26" s="1553">
        <v>229.74180711903639</v>
      </c>
      <c r="G26" s="1553">
        <v>0</v>
      </c>
      <c r="H26" s="1553">
        <v>0</v>
      </c>
      <c r="I26" s="1553">
        <v>162.77476775961648</v>
      </c>
      <c r="J26" s="1324">
        <v>3691.7623655808684</v>
      </c>
      <c r="K26" s="1554">
        <v>443.19152559727229</v>
      </c>
      <c r="L26" s="710"/>
      <c r="M26" s="710"/>
      <c r="N26" s="710"/>
    </row>
    <row r="27" spans="1:14" ht="12.75" x14ac:dyDescent="0.2">
      <c r="A27" s="4" t="s">
        <v>585</v>
      </c>
      <c r="B27" s="1261">
        <v>717.92554708995101</v>
      </c>
      <c r="C27" s="1311">
        <f t="shared" si="0"/>
        <v>2671.3009518395033</v>
      </c>
      <c r="D27" s="1553">
        <v>838.72835261393857</v>
      </c>
      <c r="E27" s="1553">
        <v>0</v>
      </c>
      <c r="F27" s="1553">
        <v>42.393209791363184</v>
      </c>
      <c r="G27" s="1553">
        <v>0</v>
      </c>
      <c r="H27" s="1553">
        <v>0</v>
      </c>
      <c r="I27" s="1553">
        <v>5.7700440914087929</v>
      </c>
      <c r="J27" s="1324">
        <v>1784.4093453427927</v>
      </c>
      <c r="K27" s="1554">
        <v>227.09814065593861</v>
      </c>
      <c r="L27" s="710"/>
      <c r="M27" s="710"/>
      <c r="N27" s="710"/>
    </row>
    <row r="28" spans="1:14" ht="12.75" x14ac:dyDescent="0.2">
      <c r="A28" s="4" t="s">
        <v>465</v>
      </c>
      <c r="B28" s="1261">
        <v>2881.963523499956</v>
      </c>
      <c r="C28" s="1311">
        <f t="shared" si="0"/>
        <v>7582.5057210489258</v>
      </c>
      <c r="D28" s="1553">
        <v>3224.5540714848448</v>
      </c>
      <c r="E28" s="1553">
        <v>0</v>
      </c>
      <c r="F28" s="1553">
        <v>469.97284781911299</v>
      </c>
      <c r="G28" s="1553">
        <v>0</v>
      </c>
      <c r="H28" s="1553">
        <v>0</v>
      </c>
      <c r="I28" s="1553">
        <v>58.777590209561637</v>
      </c>
      <c r="J28" s="1324">
        <v>3829.2012115354064</v>
      </c>
      <c r="K28" s="1554">
        <v>973.42066457369287</v>
      </c>
      <c r="L28" s="710"/>
      <c r="M28" s="710"/>
      <c r="N28" s="710"/>
    </row>
    <row r="29" spans="1:14" ht="12.75" x14ac:dyDescent="0.2">
      <c r="A29" s="4" t="s">
        <v>88</v>
      </c>
      <c r="B29" s="1261">
        <v>1678.4818027269503</v>
      </c>
      <c r="C29" s="1311">
        <f t="shared" si="0"/>
        <v>4922.5449923084534</v>
      </c>
      <c r="D29" s="1553">
        <v>2218.4461219653263</v>
      </c>
      <c r="E29" s="1553">
        <v>0</v>
      </c>
      <c r="F29" s="1553">
        <v>233.7236299274897</v>
      </c>
      <c r="G29" s="1553">
        <v>0</v>
      </c>
      <c r="H29" s="1553">
        <v>0</v>
      </c>
      <c r="I29" s="1553">
        <v>92.685912604839274</v>
      </c>
      <c r="J29" s="1324">
        <v>2377.6893278107982</v>
      </c>
      <c r="K29" s="1554">
        <v>534.23086832718604</v>
      </c>
      <c r="L29" s="710"/>
      <c r="M29" s="710"/>
      <c r="N29" s="710"/>
    </row>
    <row r="30" spans="1:14" ht="12.75" x14ac:dyDescent="0.2">
      <c r="A30" s="4" t="s">
        <v>586</v>
      </c>
      <c r="B30" s="1261">
        <v>1402.2669928271732</v>
      </c>
      <c r="C30" s="1311">
        <f t="shared" si="0"/>
        <v>3657.4962678340248</v>
      </c>
      <c r="D30" s="1553">
        <v>1486.0398159169488</v>
      </c>
      <c r="E30" s="1553">
        <v>0</v>
      </c>
      <c r="F30" s="1553">
        <v>136.28798472403673</v>
      </c>
      <c r="G30" s="1553">
        <v>0</v>
      </c>
      <c r="H30" s="1553">
        <v>0</v>
      </c>
      <c r="I30" s="1553">
        <v>84.517917209595197</v>
      </c>
      <c r="J30" s="1324">
        <v>1950.6505499834441</v>
      </c>
      <c r="K30" s="1554">
        <v>237.10246403285223</v>
      </c>
      <c r="L30" s="710"/>
      <c r="M30" s="710"/>
      <c r="N30" s="710"/>
    </row>
    <row r="31" spans="1:14" ht="12.75" x14ac:dyDescent="0.2">
      <c r="A31" s="4" t="s">
        <v>89</v>
      </c>
      <c r="B31" s="1261">
        <v>4184.9842025606986</v>
      </c>
      <c r="C31" s="1311">
        <f t="shared" si="0"/>
        <v>29576.058919127227</v>
      </c>
      <c r="D31" s="1553">
        <v>10249.528317580054</v>
      </c>
      <c r="E31" s="1553">
        <v>0</v>
      </c>
      <c r="F31" s="1553">
        <v>625.27629989526667</v>
      </c>
      <c r="G31" s="1553">
        <v>0</v>
      </c>
      <c r="H31" s="1553">
        <v>0</v>
      </c>
      <c r="I31" s="1553">
        <v>161.31431970210255</v>
      </c>
      <c r="J31" s="1324">
        <v>18539.939981949803</v>
      </c>
      <c r="K31" s="1554">
        <v>1685.7284890099409</v>
      </c>
      <c r="L31" s="710"/>
      <c r="M31" s="710"/>
      <c r="N31" s="710"/>
    </row>
    <row r="32" spans="1:14" ht="12.75" x14ac:dyDescent="0.2">
      <c r="A32" s="4" t="s">
        <v>160</v>
      </c>
      <c r="B32" s="1261">
        <v>3337.6321127624255</v>
      </c>
      <c r="C32" s="1311">
        <f t="shared" si="0"/>
        <v>7165.1782707239308</v>
      </c>
      <c r="D32" s="1553">
        <v>3637.3298434572175</v>
      </c>
      <c r="E32" s="1553">
        <v>0</v>
      </c>
      <c r="F32" s="1553">
        <v>358.68687701539676</v>
      </c>
      <c r="G32" s="1553">
        <v>0</v>
      </c>
      <c r="H32" s="1553">
        <v>0</v>
      </c>
      <c r="I32" s="1553">
        <v>167.27944164798183</v>
      </c>
      <c r="J32" s="1324">
        <v>3001.8821086033349</v>
      </c>
      <c r="K32" s="1554">
        <v>665.28750456475416</v>
      </c>
      <c r="L32" s="710"/>
      <c r="M32" s="710"/>
      <c r="N32" s="710"/>
    </row>
    <row r="33" spans="1:14" ht="12.75" x14ac:dyDescent="0.2">
      <c r="A33" s="4" t="s">
        <v>587</v>
      </c>
      <c r="B33" s="1261">
        <v>590.45190183675481</v>
      </c>
      <c r="C33" s="1311">
        <f t="shared" si="0"/>
        <v>2574.1583107751112</v>
      </c>
      <c r="D33" s="1553">
        <v>1125.1045113484217</v>
      </c>
      <c r="E33" s="1553">
        <v>0</v>
      </c>
      <c r="F33" s="1553">
        <v>79.343407918107786</v>
      </c>
      <c r="G33" s="1553">
        <v>0</v>
      </c>
      <c r="H33" s="1553">
        <v>0</v>
      </c>
      <c r="I33" s="1553">
        <v>68.422214518961823</v>
      </c>
      <c r="J33" s="1324">
        <v>1301.2881769896196</v>
      </c>
      <c r="K33" s="1554">
        <v>209.09035857749416</v>
      </c>
      <c r="L33" s="710"/>
      <c r="M33" s="710"/>
      <c r="N33" s="710"/>
    </row>
    <row r="34" spans="1:14" ht="12.75" x14ac:dyDescent="0.2">
      <c r="A34" s="4" t="s">
        <v>91</v>
      </c>
      <c r="B34" s="1261">
        <v>1521.0437490545216</v>
      </c>
      <c r="C34" s="1311">
        <f t="shared" si="0"/>
        <v>4221.5175105032722</v>
      </c>
      <c r="D34" s="1553">
        <v>2041.5508205078204</v>
      </c>
      <c r="E34" s="1553">
        <v>0</v>
      </c>
      <c r="F34" s="1553">
        <v>83.922698947903868</v>
      </c>
      <c r="G34" s="1553">
        <v>0</v>
      </c>
      <c r="H34" s="1553">
        <v>0</v>
      </c>
      <c r="I34" s="1553">
        <v>74.77667039060492</v>
      </c>
      <c r="J34" s="1324">
        <v>2021.2673206569432</v>
      </c>
      <c r="K34" s="1554">
        <v>260.1124077997535</v>
      </c>
      <c r="L34" s="710"/>
      <c r="M34" s="710"/>
      <c r="N34" s="710"/>
    </row>
    <row r="35" spans="1:14" ht="12.75" x14ac:dyDescent="0.2">
      <c r="A35" s="4" t="s">
        <v>588</v>
      </c>
      <c r="B35" s="1261">
        <v>3750.5433451004064</v>
      </c>
      <c r="C35" s="1311">
        <f t="shared" si="0"/>
        <v>7808.3984958260226</v>
      </c>
      <c r="D35" s="1553">
        <v>3447.918332575975</v>
      </c>
      <c r="E35" s="1553">
        <v>0</v>
      </c>
      <c r="F35" s="1553">
        <v>632.94837167822629</v>
      </c>
      <c r="G35" s="1553">
        <v>0</v>
      </c>
      <c r="H35" s="1553">
        <v>0</v>
      </c>
      <c r="I35" s="1553">
        <v>339.89016185956496</v>
      </c>
      <c r="J35" s="1324">
        <v>3387.6416297122569</v>
      </c>
      <c r="K35" s="1554">
        <v>495.21400715722297</v>
      </c>
      <c r="L35" s="710"/>
      <c r="M35" s="710"/>
      <c r="N35" s="710"/>
    </row>
    <row r="36" spans="1:14" ht="12.75" x14ac:dyDescent="0.2">
      <c r="A36" s="4" t="s">
        <v>393</v>
      </c>
      <c r="B36" s="1261">
        <v>668.61422461195605</v>
      </c>
      <c r="C36" s="1311">
        <f t="shared" si="0"/>
        <v>4266.6297251722099</v>
      </c>
      <c r="D36" s="1553">
        <v>1773.1047983742421</v>
      </c>
      <c r="E36" s="1553">
        <v>0</v>
      </c>
      <c r="F36" s="1553">
        <v>40.81200484604728</v>
      </c>
      <c r="G36" s="1553">
        <v>0</v>
      </c>
      <c r="H36" s="1553">
        <v>0</v>
      </c>
      <c r="I36" s="1553">
        <v>21.364914798064849</v>
      </c>
      <c r="J36" s="1324">
        <v>2431.3480071538552</v>
      </c>
      <c r="K36" s="1554">
        <v>274.11846052743249</v>
      </c>
      <c r="L36" s="710"/>
      <c r="M36" s="710"/>
      <c r="N36" s="710"/>
    </row>
    <row r="37" spans="1:14" ht="12.75" x14ac:dyDescent="0.2">
      <c r="A37" s="4" t="s">
        <v>479</v>
      </c>
      <c r="B37" s="1261">
        <v>1752.5716943908901</v>
      </c>
      <c r="C37" s="1311">
        <f t="shared" si="0"/>
        <v>5529.8176991716791</v>
      </c>
      <c r="D37" s="1553">
        <v>2319.7217587943701</v>
      </c>
      <c r="E37" s="1553">
        <v>0</v>
      </c>
      <c r="F37" s="1553">
        <v>253.4837020259495</v>
      </c>
      <c r="G37" s="1553">
        <v>0</v>
      </c>
      <c r="H37" s="1553">
        <v>0</v>
      </c>
      <c r="I37" s="1553">
        <v>85.768415600080303</v>
      </c>
      <c r="J37" s="1324">
        <v>2870.8438227512793</v>
      </c>
      <c r="K37" s="1554">
        <v>480.20752209185258</v>
      </c>
      <c r="L37" s="710"/>
      <c r="M37" s="710"/>
      <c r="N37" s="710"/>
    </row>
    <row r="38" spans="1:14" ht="12.75" x14ac:dyDescent="0.2">
      <c r="A38" s="4" t="s">
        <v>589</v>
      </c>
      <c r="B38" s="1261">
        <v>399.32460316669278</v>
      </c>
      <c r="C38" s="1311">
        <f t="shared" si="0"/>
        <v>1920.5406171974605</v>
      </c>
      <c r="D38" s="1553">
        <v>1139.5351559199614</v>
      </c>
      <c r="E38" s="1553">
        <v>0</v>
      </c>
      <c r="F38" s="1553">
        <v>60.750040294829411</v>
      </c>
      <c r="G38" s="1553">
        <v>0</v>
      </c>
      <c r="H38" s="1553">
        <v>0</v>
      </c>
      <c r="I38" s="1553">
        <v>5.5634834385889329</v>
      </c>
      <c r="J38" s="1324">
        <v>714.69193754408059</v>
      </c>
      <c r="K38" s="1554">
        <v>124.05360987372859</v>
      </c>
      <c r="L38" s="710"/>
      <c r="M38" s="710"/>
      <c r="N38" s="710"/>
    </row>
    <row r="39" spans="1:14" ht="12.75" x14ac:dyDescent="0.2">
      <c r="A39" s="4" t="s">
        <v>590</v>
      </c>
      <c r="B39" s="1261">
        <v>886.96253698165617</v>
      </c>
      <c r="C39" s="1311">
        <f t="shared" si="0"/>
        <v>2607.5950785020796</v>
      </c>
      <c r="D39" s="1553">
        <v>1007.0736835053151</v>
      </c>
      <c r="E39" s="1553">
        <v>0</v>
      </c>
      <c r="F39" s="1553">
        <v>11.750322551547066</v>
      </c>
      <c r="G39" s="1553">
        <v>0</v>
      </c>
      <c r="H39" s="1553">
        <v>0</v>
      </c>
      <c r="I39" s="1553">
        <v>14.561449886815565</v>
      </c>
      <c r="J39" s="1324">
        <v>1574.2096225584016</v>
      </c>
      <c r="K39" s="1554">
        <v>221.09554662979045</v>
      </c>
      <c r="L39" s="710"/>
      <c r="M39" s="710"/>
      <c r="N39" s="710"/>
    </row>
    <row r="40" spans="1:14" ht="12.75" x14ac:dyDescent="0.2">
      <c r="A40" s="4" t="s">
        <v>93</v>
      </c>
      <c r="B40" s="1261">
        <v>4662.8991891087508</v>
      </c>
      <c r="C40" s="1311">
        <f t="shared" si="0"/>
        <v>12855.048430960072</v>
      </c>
      <c r="D40" s="1553">
        <v>5558.6128672246923</v>
      </c>
      <c r="E40" s="1553">
        <v>0</v>
      </c>
      <c r="F40" s="1553">
        <v>468.06598896235698</v>
      </c>
      <c r="G40" s="1553">
        <v>0</v>
      </c>
      <c r="H40" s="1553">
        <v>0</v>
      </c>
      <c r="I40" s="1553">
        <v>323.25318476540576</v>
      </c>
      <c r="J40" s="1324">
        <v>6505.1163900076172</v>
      </c>
      <c r="K40" s="1554">
        <v>1099.4751391228042</v>
      </c>
      <c r="L40" s="710"/>
      <c r="M40" s="710"/>
      <c r="N40" s="710"/>
    </row>
    <row r="41" spans="1:14" ht="12.75" x14ac:dyDescent="0.2">
      <c r="A41" s="4" t="s">
        <v>591</v>
      </c>
      <c r="B41" s="1261">
        <v>2714.4962510039418</v>
      </c>
      <c r="C41" s="1311">
        <f t="shared" si="0"/>
        <v>10888.167539355856</v>
      </c>
      <c r="D41" s="1553">
        <v>3296.4866246776087</v>
      </c>
      <c r="E41" s="1553">
        <v>0</v>
      </c>
      <c r="F41" s="1553">
        <v>239.50924390461878</v>
      </c>
      <c r="G41" s="1553">
        <v>0</v>
      </c>
      <c r="H41" s="1553">
        <v>0</v>
      </c>
      <c r="I41" s="1553">
        <v>190.12935901223261</v>
      </c>
      <c r="J41" s="1324">
        <v>7162.0423117613955</v>
      </c>
      <c r="K41" s="1554">
        <v>758.32771197005059</v>
      </c>
      <c r="L41" s="710"/>
      <c r="M41" s="710"/>
      <c r="N41" s="710"/>
    </row>
    <row r="42" spans="1:14" ht="12.75" x14ac:dyDescent="0.2">
      <c r="A42" s="4" t="s">
        <v>95</v>
      </c>
      <c r="B42" s="1261">
        <v>5342.2901760827845</v>
      </c>
      <c r="C42" s="1311">
        <f t="shared" si="0"/>
        <v>23678.196762778127</v>
      </c>
      <c r="D42" s="1553">
        <v>9144.8126255396455</v>
      </c>
      <c r="E42" s="1553">
        <v>0</v>
      </c>
      <c r="F42" s="1553">
        <v>3435.1496153712569</v>
      </c>
      <c r="G42" s="1553">
        <v>0</v>
      </c>
      <c r="H42" s="1553">
        <v>0</v>
      </c>
      <c r="I42" s="1553">
        <v>215.95278651681247</v>
      </c>
      <c r="J42" s="1324">
        <v>10882.281735350409</v>
      </c>
      <c r="K42" s="1554">
        <v>1326.5732797787427</v>
      </c>
      <c r="L42" s="710"/>
      <c r="M42" s="710"/>
      <c r="N42" s="710"/>
    </row>
    <row r="43" spans="1:14" ht="12.75" x14ac:dyDescent="0.2">
      <c r="A43" s="4" t="s">
        <v>485</v>
      </c>
      <c r="B43" s="1261">
        <v>951.46809790600821</v>
      </c>
      <c r="C43" s="1311">
        <f t="shared" si="0"/>
        <v>2595.3760412783176</v>
      </c>
      <c r="D43" s="1553">
        <v>1080.7054905216614</v>
      </c>
      <c r="E43" s="1553">
        <v>0</v>
      </c>
      <c r="F43" s="1553">
        <v>53.4021411225538</v>
      </c>
      <c r="G43" s="1553">
        <v>0</v>
      </c>
      <c r="H43" s="1553">
        <v>0</v>
      </c>
      <c r="I43" s="1553">
        <v>39.842956911465123</v>
      </c>
      <c r="J43" s="1324">
        <v>1421.4254527226374</v>
      </c>
      <c r="K43" s="1554">
        <v>286.12364857972881</v>
      </c>
      <c r="L43" s="710"/>
      <c r="M43" s="710"/>
      <c r="N43" s="710"/>
    </row>
    <row r="44" spans="1:14" ht="12.75" x14ac:dyDescent="0.2">
      <c r="A44" s="4" t="s">
        <v>96</v>
      </c>
      <c r="B44" s="1261">
        <v>3580.5051237884727</v>
      </c>
      <c r="C44" s="1311">
        <f t="shared" si="0"/>
        <v>13281.005736606021</v>
      </c>
      <c r="D44" s="1553">
        <v>6227.0448292472065</v>
      </c>
      <c r="E44" s="1553">
        <v>0</v>
      </c>
      <c r="F44" s="1553">
        <v>448.3381725886295</v>
      </c>
      <c r="G44" s="1553">
        <v>0</v>
      </c>
      <c r="H44" s="1553">
        <v>0</v>
      </c>
      <c r="I44" s="1553">
        <v>146.4080428611089</v>
      </c>
      <c r="J44" s="1324">
        <v>6459.2146919090756</v>
      </c>
      <c r="K44" s="1554">
        <v>1060.4582779528412</v>
      </c>
      <c r="L44" s="710"/>
      <c r="M44" s="710"/>
      <c r="N44" s="710"/>
    </row>
    <row r="45" spans="1:14" ht="12.75" x14ac:dyDescent="0.2">
      <c r="A45" s="4" t="s">
        <v>592</v>
      </c>
      <c r="B45" s="1261">
        <v>2371.2725396969026</v>
      </c>
      <c r="C45" s="1311">
        <f t="shared" si="0"/>
        <v>6511.8911897934995</v>
      </c>
      <c r="D45" s="1553">
        <v>3221.8326920866548</v>
      </c>
      <c r="E45" s="1553">
        <v>0</v>
      </c>
      <c r="F45" s="1553">
        <v>307.13236731927873</v>
      </c>
      <c r="G45" s="1553">
        <v>0</v>
      </c>
      <c r="H45" s="1553">
        <v>0</v>
      </c>
      <c r="I45" s="1553">
        <v>120.19093315987007</v>
      </c>
      <c r="J45" s="1324">
        <v>2862.7351972276956</v>
      </c>
      <c r="K45" s="1554">
        <v>425.18374351882784</v>
      </c>
      <c r="L45" s="710"/>
      <c r="M45" s="710"/>
      <c r="N45" s="710"/>
    </row>
    <row r="46" spans="1:14" ht="12.75" x14ac:dyDescent="0.2">
      <c r="A46" s="4" t="s">
        <v>593</v>
      </c>
      <c r="B46" s="1261">
        <v>2241.4198846144482</v>
      </c>
      <c r="C46" s="1311">
        <f t="shared" si="0"/>
        <v>5327.6582587460525</v>
      </c>
      <c r="D46" s="1553">
        <v>2241.9702027949047</v>
      </c>
      <c r="E46" s="1553">
        <v>0</v>
      </c>
      <c r="F46" s="1553">
        <v>254.40924722948017</v>
      </c>
      <c r="G46" s="1553">
        <v>0</v>
      </c>
      <c r="H46" s="1553">
        <v>0</v>
      </c>
      <c r="I46" s="1553">
        <v>121.77827775280875</v>
      </c>
      <c r="J46" s="1324">
        <v>2709.500530968859</v>
      </c>
      <c r="K46" s="1554">
        <v>627.27107573248247</v>
      </c>
      <c r="L46" s="710"/>
      <c r="M46" s="710"/>
      <c r="N46" s="710"/>
    </row>
    <row r="47" spans="1:14" ht="12.75" x14ac:dyDescent="0.2">
      <c r="A47" s="4" t="s">
        <v>168</v>
      </c>
      <c r="B47" s="1261">
        <v>1192.6187781521628</v>
      </c>
      <c r="C47" s="1311">
        <f t="shared" si="0"/>
        <v>6853.7655885741078</v>
      </c>
      <c r="D47" s="1553">
        <v>2892.2169279639147</v>
      </c>
      <c r="E47" s="1553">
        <v>0</v>
      </c>
      <c r="F47" s="1553">
        <v>243.22630283130297</v>
      </c>
      <c r="G47" s="1553">
        <v>0</v>
      </c>
      <c r="H47" s="1553">
        <v>0</v>
      </c>
      <c r="I47" s="1553">
        <v>114.46301688387143</v>
      </c>
      <c r="J47" s="1324">
        <v>3603.8593408950192</v>
      </c>
      <c r="K47" s="1554">
        <v>476.20579274108712</v>
      </c>
      <c r="L47" s="710"/>
      <c r="M47" s="710"/>
      <c r="N47" s="710"/>
    </row>
    <row r="48" spans="1:14" ht="12.75" x14ac:dyDescent="0.2">
      <c r="A48" s="4" t="s">
        <v>594</v>
      </c>
      <c r="B48" s="1261">
        <v>25030.296787385039</v>
      </c>
      <c r="C48" s="1311">
        <f t="shared" si="0"/>
        <v>47762.720825780911</v>
      </c>
      <c r="D48" s="1553">
        <v>19453.464821601799</v>
      </c>
      <c r="E48" s="1553">
        <v>0</v>
      </c>
      <c r="F48" s="1553">
        <v>3950.3473314777384</v>
      </c>
      <c r="G48" s="1553">
        <v>0</v>
      </c>
      <c r="H48" s="1553">
        <v>0</v>
      </c>
      <c r="I48" s="1553">
        <v>1902.8154244322925</v>
      </c>
      <c r="J48" s="1324">
        <v>22456.093248269073</v>
      </c>
      <c r="K48" s="1554">
        <v>3639.5728445211662</v>
      </c>
      <c r="L48" s="710"/>
      <c r="M48" s="710"/>
      <c r="N48" s="710"/>
    </row>
    <row r="49" spans="1:14" ht="12.75" x14ac:dyDescent="0.2">
      <c r="A49" s="4" t="s">
        <v>595</v>
      </c>
      <c r="B49" s="1261">
        <v>8264.525420099395</v>
      </c>
      <c r="C49" s="1311">
        <f t="shared" si="0"/>
        <v>28543.561001387658</v>
      </c>
      <c r="D49" s="1553">
        <v>11647.516406979668</v>
      </c>
      <c r="E49" s="1553">
        <v>0</v>
      </c>
      <c r="F49" s="1553">
        <v>1210.6971720088582</v>
      </c>
      <c r="G49" s="1553">
        <v>0</v>
      </c>
      <c r="H49" s="1553">
        <v>0</v>
      </c>
      <c r="I49" s="1553">
        <v>537.80518669607613</v>
      </c>
      <c r="J49" s="1324">
        <v>15147.542235703055</v>
      </c>
      <c r="K49" s="1554">
        <v>2319.0021587685715</v>
      </c>
      <c r="L49" s="710"/>
      <c r="M49" s="710"/>
      <c r="N49" s="710"/>
    </row>
    <row r="50" spans="1:14" ht="12.75" x14ac:dyDescent="0.2">
      <c r="A50" s="4" t="s">
        <v>596</v>
      </c>
      <c r="B50" s="1261">
        <v>5808.7753362542353</v>
      </c>
      <c r="C50" s="1311">
        <f t="shared" si="0"/>
        <v>11774.310819560498</v>
      </c>
      <c r="D50" s="1553">
        <v>5078.6804303013478</v>
      </c>
      <c r="E50" s="1553">
        <v>0</v>
      </c>
      <c r="F50" s="1553">
        <v>1281.0953891084635</v>
      </c>
      <c r="G50" s="1553">
        <v>0</v>
      </c>
      <c r="H50" s="1553">
        <v>0</v>
      </c>
      <c r="I50" s="1553">
        <v>373.72845906278945</v>
      </c>
      <c r="J50" s="1324">
        <v>5040.8065410878962</v>
      </c>
      <c r="K50" s="1554">
        <v>735.31776820314929</v>
      </c>
      <c r="L50" s="710"/>
      <c r="M50" s="710"/>
      <c r="N50" s="710"/>
    </row>
    <row r="51" spans="1:14" ht="12.75" x14ac:dyDescent="0.2">
      <c r="A51" s="4" t="s">
        <v>597</v>
      </c>
      <c r="B51" s="1261">
        <v>4670.2886026787764</v>
      </c>
      <c r="C51" s="1311">
        <f t="shared" si="0"/>
        <v>14598.245824312733</v>
      </c>
      <c r="D51" s="1553">
        <v>6580.2511949936525</v>
      </c>
      <c r="E51" s="1553">
        <v>0</v>
      </c>
      <c r="F51" s="1553">
        <v>708.28031129376382</v>
      </c>
      <c r="G51" s="1553">
        <v>0</v>
      </c>
      <c r="H51" s="1553">
        <v>0</v>
      </c>
      <c r="I51" s="1553">
        <v>296.52874090904305</v>
      </c>
      <c r="J51" s="1324">
        <v>7013.1855771162745</v>
      </c>
      <c r="K51" s="1554">
        <v>1416.6121901709653</v>
      </c>
      <c r="L51" s="710"/>
      <c r="M51" s="710"/>
      <c r="N51" s="710"/>
    </row>
    <row r="52" spans="1:14" ht="12.75" x14ac:dyDescent="0.2">
      <c r="A52" s="4" t="s">
        <v>213</v>
      </c>
      <c r="B52" s="1261">
        <v>40568.259775743485</v>
      </c>
      <c r="C52" s="1311">
        <f t="shared" si="0"/>
        <v>186857.21872088744</v>
      </c>
      <c r="D52" s="1553">
        <v>48031.660354943888</v>
      </c>
      <c r="E52" s="1553">
        <v>4128.4241400000001</v>
      </c>
      <c r="F52" s="1553">
        <v>6617.5276373815777</v>
      </c>
      <c r="G52" s="1553">
        <v>0</v>
      </c>
      <c r="H52" s="1553">
        <v>4308.5428899999997</v>
      </c>
      <c r="I52" s="1553">
        <v>4558.5954061520524</v>
      </c>
      <c r="J52" s="1324">
        <v>119212.4682924099</v>
      </c>
      <c r="K52" s="1554">
        <v>8994.8871481830138</v>
      </c>
      <c r="L52" s="710"/>
      <c r="M52" s="710"/>
      <c r="N52" s="710"/>
    </row>
    <row r="53" spans="1:14" ht="12.75" x14ac:dyDescent="0.2">
      <c r="A53" s="4" t="s">
        <v>598</v>
      </c>
      <c r="B53" s="1261">
        <v>9616.6005791800089</v>
      </c>
      <c r="C53" s="1311">
        <f t="shared" si="0"/>
        <v>26415.259596323438</v>
      </c>
      <c r="D53" s="1553">
        <v>12039.538641516354</v>
      </c>
      <c r="E53" s="1553">
        <v>0</v>
      </c>
      <c r="F53" s="1553">
        <v>1046.1406339021382</v>
      </c>
      <c r="G53" s="1553">
        <v>0</v>
      </c>
      <c r="H53" s="1553">
        <v>0</v>
      </c>
      <c r="I53" s="1553">
        <v>821.11525652024829</v>
      </c>
      <c r="J53" s="1324">
        <v>12508.465064384698</v>
      </c>
      <c r="K53" s="1554">
        <v>2467.0661447468929</v>
      </c>
      <c r="L53" s="710"/>
      <c r="M53" s="710"/>
      <c r="N53" s="710"/>
    </row>
    <row r="54" spans="1:14" ht="12.75" x14ac:dyDescent="0.2">
      <c r="A54" s="4" t="s">
        <v>99</v>
      </c>
      <c r="B54" s="1261">
        <v>1510.553077960582</v>
      </c>
      <c r="C54" s="1311">
        <f t="shared" si="0"/>
        <v>4100.6619047403037</v>
      </c>
      <c r="D54" s="1553">
        <v>2032.8207197946858</v>
      </c>
      <c r="E54" s="1553">
        <v>0</v>
      </c>
      <c r="F54" s="1553">
        <v>101.53388578406637</v>
      </c>
      <c r="G54" s="1553">
        <v>0</v>
      </c>
      <c r="H54" s="1553">
        <v>0</v>
      </c>
      <c r="I54" s="1553">
        <v>98.929281888657542</v>
      </c>
      <c r="J54" s="1324">
        <v>1867.3780172728934</v>
      </c>
      <c r="K54" s="1554">
        <v>382.16515299809936</v>
      </c>
      <c r="L54" s="710"/>
      <c r="M54" s="710"/>
      <c r="N54" s="710"/>
    </row>
    <row r="55" spans="1:14" ht="12.75" x14ac:dyDescent="0.2">
      <c r="A55" s="4" t="s">
        <v>100</v>
      </c>
      <c r="B55" s="1261">
        <v>2485.6464565059723</v>
      </c>
      <c r="C55" s="1311">
        <f t="shared" si="0"/>
        <v>7671.0378217000671</v>
      </c>
      <c r="D55" s="1553">
        <v>3295.4211830590943</v>
      </c>
      <c r="E55" s="1553">
        <v>0</v>
      </c>
      <c r="F55" s="1553">
        <v>406.9114298154343</v>
      </c>
      <c r="G55" s="1553">
        <v>0</v>
      </c>
      <c r="H55" s="1553">
        <v>0</v>
      </c>
      <c r="I55" s="1553">
        <v>214.2883063454463</v>
      </c>
      <c r="J55" s="1324">
        <v>3754.4169024800922</v>
      </c>
      <c r="K55" s="1554">
        <v>738.31906521622329</v>
      </c>
      <c r="L55" s="710"/>
      <c r="M55" s="710"/>
      <c r="N55" s="710"/>
    </row>
    <row r="56" spans="1:14" ht="12.75" x14ac:dyDescent="0.2">
      <c r="A56" s="4" t="s">
        <v>599</v>
      </c>
      <c r="B56" s="1261">
        <v>2816.2709732701665</v>
      </c>
      <c r="C56" s="1311">
        <f t="shared" si="0"/>
        <v>6223.9623692147306</v>
      </c>
      <c r="D56" s="1553">
        <v>3096.9928135817236</v>
      </c>
      <c r="E56" s="1553">
        <v>0</v>
      </c>
      <c r="F56" s="1553">
        <v>201.55037422660934</v>
      </c>
      <c r="G56" s="1553">
        <v>0</v>
      </c>
      <c r="H56" s="1553">
        <v>0</v>
      </c>
      <c r="I56" s="1553">
        <v>281.69927744371427</v>
      </c>
      <c r="J56" s="1324">
        <v>2643.7199039626835</v>
      </c>
      <c r="K56" s="1554">
        <v>655.28318118784057</v>
      </c>
      <c r="L56" s="710"/>
      <c r="M56" s="710"/>
      <c r="N56" s="710"/>
    </row>
    <row r="57" spans="1:14" ht="12.75" x14ac:dyDescent="0.2">
      <c r="A57" s="4" t="s">
        <v>172</v>
      </c>
      <c r="B57" s="1261">
        <v>2507.2296650679532</v>
      </c>
      <c r="C57" s="1311">
        <f t="shared" si="0"/>
        <v>4623.7324530090118</v>
      </c>
      <c r="D57" s="1553">
        <v>2239.1630358177886</v>
      </c>
      <c r="E57" s="1553">
        <v>0</v>
      </c>
      <c r="F57" s="1553">
        <v>204.82335929021292</v>
      </c>
      <c r="G57" s="1553">
        <v>0</v>
      </c>
      <c r="H57" s="1553">
        <v>0</v>
      </c>
      <c r="I57" s="1553">
        <v>261.29837881705441</v>
      </c>
      <c r="J57" s="1324">
        <v>1918.447679083956</v>
      </c>
      <c r="K57" s="1554">
        <v>429.18547286959324</v>
      </c>
      <c r="L57" s="710"/>
      <c r="M57" s="710"/>
      <c r="N57" s="710"/>
    </row>
    <row r="58" spans="1:14" ht="12.75" x14ac:dyDescent="0.2">
      <c r="A58" s="4" t="s">
        <v>600</v>
      </c>
      <c r="B58" s="1261">
        <v>2383.5198658853528</v>
      </c>
      <c r="C58" s="1311">
        <f t="shared" si="0"/>
        <v>10799.219770888642</v>
      </c>
      <c r="D58" s="1553">
        <v>4451.2590685421374</v>
      </c>
      <c r="E58" s="1553">
        <v>0</v>
      </c>
      <c r="F58" s="1553">
        <v>1523.8948236267227</v>
      </c>
      <c r="G58" s="1553">
        <v>0</v>
      </c>
      <c r="H58" s="1553">
        <v>0</v>
      </c>
      <c r="I58" s="1553">
        <v>125.99172519252008</v>
      </c>
      <c r="J58" s="1324">
        <v>4698.0741535272609</v>
      </c>
      <c r="K58" s="1554">
        <v>848.36662236227289</v>
      </c>
      <c r="L58" s="710"/>
      <c r="M58" s="710"/>
      <c r="N58" s="710"/>
    </row>
    <row r="59" spans="1:14" ht="12.75" x14ac:dyDescent="0.2">
      <c r="A59" s="4" t="s">
        <v>601</v>
      </c>
      <c r="B59" s="1261">
        <v>20176.058640867683</v>
      </c>
      <c r="C59" s="1311">
        <f t="shared" si="0"/>
        <v>44576.978110695054</v>
      </c>
      <c r="D59" s="1553">
        <v>15580.627878594247</v>
      </c>
      <c r="E59" s="1553">
        <v>0</v>
      </c>
      <c r="F59" s="1553">
        <v>2483.2155869935473</v>
      </c>
      <c r="G59" s="1553">
        <v>0</v>
      </c>
      <c r="H59" s="1553">
        <v>0</v>
      </c>
      <c r="I59" s="1553">
        <v>1602.2897073760932</v>
      </c>
      <c r="J59" s="1324">
        <v>24910.84493773117</v>
      </c>
      <c r="K59" s="1554">
        <v>3487.5071291920794</v>
      </c>
      <c r="L59" s="710"/>
      <c r="M59" s="710"/>
      <c r="N59" s="710"/>
    </row>
    <row r="60" spans="1:14" ht="12.75" x14ac:dyDescent="0.2">
      <c r="A60" s="4" t="s">
        <v>602</v>
      </c>
      <c r="B60" s="1261">
        <v>11510.388770048819</v>
      </c>
      <c r="C60" s="1311">
        <f t="shared" si="0"/>
        <v>24977.521688237619</v>
      </c>
      <c r="D60" s="1553">
        <v>12278.271463422723</v>
      </c>
      <c r="E60" s="1553">
        <v>0</v>
      </c>
      <c r="F60" s="1553">
        <v>3561.0032381431515</v>
      </c>
      <c r="G60" s="1553">
        <v>0</v>
      </c>
      <c r="H60" s="1553">
        <v>0</v>
      </c>
      <c r="I60" s="1553">
        <v>765.69039079998265</v>
      </c>
      <c r="J60" s="1324">
        <v>8372.556595871758</v>
      </c>
      <c r="K60" s="1554">
        <v>1715.7414591406816</v>
      </c>
      <c r="L60" s="710"/>
      <c r="M60" s="710"/>
      <c r="N60" s="710"/>
    </row>
    <row r="61" spans="1:14" ht="12.75" x14ac:dyDescent="0.2">
      <c r="A61" s="4" t="s">
        <v>103</v>
      </c>
      <c r="B61" s="1261">
        <v>9432.6713548813732</v>
      </c>
      <c r="C61" s="1311">
        <f t="shared" si="0"/>
        <v>27474.085596253921</v>
      </c>
      <c r="D61" s="1553">
        <v>13078.948394670235</v>
      </c>
      <c r="E61" s="1553">
        <v>0</v>
      </c>
      <c r="F61" s="1553">
        <v>1031.3609410654806</v>
      </c>
      <c r="G61" s="1553">
        <v>0</v>
      </c>
      <c r="H61" s="1553">
        <v>0</v>
      </c>
      <c r="I61" s="1553">
        <v>751.20318304928662</v>
      </c>
      <c r="J61" s="1324">
        <v>12612.573077468918</v>
      </c>
      <c r="K61" s="1554">
        <v>2409.041069160794</v>
      </c>
      <c r="L61" s="710"/>
      <c r="M61" s="710"/>
      <c r="N61" s="710"/>
    </row>
    <row r="62" spans="1:14" ht="12.75" x14ac:dyDescent="0.2">
      <c r="A62" s="4" t="s">
        <v>603</v>
      </c>
      <c r="B62" s="1261">
        <v>4770.6812311732592</v>
      </c>
      <c r="C62" s="1311">
        <f t="shared" si="0"/>
        <v>12142.205916808585</v>
      </c>
      <c r="D62" s="1553">
        <v>6336.3491565989252</v>
      </c>
      <c r="E62" s="1553">
        <v>0</v>
      </c>
      <c r="F62" s="1553">
        <v>662.28298197131255</v>
      </c>
      <c r="G62" s="1553">
        <v>0</v>
      </c>
      <c r="H62" s="1553">
        <v>0</v>
      </c>
      <c r="I62" s="1553">
        <v>297.10070888767422</v>
      </c>
      <c r="J62" s="1324">
        <v>4846.4730693506735</v>
      </c>
      <c r="K62" s="1554">
        <v>839.36273132305064</v>
      </c>
      <c r="L62" s="710"/>
      <c r="M62" s="710"/>
      <c r="N62" s="710"/>
    </row>
    <row r="63" spans="1:14" ht="12.75" x14ac:dyDescent="0.2">
      <c r="A63" s="4" t="s">
        <v>104</v>
      </c>
      <c r="B63" s="1261">
        <v>25369.267912817992</v>
      </c>
      <c r="C63" s="1311">
        <f t="shared" si="0"/>
        <v>72953.493029971709</v>
      </c>
      <c r="D63" s="1553">
        <v>33720.701987529625</v>
      </c>
      <c r="E63" s="1553">
        <v>700.35074999999995</v>
      </c>
      <c r="F63" s="1553">
        <v>5988.8069376433123</v>
      </c>
      <c r="G63" s="1553">
        <v>0</v>
      </c>
      <c r="H63" s="1553">
        <v>0</v>
      </c>
      <c r="I63" s="1553">
        <v>1614.7646915771293</v>
      </c>
      <c r="J63" s="1324">
        <v>30928.868663221638</v>
      </c>
      <c r="K63" s="1554">
        <v>4016.7358358308084</v>
      </c>
      <c r="L63" s="710"/>
      <c r="M63" s="710"/>
      <c r="N63" s="710"/>
    </row>
    <row r="64" spans="1:14" ht="12.75" x14ac:dyDescent="0.2">
      <c r="A64" s="4" t="s">
        <v>106</v>
      </c>
      <c r="B64" s="1261">
        <v>4138.7446587160066</v>
      </c>
      <c r="C64" s="1311">
        <f t="shared" si="0"/>
        <v>14457.448428823889</v>
      </c>
      <c r="D64" s="1553">
        <v>5967.7414974610301</v>
      </c>
      <c r="E64" s="1553">
        <v>0</v>
      </c>
      <c r="F64" s="1553">
        <v>510.29016624793525</v>
      </c>
      <c r="G64" s="1553">
        <v>0</v>
      </c>
      <c r="H64" s="1553">
        <v>0</v>
      </c>
      <c r="I64" s="1553">
        <v>203.60130253234931</v>
      </c>
      <c r="J64" s="1324">
        <v>7775.8154625825746</v>
      </c>
      <c r="K64" s="1554">
        <v>1083.4682217197424</v>
      </c>
      <c r="L64" s="710"/>
      <c r="M64" s="710"/>
      <c r="N64" s="710"/>
    </row>
    <row r="65" spans="1:14" ht="12.75" x14ac:dyDescent="0.2">
      <c r="A65" s="4" t="s">
        <v>107</v>
      </c>
      <c r="B65" s="1261">
        <v>1149.6880496461513</v>
      </c>
      <c r="C65" s="1311">
        <f t="shared" si="0"/>
        <v>2715.3995904648855</v>
      </c>
      <c r="D65" s="1553">
        <v>1372.1675905144696</v>
      </c>
      <c r="E65" s="1553">
        <v>0</v>
      </c>
      <c r="F65" s="1553">
        <v>218.04031662547067</v>
      </c>
      <c r="G65" s="1553">
        <v>0</v>
      </c>
      <c r="H65" s="1553">
        <v>0</v>
      </c>
      <c r="I65" s="1553">
        <v>53.007458446217377</v>
      </c>
      <c r="J65" s="1324">
        <v>1072.1842248787275</v>
      </c>
      <c r="K65" s="1554">
        <v>226.09770831824727</v>
      </c>
      <c r="L65" s="710"/>
      <c r="M65" s="710"/>
      <c r="N65" s="710"/>
    </row>
    <row r="66" spans="1:14" ht="12.75" x14ac:dyDescent="0.2">
      <c r="A66" s="4" t="s">
        <v>604</v>
      </c>
      <c r="B66" s="1261">
        <v>1547.872832319759</v>
      </c>
      <c r="C66" s="1311">
        <f t="shared" si="0"/>
        <v>3515.822778486172</v>
      </c>
      <c r="D66" s="1553">
        <v>1650.8418728298238</v>
      </c>
      <c r="E66" s="1553">
        <v>0</v>
      </c>
      <c r="F66" s="1553">
        <v>75.677257873831579</v>
      </c>
      <c r="G66" s="1553">
        <v>0</v>
      </c>
      <c r="H66" s="1553">
        <v>0</v>
      </c>
      <c r="I66" s="1553">
        <v>95.4438583535335</v>
      </c>
      <c r="J66" s="1324">
        <v>1693.8597894289833</v>
      </c>
      <c r="K66" s="1554">
        <v>322.13921273661776</v>
      </c>
      <c r="L66" s="710"/>
      <c r="M66" s="710"/>
      <c r="N66" s="710"/>
    </row>
    <row r="67" spans="1:14" ht="12.75" x14ac:dyDescent="0.2">
      <c r="A67" s="4" t="s">
        <v>605</v>
      </c>
      <c r="B67" s="1261">
        <v>1331.996584508674</v>
      </c>
      <c r="C67" s="1311">
        <f t="shared" si="0"/>
        <v>6532.7147008715347</v>
      </c>
      <c r="D67" s="1553">
        <v>2984.3084526790426</v>
      </c>
      <c r="E67" s="1553">
        <v>0</v>
      </c>
      <c r="F67" s="1553">
        <v>173.50827529280971</v>
      </c>
      <c r="G67" s="1553">
        <v>0</v>
      </c>
      <c r="H67" s="1553">
        <v>0</v>
      </c>
      <c r="I67" s="1553">
        <v>94.112957109380503</v>
      </c>
      <c r="J67" s="1324">
        <v>3280.7850157903017</v>
      </c>
      <c r="K67" s="1554">
        <v>465.2010370264822</v>
      </c>
      <c r="L67" s="710"/>
      <c r="M67" s="710"/>
      <c r="N67" s="710"/>
    </row>
    <row r="68" spans="1:14" ht="12.75" x14ac:dyDescent="0.2">
      <c r="A68" s="4" t="s">
        <v>606</v>
      </c>
      <c r="B68" s="1261">
        <v>1117.615505564258</v>
      </c>
      <c r="C68" s="1311">
        <f t="shared" si="0"/>
        <v>2403.6762896231767</v>
      </c>
      <c r="D68" s="1553">
        <v>1262.2275546442772</v>
      </c>
      <c r="E68" s="1553">
        <v>0</v>
      </c>
      <c r="F68" s="1553">
        <v>106.92138373643759</v>
      </c>
      <c r="G68" s="1553">
        <v>0</v>
      </c>
      <c r="H68" s="1553">
        <v>0</v>
      </c>
      <c r="I68" s="1553">
        <v>31.143463070080408</v>
      </c>
      <c r="J68" s="1324">
        <v>1003.3838881723815</v>
      </c>
      <c r="K68" s="1554">
        <v>190.08214416135831</v>
      </c>
      <c r="L68" s="710"/>
      <c r="M68" s="710"/>
      <c r="N68" s="710"/>
    </row>
    <row r="69" spans="1:14" ht="12.75" x14ac:dyDescent="0.2">
      <c r="A69" s="4" t="s">
        <v>607</v>
      </c>
      <c r="B69" s="1261">
        <v>1802.5312479084746</v>
      </c>
      <c r="C69" s="1311">
        <f t="shared" ref="C69:C105" si="1">SUM(D69:J69)</f>
        <v>4974.5407976832885</v>
      </c>
      <c r="D69" s="1553">
        <v>1934.158715434146</v>
      </c>
      <c r="E69" s="1553">
        <v>0</v>
      </c>
      <c r="F69" s="1553">
        <v>170.54591791295942</v>
      </c>
      <c r="G69" s="1553">
        <v>0</v>
      </c>
      <c r="H69" s="1553">
        <v>0</v>
      </c>
      <c r="I69" s="1553">
        <v>79.309171749139423</v>
      </c>
      <c r="J69" s="1324">
        <v>2790.5269925870439</v>
      </c>
      <c r="K69" s="1554">
        <v>415.17942014191419</v>
      </c>
      <c r="L69" s="710"/>
      <c r="M69" s="710"/>
      <c r="N69" s="710"/>
    </row>
    <row r="70" spans="1:14" ht="12.75" x14ac:dyDescent="0.2">
      <c r="A70" s="4" t="s">
        <v>109</v>
      </c>
      <c r="B70" s="1261">
        <v>2865.604706540521</v>
      </c>
      <c r="C70" s="1311">
        <f t="shared" si="1"/>
        <v>6196.0935308754433</v>
      </c>
      <c r="D70" s="1553">
        <v>3075.9778007096229</v>
      </c>
      <c r="E70" s="1553">
        <v>0</v>
      </c>
      <c r="F70" s="1553">
        <v>344.66558108933805</v>
      </c>
      <c r="G70" s="1553">
        <v>0</v>
      </c>
      <c r="H70" s="1553">
        <v>0</v>
      </c>
      <c r="I70" s="1553">
        <v>160.42891556130843</v>
      </c>
      <c r="J70" s="1324">
        <v>2615.0212335151741</v>
      </c>
      <c r="K70" s="1554">
        <v>417.18028481729692</v>
      </c>
      <c r="L70" s="710"/>
      <c r="M70" s="710"/>
      <c r="N70" s="710"/>
    </row>
    <row r="71" spans="1:14" ht="12.75" x14ac:dyDescent="0.2">
      <c r="A71" s="4" t="s">
        <v>110</v>
      </c>
      <c r="B71" s="1261">
        <v>2402.2155334177683</v>
      </c>
      <c r="C71" s="1311">
        <f t="shared" si="1"/>
        <v>7096.7811479143475</v>
      </c>
      <c r="D71" s="1553">
        <v>3504.9025356484622</v>
      </c>
      <c r="E71" s="1553">
        <v>0</v>
      </c>
      <c r="F71" s="1553">
        <v>341.53123963882371</v>
      </c>
      <c r="G71" s="1553">
        <v>0</v>
      </c>
      <c r="H71" s="1553">
        <v>0</v>
      </c>
      <c r="I71" s="1553">
        <v>203.20149038504596</v>
      </c>
      <c r="J71" s="1324">
        <v>3047.1458822420163</v>
      </c>
      <c r="K71" s="1554">
        <v>522.22568027488967</v>
      </c>
      <c r="L71" s="710"/>
      <c r="M71" s="710"/>
      <c r="N71" s="710"/>
    </row>
    <row r="72" spans="1:14" ht="12.75" x14ac:dyDescent="0.2">
      <c r="A72" s="4" t="s">
        <v>111</v>
      </c>
      <c r="B72" s="1261">
        <v>3168.6075570871471</v>
      </c>
      <c r="C72" s="1311">
        <f t="shared" si="1"/>
        <v>7943.5396519471788</v>
      </c>
      <c r="D72" s="1553">
        <v>4459.0217944894357</v>
      </c>
      <c r="E72" s="1553">
        <v>0</v>
      </c>
      <c r="F72" s="1553">
        <v>563.98333477048175</v>
      </c>
      <c r="G72" s="1553">
        <v>0</v>
      </c>
      <c r="H72" s="1553">
        <v>0</v>
      </c>
      <c r="I72" s="1553">
        <v>364.60936471222743</v>
      </c>
      <c r="J72" s="1324">
        <v>2555.9251579750344</v>
      </c>
      <c r="K72" s="1554">
        <v>599.25897027712438</v>
      </c>
      <c r="L72" s="710"/>
      <c r="M72" s="710"/>
      <c r="N72" s="710"/>
    </row>
    <row r="73" spans="1:14" ht="12.75" x14ac:dyDescent="0.2">
      <c r="A73" s="4" t="s">
        <v>608</v>
      </c>
      <c r="B73" s="1261">
        <v>1098.7378967877037</v>
      </c>
      <c r="C73" s="1311">
        <f t="shared" si="1"/>
        <v>2827.5816397273047</v>
      </c>
      <c r="D73" s="1553">
        <v>1453.9048155969992</v>
      </c>
      <c r="E73" s="1553">
        <v>0</v>
      </c>
      <c r="F73" s="1553">
        <v>127.77497996383623</v>
      </c>
      <c r="G73" s="1553">
        <v>0</v>
      </c>
      <c r="H73" s="1553">
        <v>0</v>
      </c>
      <c r="I73" s="1553">
        <v>83.042559797004841</v>
      </c>
      <c r="J73" s="1324">
        <v>1162.8592843694646</v>
      </c>
      <c r="K73" s="1554">
        <v>268.11586650128436</v>
      </c>
      <c r="L73" s="710"/>
      <c r="M73" s="710"/>
      <c r="N73" s="710"/>
    </row>
    <row r="74" spans="1:14" ht="12.75" x14ac:dyDescent="0.2">
      <c r="A74" s="4" t="s">
        <v>609</v>
      </c>
      <c r="B74" s="1261">
        <v>4900.9625696260919</v>
      </c>
      <c r="C74" s="1311">
        <f t="shared" si="1"/>
        <v>10579.820823547932</v>
      </c>
      <c r="D74" s="1553">
        <v>4543.5295488236061</v>
      </c>
      <c r="E74" s="1553">
        <v>0</v>
      </c>
      <c r="F74" s="1553">
        <v>638.66734163036278</v>
      </c>
      <c r="G74" s="1553">
        <v>0</v>
      </c>
      <c r="H74" s="1553">
        <v>0</v>
      </c>
      <c r="I74" s="1553">
        <v>197.61621501644674</v>
      </c>
      <c r="J74" s="1324">
        <v>5200.0077180775161</v>
      </c>
      <c r="K74" s="1554">
        <v>944.40812678064344</v>
      </c>
      <c r="L74" s="710"/>
      <c r="M74" s="710"/>
      <c r="N74" s="710"/>
    </row>
    <row r="75" spans="1:14" ht="12.75" x14ac:dyDescent="0.2">
      <c r="A75" s="4" t="s">
        <v>610</v>
      </c>
      <c r="B75" s="1261">
        <v>14417.74959891365</v>
      </c>
      <c r="C75" s="1311">
        <f t="shared" si="1"/>
        <v>32575.570363460556</v>
      </c>
      <c r="D75" s="1553">
        <v>14286.549036200726</v>
      </c>
      <c r="E75" s="1553">
        <v>0</v>
      </c>
      <c r="F75" s="1553">
        <v>2077.1946922571724</v>
      </c>
      <c r="G75" s="1553">
        <v>0</v>
      </c>
      <c r="H75" s="1553">
        <v>0</v>
      </c>
      <c r="I75" s="1553">
        <v>1054.599697012387</v>
      </c>
      <c r="J75" s="1324">
        <v>15157.226937990268</v>
      </c>
      <c r="K75" s="1554">
        <v>2798.2092485227327</v>
      </c>
      <c r="L75" s="710"/>
      <c r="M75" s="710"/>
      <c r="N75" s="710"/>
    </row>
    <row r="76" spans="1:14" ht="12.75" x14ac:dyDescent="0.2">
      <c r="A76" s="4" t="s">
        <v>112</v>
      </c>
      <c r="B76" s="1261">
        <v>1749.0409662525676</v>
      </c>
      <c r="C76" s="1311">
        <f t="shared" si="1"/>
        <v>9512.5904819061161</v>
      </c>
      <c r="D76" s="1553">
        <v>4077.7953944540864</v>
      </c>
      <c r="E76" s="1553">
        <v>0</v>
      </c>
      <c r="F76" s="1553">
        <v>357.15087061502624</v>
      </c>
      <c r="G76" s="1553">
        <v>0</v>
      </c>
      <c r="H76" s="1553">
        <v>0</v>
      </c>
      <c r="I76" s="1553">
        <v>89.928817933839312</v>
      </c>
      <c r="J76" s="1324">
        <v>4987.715398903164</v>
      </c>
      <c r="K76" s="1554">
        <v>601.25983495250705</v>
      </c>
      <c r="L76" s="710"/>
      <c r="M76" s="710"/>
      <c r="N76" s="710"/>
    </row>
    <row r="77" spans="1:14" ht="12.75" x14ac:dyDescent="0.2">
      <c r="A77" s="4" t="s">
        <v>611</v>
      </c>
      <c r="B77" s="1261">
        <v>1616.1647259749818</v>
      </c>
      <c r="C77" s="1311">
        <f t="shared" si="1"/>
        <v>2958.0576149028166</v>
      </c>
      <c r="D77" s="1553">
        <v>1273.418366581571</v>
      </c>
      <c r="E77" s="1553">
        <v>0</v>
      </c>
      <c r="F77" s="1553">
        <v>161.49700549425094</v>
      </c>
      <c r="G77" s="1553">
        <v>0</v>
      </c>
      <c r="H77" s="1553">
        <v>0</v>
      </c>
      <c r="I77" s="1553">
        <v>163.1054040263123</v>
      </c>
      <c r="J77" s="1324">
        <v>1360.0368388006825</v>
      </c>
      <c r="K77" s="1554">
        <v>256.11067844898804</v>
      </c>
      <c r="L77" s="710"/>
      <c r="M77" s="710"/>
      <c r="N77" s="710"/>
    </row>
    <row r="78" spans="1:14" ht="12.75" x14ac:dyDescent="0.2">
      <c r="A78" s="4" t="s">
        <v>114</v>
      </c>
      <c r="B78" s="1261">
        <v>1365.0531030327527</v>
      </c>
      <c r="C78" s="1311">
        <f t="shared" si="1"/>
        <v>4463.2539699828221</v>
      </c>
      <c r="D78" s="1553">
        <v>2027.4597954974895</v>
      </c>
      <c r="E78" s="1553">
        <v>0</v>
      </c>
      <c r="F78" s="1553">
        <v>185.52387304189739</v>
      </c>
      <c r="G78" s="1553">
        <v>0</v>
      </c>
      <c r="H78" s="1553">
        <v>0</v>
      </c>
      <c r="I78" s="1553">
        <v>195.65228417054206</v>
      </c>
      <c r="J78" s="1324">
        <v>2054.6180172728932</v>
      </c>
      <c r="K78" s="1554">
        <v>382.1651529980993</v>
      </c>
      <c r="L78" s="710"/>
      <c r="M78" s="710"/>
      <c r="N78" s="710"/>
    </row>
    <row r="79" spans="1:14" ht="12.75" x14ac:dyDescent="0.2">
      <c r="A79" s="4" t="s">
        <v>180</v>
      </c>
      <c r="B79" s="1261">
        <v>441.39445688502599</v>
      </c>
      <c r="C79" s="1311">
        <f t="shared" si="1"/>
        <v>2078.234624999408</v>
      </c>
      <c r="D79" s="1553">
        <v>926.61240218562955</v>
      </c>
      <c r="E79" s="1553">
        <v>0</v>
      </c>
      <c r="F79" s="1553">
        <v>30.011050837507327</v>
      </c>
      <c r="G79" s="1553">
        <v>0</v>
      </c>
      <c r="H79" s="1553">
        <v>0</v>
      </c>
      <c r="I79" s="1553">
        <v>32.049825150887131</v>
      </c>
      <c r="J79" s="1324">
        <v>1089.5613468253839</v>
      </c>
      <c r="K79" s="1554">
        <v>144.06225662755577</v>
      </c>
      <c r="L79" s="710"/>
      <c r="M79" s="710"/>
      <c r="N79" s="710"/>
    </row>
    <row r="80" spans="1:14" ht="12.75" x14ac:dyDescent="0.2">
      <c r="A80" s="4" t="s">
        <v>182</v>
      </c>
      <c r="B80" s="1261">
        <v>529.09488012152815</v>
      </c>
      <c r="C80" s="1311">
        <f t="shared" si="1"/>
        <v>6412.1010442879797</v>
      </c>
      <c r="D80" s="1553">
        <v>1995.4335060407177</v>
      </c>
      <c r="E80" s="1553">
        <v>1782.8334399999999</v>
      </c>
      <c r="F80" s="1553">
        <v>114.69221153443681</v>
      </c>
      <c r="G80" s="1553">
        <v>0</v>
      </c>
      <c r="H80" s="1553">
        <v>16.050350000000002</v>
      </c>
      <c r="I80" s="1553">
        <v>22.218361205796182</v>
      </c>
      <c r="J80" s="1324">
        <v>2480.8731755070285</v>
      </c>
      <c r="K80" s="1554">
        <v>292.126242605877</v>
      </c>
      <c r="L80" s="710"/>
      <c r="M80" s="710"/>
      <c r="N80" s="710"/>
    </row>
    <row r="81" spans="1:14" ht="12.75" x14ac:dyDescent="0.2">
      <c r="A81" s="4" t="s">
        <v>414</v>
      </c>
      <c r="B81" s="1261">
        <v>630.11147663368331</v>
      </c>
      <c r="C81" s="1311">
        <f t="shared" si="1"/>
        <v>1368.6986347054169</v>
      </c>
      <c r="D81" s="1553">
        <v>596.40891803900172</v>
      </c>
      <c r="E81" s="1553">
        <v>0</v>
      </c>
      <c r="F81" s="1553">
        <v>84.767880197568758</v>
      </c>
      <c r="G81" s="1553">
        <v>0</v>
      </c>
      <c r="H81" s="1553">
        <v>0</v>
      </c>
      <c r="I81" s="1553">
        <v>91.919393865247031</v>
      </c>
      <c r="J81" s="1324">
        <v>595.60244260359946</v>
      </c>
      <c r="K81" s="1554">
        <v>178.076956109062</v>
      </c>
      <c r="L81" s="710"/>
      <c r="M81" s="710"/>
      <c r="N81" s="710"/>
    </row>
    <row r="82" spans="1:14" ht="12.75" x14ac:dyDescent="0.2">
      <c r="A82" s="4" t="s">
        <v>115</v>
      </c>
      <c r="B82" s="1261">
        <v>3030.6808919760579</v>
      </c>
      <c r="C82" s="1311">
        <f t="shared" si="1"/>
        <v>8777.4664722569814</v>
      </c>
      <c r="D82" s="1553">
        <v>4323.7736859976076</v>
      </c>
      <c r="E82" s="1553">
        <v>0</v>
      </c>
      <c r="F82" s="1553">
        <v>416.24502781411314</v>
      </c>
      <c r="G82" s="1553">
        <v>0</v>
      </c>
      <c r="H82" s="1553">
        <v>0</v>
      </c>
      <c r="I82" s="1553">
        <v>253.14484139835602</v>
      </c>
      <c r="J82" s="1324">
        <v>3784.302917046904</v>
      </c>
      <c r="K82" s="1554">
        <v>597.2581056017417</v>
      </c>
      <c r="L82" s="710"/>
      <c r="M82" s="710"/>
      <c r="N82" s="710"/>
    </row>
    <row r="83" spans="1:14" ht="12.75" x14ac:dyDescent="0.2">
      <c r="A83" s="4" t="s">
        <v>612</v>
      </c>
      <c r="B83" s="1261">
        <v>1375.9568826680029</v>
      </c>
      <c r="C83" s="1311">
        <f t="shared" si="1"/>
        <v>4204.5661310567029</v>
      </c>
      <c r="D83" s="1553">
        <v>2065.2516984769827</v>
      </c>
      <c r="E83" s="1553">
        <v>0</v>
      </c>
      <c r="F83" s="1553">
        <v>143.75925438136287</v>
      </c>
      <c r="G83" s="1553">
        <v>0</v>
      </c>
      <c r="H83" s="1553">
        <v>0</v>
      </c>
      <c r="I83" s="1553">
        <v>51.556281389529111</v>
      </c>
      <c r="J83" s="1324">
        <v>1943.998896808828</v>
      </c>
      <c r="K83" s="1554">
        <v>381.16472066040797</v>
      </c>
      <c r="L83" s="710"/>
      <c r="M83" s="710"/>
      <c r="N83" s="710"/>
    </row>
    <row r="84" spans="1:14" ht="12.75" x14ac:dyDescent="0.2">
      <c r="A84" s="4" t="s">
        <v>613</v>
      </c>
      <c r="B84" s="1261">
        <v>12600.380272265033</v>
      </c>
      <c r="C84" s="1311">
        <f t="shared" si="1"/>
        <v>36268.774488264593</v>
      </c>
      <c r="D84" s="1553">
        <v>15783.011926723431</v>
      </c>
      <c r="E84" s="1553">
        <v>229.88833</v>
      </c>
      <c r="F84" s="1553">
        <v>2101.9893596793668</v>
      </c>
      <c r="G84" s="1553">
        <v>0</v>
      </c>
      <c r="H84" s="1553">
        <v>1981.5023100000001</v>
      </c>
      <c r="I84" s="1553">
        <v>845.8035251281259</v>
      </c>
      <c r="J84" s="1324">
        <v>15326.579036733667</v>
      </c>
      <c r="K84" s="1554">
        <v>2666.1521799474731</v>
      </c>
      <c r="L84" s="710"/>
      <c r="M84" s="710"/>
      <c r="N84" s="710"/>
    </row>
    <row r="85" spans="1:14" ht="12.75" x14ac:dyDescent="0.2">
      <c r="A85" s="4" t="s">
        <v>117</v>
      </c>
      <c r="B85" s="1261">
        <v>26955.983062348518</v>
      </c>
      <c r="C85" s="1311">
        <f t="shared" si="1"/>
        <v>110909.99821976703</v>
      </c>
      <c r="D85" s="1553">
        <v>61563.922443715979</v>
      </c>
      <c r="E85" s="1553">
        <v>0</v>
      </c>
      <c r="F85" s="1553">
        <v>9565.2637500854617</v>
      </c>
      <c r="G85" s="1553">
        <v>0</v>
      </c>
      <c r="H85" s="1553">
        <v>0</v>
      </c>
      <c r="I85" s="1553">
        <v>1826.318004576033</v>
      </c>
      <c r="J85" s="1324">
        <v>37954.494021389553</v>
      </c>
      <c r="K85" s="1554">
        <v>4875.1067815699953</v>
      </c>
      <c r="L85" s="710"/>
      <c r="M85" s="710"/>
      <c r="N85" s="710"/>
    </row>
    <row r="86" spans="1:14" ht="12.75" x14ac:dyDescent="0.2">
      <c r="A86" s="4" t="s">
        <v>184</v>
      </c>
      <c r="B86" s="1261">
        <v>2314.6528849333099</v>
      </c>
      <c r="C86" s="1311">
        <f t="shared" si="1"/>
        <v>13471.134224347719</v>
      </c>
      <c r="D86" s="1553">
        <v>4700.08499441809</v>
      </c>
      <c r="E86" s="1553">
        <v>0</v>
      </c>
      <c r="F86" s="1553">
        <v>448.73594396985436</v>
      </c>
      <c r="G86" s="1553">
        <v>0</v>
      </c>
      <c r="H86" s="1553">
        <v>0</v>
      </c>
      <c r="I86" s="1553">
        <v>97.45414551673538</v>
      </c>
      <c r="J86" s="1324">
        <v>8224.8591404430408</v>
      </c>
      <c r="K86" s="1554">
        <v>906.39169794837176</v>
      </c>
      <c r="L86" s="710"/>
      <c r="M86" s="710"/>
      <c r="N86" s="710"/>
    </row>
    <row r="87" spans="1:14" ht="12.75" x14ac:dyDescent="0.2">
      <c r="A87" s="4" t="s">
        <v>614</v>
      </c>
      <c r="B87" s="1261">
        <v>16146.300530288014</v>
      </c>
      <c r="C87" s="1311">
        <f t="shared" si="1"/>
        <v>37076.605820500881</v>
      </c>
      <c r="D87" s="1553">
        <v>18693.57128753436</v>
      </c>
      <c r="E87" s="1553">
        <v>0</v>
      </c>
      <c r="F87" s="1553">
        <v>2994.7707053242352</v>
      </c>
      <c r="G87" s="1553">
        <v>0</v>
      </c>
      <c r="H87" s="1553">
        <v>919.15359000000001</v>
      </c>
      <c r="I87" s="1553">
        <v>1668.0011878244004</v>
      </c>
      <c r="J87" s="1324">
        <v>12801.109049817886</v>
      </c>
      <c r="K87" s="1554">
        <v>2608.1271043613742</v>
      </c>
      <c r="L87" s="710"/>
      <c r="M87" s="710"/>
      <c r="N87" s="710"/>
    </row>
    <row r="88" spans="1:14" ht="12.75" x14ac:dyDescent="0.2">
      <c r="A88" s="4" t="s">
        <v>615</v>
      </c>
      <c r="B88" s="1261">
        <v>636.57392577898213</v>
      </c>
      <c r="C88" s="1311">
        <f t="shared" si="1"/>
        <v>1969.8768365595301</v>
      </c>
      <c r="D88" s="1553">
        <v>1345.6698140572894</v>
      </c>
      <c r="E88" s="1553">
        <v>0</v>
      </c>
      <c r="F88" s="1553">
        <v>61.194794224819447</v>
      </c>
      <c r="G88" s="1553">
        <v>0</v>
      </c>
      <c r="H88" s="1553">
        <v>0</v>
      </c>
      <c r="I88" s="1553">
        <v>26.794135464388397</v>
      </c>
      <c r="J88" s="1324">
        <v>536.21809281303319</v>
      </c>
      <c r="K88" s="1554">
        <v>200.0864675382719</v>
      </c>
      <c r="L88" s="710"/>
      <c r="M88" s="710"/>
      <c r="N88" s="710"/>
    </row>
    <row r="89" spans="1:14" ht="12.75" x14ac:dyDescent="0.2">
      <c r="A89" s="4" t="s">
        <v>185</v>
      </c>
      <c r="B89" s="1261">
        <v>477.50487219057567</v>
      </c>
      <c r="C89" s="1311">
        <f t="shared" si="1"/>
        <v>1111.3580238402262</v>
      </c>
      <c r="D89" s="1553">
        <v>584.80830849065057</v>
      </c>
      <c r="E89" s="1553">
        <v>0</v>
      </c>
      <c r="F89" s="1553">
        <v>48.797136822816192</v>
      </c>
      <c r="G89" s="1553">
        <v>0</v>
      </c>
      <c r="H89" s="1553">
        <v>0</v>
      </c>
      <c r="I89" s="1553">
        <v>42.875050263982196</v>
      </c>
      <c r="J89" s="1324">
        <v>434.87752826277722</v>
      </c>
      <c r="K89" s="1554">
        <v>104.0449631199014</v>
      </c>
      <c r="L89" s="710"/>
      <c r="M89" s="710"/>
      <c r="N89" s="710"/>
    </row>
    <row r="90" spans="1:14" ht="12.75" x14ac:dyDescent="0.2">
      <c r="A90" s="4" t="s">
        <v>118</v>
      </c>
      <c r="B90" s="1261">
        <v>2276.3563077903373</v>
      </c>
      <c r="C90" s="1311">
        <f t="shared" si="1"/>
        <v>6386.8026790389558</v>
      </c>
      <c r="D90" s="1553">
        <v>3052.8284050991433</v>
      </c>
      <c r="E90" s="1553">
        <v>0</v>
      </c>
      <c r="F90" s="1553">
        <v>176.58245603934395</v>
      </c>
      <c r="G90" s="1553">
        <v>0</v>
      </c>
      <c r="H90" s="1553">
        <v>0</v>
      </c>
      <c r="I90" s="1553">
        <v>117.83764684121347</v>
      </c>
      <c r="J90" s="1324">
        <v>3039.5541710592547</v>
      </c>
      <c r="K90" s="1554">
        <v>541.23389469102551</v>
      </c>
      <c r="L90" s="710"/>
      <c r="M90" s="710"/>
      <c r="N90" s="710"/>
    </row>
    <row r="91" spans="1:14" ht="12.75" x14ac:dyDescent="0.2">
      <c r="A91" s="4" t="s">
        <v>616</v>
      </c>
      <c r="B91" s="1261">
        <v>493.01732694240741</v>
      </c>
      <c r="C91" s="1311">
        <f t="shared" si="1"/>
        <v>1125.355895561506</v>
      </c>
      <c r="D91" s="1553">
        <v>332.15337410885542</v>
      </c>
      <c r="E91" s="1553">
        <v>0</v>
      </c>
      <c r="F91" s="1553">
        <v>37.16831303164539</v>
      </c>
      <c r="G91" s="1553">
        <v>0</v>
      </c>
      <c r="H91" s="1553">
        <v>0</v>
      </c>
      <c r="I91" s="1553">
        <v>8.3089341705788478</v>
      </c>
      <c r="J91" s="1324">
        <v>747.72527425042642</v>
      </c>
      <c r="K91" s="1554">
        <v>160.06917403061752</v>
      </c>
      <c r="L91" s="710"/>
      <c r="M91" s="710"/>
      <c r="N91" s="710"/>
    </row>
    <row r="92" spans="1:14" ht="12.75" x14ac:dyDescent="0.2">
      <c r="A92" s="4" t="s">
        <v>617</v>
      </c>
      <c r="B92" s="1261">
        <v>4261.8391154938436</v>
      </c>
      <c r="C92" s="1311">
        <f t="shared" si="1"/>
        <v>13417.388429169227</v>
      </c>
      <c r="D92" s="1553">
        <v>4864.9241737357515</v>
      </c>
      <c r="E92" s="1553">
        <v>0</v>
      </c>
      <c r="F92" s="1553">
        <v>508.18548038475069</v>
      </c>
      <c r="G92" s="1553">
        <v>0</v>
      </c>
      <c r="H92" s="1553">
        <v>0</v>
      </c>
      <c r="I92" s="1553">
        <v>230.1619584869114</v>
      </c>
      <c r="J92" s="1324">
        <v>7814.1168165618137</v>
      </c>
      <c r="K92" s="1554">
        <v>1501.6489388747307</v>
      </c>
      <c r="L92" s="710"/>
      <c r="M92" s="710"/>
      <c r="N92" s="710"/>
    </row>
    <row r="93" spans="1:14" ht="12.75" x14ac:dyDescent="0.2">
      <c r="A93" s="4" t="s">
        <v>618</v>
      </c>
      <c r="B93" s="1261">
        <v>12274.697500501201</v>
      </c>
      <c r="C93" s="1311">
        <f t="shared" si="1"/>
        <v>23539.505768356739</v>
      </c>
      <c r="D93" s="1553">
        <v>10920.251843370419</v>
      </c>
      <c r="E93" s="1553">
        <v>0</v>
      </c>
      <c r="F93" s="1553">
        <v>1643.3274956850221</v>
      </c>
      <c r="G93" s="1553">
        <v>0</v>
      </c>
      <c r="H93" s="1553">
        <v>0</v>
      </c>
      <c r="I93" s="1553">
        <v>583.44904400055623</v>
      </c>
      <c r="J93" s="1324">
        <v>10392.477385300743</v>
      </c>
      <c r="K93" s="1554">
        <v>2037.8806718772994</v>
      </c>
      <c r="L93" s="710"/>
      <c r="M93" s="710"/>
      <c r="N93" s="710"/>
    </row>
    <row r="94" spans="1:14" ht="12.75" x14ac:dyDescent="0.2">
      <c r="A94" s="4" t="s">
        <v>191</v>
      </c>
      <c r="B94" s="1261">
        <v>1692.0328044125929</v>
      </c>
      <c r="C94" s="1311">
        <f t="shared" si="1"/>
        <v>10293.671313647126</v>
      </c>
      <c r="D94" s="1553">
        <v>4008.2732489183013</v>
      </c>
      <c r="E94" s="1553">
        <v>0</v>
      </c>
      <c r="F94" s="1553">
        <v>299.12620701995291</v>
      </c>
      <c r="G94" s="1553">
        <v>0</v>
      </c>
      <c r="H94" s="1553">
        <v>0</v>
      </c>
      <c r="I94" s="1553">
        <v>87.444363027493154</v>
      </c>
      <c r="J94" s="1324">
        <v>5898.8274946813799</v>
      </c>
      <c r="K94" s="1554">
        <v>635.27453443401328</v>
      </c>
      <c r="L94" s="710"/>
      <c r="M94" s="710"/>
      <c r="N94" s="710"/>
    </row>
    <row r="95" spans="1:14" ht="12.75" x14ac:dyDescent="0.2">
      <c r="A95" s="4" t="s">
        <v>619</v>
      </c>
      <c r="B95" s="1261">
        <v>6294.5919551659199</v>
      </c>
      <c r="C95" s="1311">
        <f t="shared" si="1"/>
        <v>63000.621867364709</v>
      </c>
      <c r="D95" s="1553">
        <v>15742.849015462594</v>
      </c>
      <c r="E95" s="1553">
        <v>13.446009999999999</v>
      </c>
      <c r="F95" s="1553">
        <v>615.48122748983212</v>
      </c>
      <c r="G95" s="1553">
        <v>0</v>
      </c>
      <c r="H95" s="1553">
        <v>3038.4502299999999</v>
      </c>
      <c r="I95" s="1553">
        <v>385.1271541016884</v>
      </c>
      <c r="J95" s="1324">
        <v>43205.268230310598</v>
      </c>
      <c r="K95" s="1554">
        <v>2803.2114102111896</v>
      </c>
      <c r="L95" s="710"/>
      <c r="M95" s="710"/>
      <c r="N95" s="710"/>
    </row>
    <row r="96" spans="1:14" ht="12.75" x14ac:dyDescent="0.2">
      <c r="A96" s="4" t="s">
        <v>620</v>
      </c>
      <c r="B96" s="1261">
        <v>1487.404573193855</v>
      </c>
      <c r="C96" s="1311">
        <f t="shared" si="1"/>
        <v>3622.7704796729022</v>
      </c>
      <c r="D96" s="1553">
        <v>1779.9717844801628</v>
      </c>
      <c r="E96" s="1553">
        <v>0</v>
      </c>
      <c r="F96" s="1553">
        <v>162.04182854648874</v>
      </c>
      <c r="G96" s="1553">
        <v>0</v>
      </c>
      <c r="H96" s="1553">
        <v>0</v>
      </c>
      <c r="I96" s="1553">
        <v>36.195715825071758</v>
      </c>
      <c r="J96" s="1324">
        <v>1644.5611508211789</v>
      </c>
      <c r="K96" s="1554">
        <v>325.14050974969189</v>
      </c>
      <c r="L96" s="710"/>
      <c r="M96" s="710"/>
      <c r="N96" s="710"/>
    </row>
    <row r="97" spans="1:14" ht="12.75" x14ac:dyDescent="0.2">
      <c r="A97" s="4" t="s">
        <v>528</v>
      </c>
      <c r="B97" s="1261">
        <v>1316.7809587679606</v>
      </c>
      <c r="C97" s="1311">
        <f t="shared" si="1"/>
        <v>5249.2841369164835</v>
      </c>
      <c r="D97" s="1553">
        <v>1867.4942701806883</v>
      </c>
      <c r="E97" s="1553">
        <v>0</v>
      </c>
      <c r="F97" s="1553">
        <v>178.03493380909399</v>
      </c>
      <c r="G97" s="1553">
        <v>0</v>
      </c>
      <c r="H97" s="1553">
        <v>0</v>
      </c>
      <c r="I97" s="1553">
        <v>93.031808273963009</v>
      </c>
      <c r="J97" s="1324">
        <v>3110.7231246527381</v>
      </c>
      <c r="K97" s="1554">
        <v>441.19066092188956</v>
      </c>
      <c r="L97" s="710"/>
      <c r="M97" s="710"/>
      <c r="N97" s="710"/>
    </row>
    <row r="98" spans="1:14" ht="12.75" x14ac:dyDescent="0.2">
      <c r="A98" s="4" t="s">
        <v>2149</v>
      </c>
      <c r="B98" s="1261">
        <v>1506.6002210924933</v>
      </c>
      <c r="C98" s="1311">
        <f t="shared" si="1"/>
        <v>4389.8327792703785</v>
      </c>
      <c r="D98" s="1553">
        <v>2071.8160400698271</v>
      </c>
      <c r="E98" s="1553">
        <v>0</v>
      </c>
      <c r="F98" s="1553">
        <v>311.28165410927454</v>
      </c>
      <c r="G98" s="1553">
        <v>0</v>
      </c>
      <c r="H98" s="1553">
        <v>0</v>
      </c>
      <c r="I98" s="1553">
        <v>80.670584479531513</v>
      </c>
      <c r="J98" s="1324">
        <v>1926.0645006117452</v>
      </c>
      <c r="K98" s="1554">
        <v>303.13099832048192</v>
      </c>
      <c r="L98" s="710"/>
      <c r="M98" s="710"/>
      <c r="N98" s="710"/>
    </row>
    <row r="99" spans="1:14" ht="12.75" x14ac:dyDescent="0.2">
      <c r="A99" s="4" t="s">
        <v>529</v>
      </c>
      <c r="B99" s="1261">
        <v>1210.538780062597</v>
      </c>
      <c r="C99" s="1311">
        <f t="shared" si="1"/>
        <v>4675.5104709080715</v>
      </c>
      <c r="D99" s="1553">
        <v>2267.727364806959</v>
      </c>
      <c r="E99" s="1553">
        <v>0</v>
      </c>
      <c r="F99" s="1553">
        <v>71.919795432956377</v>
      </c>
      <c r="G99" s="1553">
        <v>0</v>
      </c>
      <c r="H99" s="1553">
        <v>0</v>
      </c>
      <c r="I99" s="1553">
        <v>67.099294877853609</v>
      </c>
      <c r="J99" s="1324">
        <v>2268.764015790302</v>
      </c>
      <c r="K99" s="1554">
        <v>465.2010370264822</v>
      </c>
      <c r="L99" s="710"/>
      <c r="M99" s="710"/>
      <c r="N99" s="710"/>
    </row>
    <row r="100" spans="1:14" ht="12.75" x14ac:dyDescent="0.2">
      <c r="A100" s="4" t="s">
        <v>193</v>
      </c>
      <c r="B100" s="1261">
        <v>1610.8396244726446</v>
      </c>
      <c r="C100" s="1311">
        <f t="shared" si="1"/>
        <v>6107.8161407485495</v>
      </c>
      <c r="D100" s="1553">
        <v>2478.3216937211128</v>
      </c>
      <c r="E100" s="1553">
        <v>0</v>
      </c>
      <c r="F100" s="1553">
        <v>174.79840395054589</v>
      </c>
      <c r="G100" s="1553">
        <v>0</v>
      </c>
      <c r="H100" s="1553">
        <v>0</v>
      </c>
      <c r="I100" s="1553">
        <v>54.396847331786397</v>
      </c>
      <c r="J100" s="1324">
        <v>3400.299195745104</v>
      </c>
      <c r="K100" s="1554">
        <v>508.21962754721068</v>
      </c>
      <c r="L100" s="710"/>
      <c r="M100" s="710"/>
      <c r="N100" s="710"/>
    </row>
    <row r="101" spans="1:14" ht="12.75" x14ac:dyDescent="0.2">
      <c r="A101" s="4" t="s">
        <v>621</v>
      </c>
      <c r="B101" s="1261">
        <v>5706.1957578748325</v>
      </c>
      <c r="C101" s="1311">
        <f t="shared" si="1"/>
        <v>15378.979974772719</v>
      </c>
      <c r="D101" s="1553">
        <v>6324.6288498690392</v>
      </c>
      <c r="E101" s="1553">
        <v>0</v>
      </c>
      <c r="F101" s="1553">
        <v>566.4435202329239</v>
      </c>
      <c r="G101" s="1553">
        <v>0</v>
      </c>
      <c r="H101" s="1553">
        <v>0</v>
      </c>
      <c r="I101" s="1553">
        <v>372.97422355868696</v>
      </c>
      <c r="J101" s="1324">
        <v>8114.9333811120696</v>
      </c>
      <c r="K101" s="1554">
        <v>1597.6904432931012</v>
      </c>
      <c r="L101" s="710"/>
      <c r="M101" s="710"/>
      <c r="N101" s="710"/>
    </row>
    <row r="102" spans="1:14" ht="12.75" x14ac:dyDescent="0.2">
      <c r="A102" s="4" t="s">
        <v>622</v>
      </c>
      <c r="B102" s="1261">
        <v>41468.449730405693</v>
      </c>
      <c r="C102" s="1311">
        <f t="shared" si="1"/>
        <v>89370.987651268137</v>
      </c>
      <c r="D102" s="1553">
        <v>37119.285273097761</v>
      </c>
      <c r="E102" s="1553">
        <v>0</v>
      </c>
      <c r="F102" s="1553">
        <v>5199.7426080694913</v>
      </c>
      <c r="G102" s="1553">
        <v>0</v>
      </c>
      <c r="H102" s="1553">
        <v>0</v>
      </c>
      <c r="I102" s="1553">
        <v>3094.7904734965236</v>
      </c>
      <c r="J102" s="1324">
        <v>43957.169296604363</v>
      </c>
      <c r="K102" s="1554">
        <v>6330.7358329109229</v>
      </c>
      <c r="L102" s="710"/>
      <c r="M102" s="710"/>
      <c r="N102" s="710"/>
    </row>
    <row r="103" spans="1:14" ht="12.75" x14ac:dyDescent="0.2">
      <c r="A103" s="4" t="s">
        <v>623</v>
      </c>
      <c r="B103" s="1261">
        <v>5722.1214200571267</v>
      </c>
      <c r="C103" s="1311">
        <f t="shared" si="1"/>
        <v>47254.463778364938</v>
      </c>
      <c r="D103" s="1553">
        <v>15941.527075721009</v>
      </c>
      <c r="E103" s="1553">
        <v>0</v>
      </c>
      <c r="F103" s="1553">
        <v>1765.9662961714389</v>
      </c>
      <c r="G103" s="1553">
        <v>0</v>
      </c>
      <c r="H103" s="1553">
        <v>0</v>
      </c>
      <c r="I103" s="1553">
        <v>538.07864843702987</v>
      </c>
      <c r="J103" s="1324">
        <v>29008.891758035465</v>
      </c>
      <c r="K103" s="1554">
        <v>2755.1906580020041</v>
      </c>
      <c r="L103" s="710"/>
      <c r="M103" s="710"/>
      <c r="N103" s="710"/>
    </row>
    <row r="104" spans="1:14" ht="12.75" x14ac:dyDescent="0.2">
      <c r="A104" s="4" t="s">
        <v>624</v>
      </c>
      <c r="B104" s="1261">
        <v>22886.958615971675</v>
      </c>
      <c r="C104" s="1311">
        <f t="shared" si="1"/>
        <v>56198.826222341348</v>
      </c>
      <c r="D104" s="1553">
        <v>23659.179846354251</v>
      </c>
      <c r="E104" s="1553">
        <v>0</v>
      </c>
      <c r="F104" s="1553">
        <v>3028.1846490122143</v>
      </c>
      <c r="G104" s="1553">
        <v>0</v>
      </c>
      <c r="H104" s="1553">
        <v>0</v>
      </c>
      <c r="I104" s="1553">
        <v>1577.3958611133839</v>
      </c>
      <c r="J104" s="1324">
        <v>27934.065865861499</v>
      </c>
      <c r="K104" s="1554">
        <v>5488.3718045747983</v>
      </c>
      <c r="L104" s="710"/>
      <c r="M104" s="710"/>
      <c r="N104" s="710"/>
    </row>
    <row r="105" spans="1:14" ht="12.75" x14ac:dyDescent="0.2">
      <c r="A105" s="4" t="s">
        <v>625</v>
      </c>
      <c r="B105" s="1261">
        <v>3365.5144969513849</v>
      </c>
      <c r="C105" s="1311">
        <f t="shared" si="1"/>
        <v>5153.8565727053483</v>
      </c>
      <c r="D105" s="1553">
        <v>2506.382281731087</v>
      </c>
      <c r="E105" s="1553">
        <v>0</v>
      </c>
      <c r="F105" s="1553">
        <v>336.07029465317027</v>
      </c>
      <c r="G105" s="1553">
        <v>0</v>
      </c>
      <c r="H105" s="1553">
        <v>0</v>
      </c>
      <c r="I105" s="1553">
        <v>134.10257124948629</v>
      </c>
      <c r="J105" s="1324">
        <v>2177.3014250716055</v>
      </c>
      <c r="K105" s="1554">
        <v>485.20968378030938</v>
      </c>
      <c r="L105" s="710"/>
      <c r="M105" s="710"/>
      <c r="N105" s="710"/>
    </row>
    <row r="106" spans="1:14" x14ac:dyDescent="0.2">
      <c r="A106" s="711"/>
      <c r="B106" s="712"/>
      <c r="C106" s="36"/>
      <c r="D106" s="36"/>
      <c r="E106" s="36"/>
      <c r="F106" s="36"/>
      <c r="G106" s="36"/>
      <c r="H106" s="36"/>
      <c r="I106" s="36"/>
      <c r="J106" s="35"/>
      <c r="K106" s="1093"/>
      <c r="L106" s="710"/>
      <c r="M106" s="710"/>
      <c r="N106" s="710"/>
    </row>
    <row r="107" spans="1:14" x14ac:dyDescent="0.2">
      <c r="A107" s="713" t="s">
        <v>11</v>
      </c>
      <c r="B107" s="714">
        <f>SUM(B4:B106)</f>
        <v>802834.04242577753</v>
      </c>
      <c r="C107" s="284">
        <f>SUM(D107:J107)</f>
        <v>2720362.5538405431</v>
      </c>
      <c r="D107" s="715">
        <f t="shared" ref="D107:K107" si="2">SUM(D4:D105)</f>
        <v>980148.61438886984</v>
      </c>
      <c r="E107" s="715">
        <f t="shared" si="2"/>
        <v>26956.10815</v>
      </c>
      <c r="F107" s="715">
        <f t="shared" si="2"/>
        <v>134689.51979467116</v>
      </c>
      <c r="G107" s="715">
        <f t="shared" si="2"/>
        <v>0</v>
      </c>
      <c r="H107" s="715">
        <f t="shared" si="2"/>
        <v>79122.739150000009</v>
      </c>
      <c r="I107" s="1322">
        <f t="shared" si="2"/>
        <v>65604.074757904513</v>
      </c>
      <c r="J107" s="1325">
        <f t="shared" si="2"/>
        <v>1433841.4975990979</v>
      </c>
      <c r="K107" s="1094">
        <f t="shared" si="2"/>
        <v>170629.73778728751</v>
      </c>
      <c r="L107" s="710"/>
      <c r="M107" s="710"/>
      <c r="N107" s="710"/>
    </row>
    <row r="108" spans="1:14" ht="12.75" thickBot="1" x14ac:dyDescent="0.25">
      <c r="A108" s="717"/>
      <c r="B108" s="718"/>
      <c r="C108" s="486"/>
      <c r="D108" s="719"/>
      <c r="E108" s="719"/>
      <c r="F108" s="720"/>
      <c r="G108" s="719"/>
      <c r="H108" s="719"/>
      <c r="I108" s="719"/>
      <c r="J108" s="1326"/>
      <c r="K108" s="1095"/>
      <c r="L108" s="722"/>
      <c r="M108" s="722"/>
      <c r="N108" s="722"/>
    </row>
    <row r="109" spans="1:14" ht="12.75" x14ac:dyDescent="0.2">
      <c r="A109" s="201" t="s">
        <v>297</v>
      </c>
      <c r="B109" s="1262">
        <v>35567.455734382442</v>
      </c>
      <c r="C109" s="1311">
        <f>SUM(D109:J109)</f>
        <v>173697.67361837593</v>
      </c>
      <c r="D109" s="1280">
        <v>52515.650327932803</v>
      </c>
      <c r="E109" s="1281">
        <v>0</v>
      </c>
      <c r="F109" s="1281">
        <v>4920.9064471568581</v>
      </c>
      <c r="G109" s="1281">
        <v>0</v>
      </c>
      <c r="H109" s="1281">
        <v>3.42733</v>
      </c>
      <c r="I109" s="1281">
        <v>2203.6290163019567</v>
      </c>
      <c r="J109" s="1327">
        <v>114054.06049698433</v>
      </c>
      <c r="K109" s="1554">
        <v>9953.3013276913371</v>
      </c>
      <c r="L109" s="722"/>
      <c r="M109" s="722"/>
      <c r="N109" s="722"/>
    </row>
    <row r="110" spans="1:14" ht="12.75" x14ac:dyDescent="0.2">
      <c r="A110" s="136" t="s">
        <v>298</v>
      </c>
      <c r="B110" s="1261">
        <v>38184.080961464802</v>
      </c>
      <c r="C110" s="1311">
        <f t="shared" ref="C110:C127" si="3">SUM(D110:J110)</f>
        <v>167681.88694603255</v>
      </c>
      <c r="D110" s="1280">
        <v>63148.638857408674</v>
      </c>
      <c r="E110" s="1281">
        <v>0</v>
      </c>
      <c r="F110" s="1281">
        <v>5920.4008610320243</v>
      </c>
      <c r="G110" s="1281">
        <v>0</v>
      </c>
      <c r="H110" s="1281">
        <v>2313.5625</v>
      </c>
      <c r="I110" s="1281">
        <v>1641.7746208742276</v>
      </c>
      <c r="J110" s="1328">
        <v>94657.510106717615</v>
      </c>
      <c r="K110" s="1554">
        <v>9543.1240692378778</v>
      </c>
      <c r="L110" s="722"/>
      <c r="M110" s="722"/>
      <c r="N110" s="722"/>
    </row>
    <row r="111" spans="1:14" ht="12.75" x14ac:dyDescent="0.2">
      <c r="A111" s="136" t="s">
        <v>299</v>
      </c>
      <c r="B111" s="1261">
        <v>36811.697650479211</v>
      </c>
      <c r="C111" s="1311">
        <f t="shared" si="3"/>
        <v>120832.6536192427</v>
      </c>
      <c r="D111" s="1280">
        <v>34432.883004435877</v>
      </c>
      <c r="E111" s="1281">
        <v>0</v>
      </c>
      <c r="F111" s="1281">
        <v>4762.8670638040912</v>
      </c>
      <c r="G111" s="1281">
        <v>0</v>
      </c>
      <c r="H111" s="1281">
        <v>0</v>
      </c>
      <c r="I111" s="1281">
        <v>2839.5950865633895</v>
      </c>
      <c r="J111" s="1328">
        <v>78797.308464439338</v>
      </c>
      <c r="K111" s="1554">
        <v>7727.339376328061</v>
      </c>
      <c r="L111" s="722"/>
      <c r="M111" s="722"/>
      <c r="N111" s="722"/>
    </row>
    <row r="112" spans="1:14" ht="12.75" x14ac:dyDescent="0.2">
      <c r="A112" s="136" t="s">
        <v>300</v>
      </c>
      <c r="B112" s="1261">
        <v>13578.402312163675</v>
      </c>
      <c r="C112" s="1311">
        <f t="shared" si="3"/>
        <v>51519.563633000304</v>
      </c>
      <c r="D112" s="1280">
        <v>16507.20900443085</v>
      </c>
      <c r="E112" s="1281">
        <v>0</v>
      </c>
      <c r="F112" s="1281">
        <v>4122.7650307021186</v>
      </c>
      <c r="G112" s="1281">
        <v>0</v>
      </c>
      <c r="H112" s="1281">
        <v>0</v>
      </c>
      <c r="I112" s="1281">
        <v>651.59049867775286</v>
      </c>
      <c r="J112" s="1328">
        <v>30237.999099189587</v>
      </c>
      <c r="K112" s="1554">
        <v>2542.0985700737447</v>
      </c>
      <c r="L112" s="722"/>
      <c r="M112" s="722"/>
      <c r="N112" s="722"/>
    </row>
    <row r="113" spans="1:14" ht="12.75" x14ac:dyDescent="0.2">
      <c r="A113" s="136" t="s">
        <v>301</v>
      </c>
      <c r="B113" s="1261">
        <v>24534.811332945646</v>
      </c>
      <c r="C113" s="1311">
        <f t="shared" si="3"/>
        <v>70180.384360201933</v>
      </c>
      <c r="D113" s="1280">
        <v>21534.460435621593</v>
      </c>
      <c r="E113" s="1281">
        <v>0</v>
      </c>
      <c r="F113" s="1281">
        <v>4733.9446752116137</v>
      </c>
      <c r="G113" s="1281">
        <v>0</v>
      </c>
      <c r="H113" s="1281">
        <v>0</v>
      </c>
      <c r="I113" s="1281">
        <v>1959.2352756091746</v>
      </c>
      <c r="J113" s="1328">
        <v>41952.743973759549</v>
      </c>
      <c r="K113" s="1554">
        <v>4168.8015511598951</v>
      </c>
      <c r="L113" s="722"/>
      <c r="M113" s="722"/>
      <c r="N113" s="722"/>
    </row>
    <row r="114" spans="1:14" ht="12.75" x14ac:dyDescent="0.2">
      <c r="A114" s="136" t="s">
        <v>302</v>
      </c>
      <c r="B114" s="1261">
        <v>36142.514445352368</v>
      </c>
      <c r="C114" s="1311">
        <f t="shared" si="3"/>
        <v>78237.122958401334</v>
      </c>
      <c r="D114" s="1280">
        <v>29575.635556191697</v>
      </c>
      <c r="E114" s="1281">
        <v>0</v>
      </c>
      <c r="F114" s="1281">
        <v>4883.5399324617229</v>
      </c>
      <c r="G114" s="1281">
        <v>0</v>
      </c>
      <c r="H114" s="1281">
        <v>0</v>
      </c>
      <c r="I114" s="1281">
        <v>3631.4326720135914</v>
      </c>
      <c r="J114" s="1328">
        <v>40146.514797734315</v>
      </c>
      <c r="K114" s="1554">
        <v>5255.2710698927112</v>
      </c>
      <c r="L114" s="722"/>
      <c r="M114" s="722"/>
      <c r="N114" s="722"/>
    </row>
    <row r="115" spans="1:14" ht="12.75" x14ac:dyDescent="0.2">
      <c r="A115" s="136" t="s">
        <v>303</v>
      </c>
      <c r="B115" s="1261">
        <v>27169.962331470782</v>
      </c>
      <c r="C115" s="1311">
        <f t="shared" si="3"/>
        <v>288503.27771751373</v>
      </c>
      <c r="D115" s="1280">
        <v>48180.803125958802</v>
      </c>
      <c r="E115" s="1281">
        <v>19734.08641</v>
      </c>
      <c r="F115" s="1281">
        <v>4988.8278634789422</v>
      </c>
      <c r="G115" s="1281">
        <v>0</v>
      </c>
      <c r="H115" s="1281">
        <v>66542.049950000001</v>
      </c>
      <c r="I115" s="1281">
        <v>2888.2367953165945</v>
      </c>
      <c r="J115" s="1328">
        <v>146169.27357275938</v>
      </c>
      <c r="K115" s="1554">
        <v>8219.5520864722093</v>
      </c>
      <c r="L115" s="722"/>
      <c r="M115" s="722"/>
      <c r="N115" s="722"/>
    </row>
    <row r="116" spans="1:14" ht="12.75" x14ac:dyDescent="0.2">
      <c r="A116" s="136" t="s">
        <v>304</v>
      </c>
      <c r="B116" s="1261">
        <v>40438.807452582136</v>
      </c>
      <c r="C116" s="1311">
        <f t="shared" si="3"/>
        <v>132624.70191846322</v>
      </c>
      <c r="D116" s="1280">
        <v>43293.109887089719</v>
      </c>
      <c r="E116" s="1281">
        <v>14.182</v>
      </c>
      <c r="F116" s="1281">
        <v>6765.6420499710766</v>
      </c>
      <c r="G116" s="1281">
        <v>0</v>
      </c>
      <c r="H116" s="1281">
        <v>0</v>
      </c>
      <c r="I116" s="1281">
        <v>4038.7853762609643</v>
      </c>
      <c r="J116" s="1328">
        <v>78512.982605141471</v>
      </c>
      <c r="K116" s="1554">
        <v>7944.4331936070867</v>
      </c>
      <c r="L116" s="722"/>
      <c r="M116" s="722"/>
      <c r="N116" s="722"/>
    </row>
    <row r="117" spans="1:14" ht="12.75" x14ac:dyDescent="0.2">
      <c r="A117" s="136" t="s">
        <v>305</v>
      </c>
      <c r="B117" s="1261">
        <v>29418.510131379531</v>
      </c>
      <c r="C117" s="1311">
        <f t="shared" si="3"/>
        <v>81543.801594602715</v>
      </c>
      <c r="D117" s="1280">
        <v>23690.607664912404</v>
      </c>
      <c r="E117" s="1281">
        <v>0</v>
      </c>
      <c r="F117" s="1281">
        <v>3857.5024744070597</v>
      </c>
      <c r="G117" s="1281">
        <v>0</v>
      </c>
      <c r="H117" s="1281">
        <v>0</v>
      </c>
      <c r="I117" s="1281">
        <v>4273.1083731794724</v>
      </c>
      <c r="J117" s="1328">
        <v>49722.583082103782</v>
      </c>
      <c r="K117" s="1554">
        <v>5523.3869363939957</v>
      </c>
      <c r="L117" s="722"/>
      <c r="M117" s="722"/>
      <c r="N117" s="722"/>
    </row>
    <row r="118" spans="1:14" ht="12.75" x14ac:dyDescent="0.2">
      <c r="A118" s="136" t="s">
        <v>306</v>
      </c>
      <c r="B118" s="1261">
        <v>38863.443359769102</v>
      </c>
      <c r="C118" s="1311">
        <f t="shared" si="3"/>
        <v>130689.04961586141</v>
      </c>
      <c r="D118" s="1280">
        <v>29928.266271586403</v>
      </c>
      <c r="E118" s="1281">
        <v>3655.9594300000003</v>
      </c>
      <c r="F118" s="1281">
        <v>4092.2462114557266</v>
      </c>
      <c r="G118" s="1281">
        <v>0</v>
      </c>
      <c r="H118" s="1281">
        <v>4308.5428899999997</v>
      </c>
      <c r="I118" s="1281">
        <v>6620.179689726956</v>
      </c>
      <c r="J118" s="1328">
        <v>82083.855123092333</v>
      </c>
      <c r="K118" s="1554">
        <v>7681.3194887942582</v>
      </c>
      <c r="L118" s="722"/>
      <c r="M118" s="722"/>
      <c r="N118" s="722"/>
    </row>
    <row r="119" spans="1:14" ht="12.75" x14ac:dyDescent="0.2">
      <c r="A119" s="136" t="s">
        <v>307</v>
      </c>
      <c r="B119" s="1261">
        <v>56169.043171471101</v>
      </c>
      <c r="C119" s="1311">
        <f t="shared" si="3"/>
        <v>136473.78721728112</v>
      </c>
      <c r="D119" s="1280">
        <v>58682.895142196219</v>
      </c>
      <c r="E119" s="1281">
        <v>0</v>
      </c>
      <c r="F119" s="1281">
        <v>7781.3726282968601</v>
      </c>
      <c r="G119" s="1281">
        <v>0</v>
      </c>
      <c r="H119" s="1281">
        <v>0</v>
      </c>
      <c r="I119" s="1281">
        <v>4115.0917977590079</v>
      </c>
      <c r="J119" s="1328">
        <v>65894.427649029007</v>
      </c>
      <c r="K119" s="1554">
        <v>10884.703834081993</v>
      </c>
      <c r="L119" s="722"/>
      <c r="M119" s="722"/>
      <c r="N119" s="722"/>
    </row>
    <row r="120" spans="1:14" ht="12.75" x14ac:dyDescent="0.2">
      <c r="A120" s="136" t="s">
        <v>308</v>
      </c>
      <c r="B120" s="1261">
        <v>64865.521300752953</v>
      </c>
      <c r="C120" s="1311">
        <f t="shared" si="3"/>
        <v>288972.31748344842</v>
      </c>
      <c r="D120" s="1280">
        <v>129914.11228059912</v>
      </c>
      <c r="E120" s="1281">
        <v>359.47989000000001</v>
      </c>
      <c r="F120" s="1281">
        <v>19212.353119537023</v>
      </c>
      <c r="G120" s="1281">
        <v>0</v>
      </c>
      <c r="H120" s="1281">
        <v>0</v>
      </c>
      <c r="I120" s="1281">
        <v>3960.2521439695593</v>
      </c>
      <c r="J120" s="1328">
        <v>135526.12004934275</v>
      </c>
      <c r="K120" s="1554">
        <v>15455.679184993813</v>
      </c>
      <c r="L120" s="722"/>
      <c r="M120" s="722"/>
      <c r="N120" s="722"/>
    </row>
    <row r="121" spans="1:14" ht="12.75" x14ac:dyDescent="0.2">
      <c r="A121" s="136" t="s">
        <v>309</v>
      </c>
      <c r="B121" s="1261">
        <v>39965.883300531903</v>
      </c>
      <c r="C121" s="1311">
        <f t="shared" si="3"/>
        <v>90166.384718021378</v>
      </c>
      <c r="D121" s="1280">
        <v>34160.290987036315</v>
      </c>
      <c r="E121" s="1281">
        <v>0</v>
      </c>
      <c r="F121" s="1281">
        <v>6277.6840919338792</v>
      </c>
      <c r="G121" s="1281">
        <v>0</v>
      </c>
      <c r="H121" s="1281">
        <v>0</v>
      </c>
      <c r="I121" s="1281">
        <v>4217.9274947505965</v>
      </c>
      <c r="J121" s="1328">
        <v>45510.482144300593</v>
      </c>
      <c r="K121" s="1554">
        <v>6088.6312071896136</v>
      </c>
      <c r="L121" s="722"/>
      <c r="M121" s="722"/>
      <c r="N121" s="722"/>
    </row>
    <row r="122" spans="1:14" ht="12.75" x14ac:dyDescent="0.2">
      <c r="A122" s="136" t="s">
        <v>310</v>
      </c>
      <c r="B122" s="1261">
        <v>44542.777062730092</v>
      </c>
      <c r="C122" s="1311">
        <f t="shared" si="3"/>
        <v>90533.729624165193</v>
      </c>
      <c r="D122" s="1280">
        <v>37730.03277247354</v>
      </c>
      <c r="E122" s="1281">
        <v>0</v>
      </c>
      <c r="F122" s="1281">
        <v>8551.6008204523769</v>
      </c>
      <c r="G122" s="1281">
        <v>0</v>
      </c>
      <c r="H122" s="1281">
        <v>0</v>
      </c>
      <c r="I122" s="1281">
        <v>3353.7136230664069</v>
      </c>
      <c r="J122" s="1328">
        <v>40898.382408172882</v>
      </c>
      <c r="K122" s="1554">
        <v>6829.9515694189113</v>
      </c>
      <c r="L122" s="722"/>
      <c r="M122" s="722"/>
      <c r="N122" s="722"/>
    </row>
    <row r="123" spans="1:14" ht="12.75" x14ac:dyDescent="0.2">
      <c r="A123" s="136" t="s">
        <v>311</v>
      </c>
      <c r="B123" s="1261">
        <v>50264.815501096222</v>
      </c>
      <c r="C123" s="1311">
        <f t="shared" si="3"/>
        <v>202546.00560456229</v>
      </c>
      <c r="D123" s="1280">
        <v>75074.026954580186</v>
      </c>
      <c r="E123" s="1281">
        <v>13.446009999999999</v>
      </c>
      <c r="F123" s="1281">
        <v>9976.8868765509706</v>
      </c>
      <c r="G123" s="1281">
        <v>0</v>
      </c>
      <c r="H123" s="1281">
        <v>3038.4502299999999</v>
      </c>
      <c r="I123" s="1281">
        <v>4113.870231207814</v>
      </c>
      <c r="J123" s="1328">
        <v>110329.32530222333</v>
      </c>
      <c r="K123" s="1554">
        <v>12271.303054122216</v>
      </c>
      <c r="L123" s="722"/>
      <c r="M123" s="722"/>
      <c r="N123" s="722"/>
    </row>
    <row r="124" spans="1:14" ht="12.75" x14ac:dyDescent="0.2">
      <c r="A124" s="136" t="s">
        <v>312</v>
      </c>
      <c r="B124" s="1261">
        <v>54378.821301479555</v>
      </c>
      <c r="C124" s="1311">
        <f t="shared" si="3"/>
        <v>125874.80624440841</v>
      </c>
      <c r="D124" s="1280">
        <v>51138.149738502172</v>
      </c>
      <c r="E124" s="1281">
        <v>458.28271000000001</v>
      </c>
      <c r="F124" s="1281">
        <v>6869.6036998728969</v>
      </c>
      <c r="G124" s="1281">
        <v>0</v>
      </c>
      <c r="H124" s="1281">
        <v>0</v>
      </c>
      <c r="I124" s="1281">
        <v>3401.0245070132733</v>
      </c>
      <c r="J124" s="1328">
        <v>64007.745589020065</v>
      </c>
      <c r="K124" s="1554">
        <v>12221.281437237649</v>
      </c>
      <c r="L124" s="722"/>
      <c r="M124" s="722"/>
      <c r="N124" s="722"/>
    </row>
    <row r="125" spans="1:14" ht="12.75" x14ac:dyDescent="0.2">
      <c r="A125" s="136" t="s">
        <v>313</v>
      </c>
      <c r="B125" s="1261">
        <v>56289.219475039783</v>
      </c>
      <c r="C125" s="1311">
        <f t="shared" si="3"/>
        <v>171721.57359969919</v>
      </c>
      <c r="D125" s="1280">
        <v>77465.58198547388</v>
      </c>
      <c r="E125" s="1281">
        <v>585.69826999999998</v>
      </c>
      <c r="F125" s="1281">
        <v>8878.6092682335675</v>
      </c>
      <c r="G125" s="1281">
        <v>0</v>
      </c>
      <c r="H125" s="1281">
        <v>1981.8584599999999</v>
      </c>
      <c r="I125" s="1281">
        <v>3889.5160274898781</v>
      </c>
      <c r="J125" s="1328">
        <v>78920.309588501856</v>
      </c>
      <c r="K125" s="1554">
        <v>13599.87719857634</v>
      </c>
      <c r="L125" s="722"/>
      <c r="M125" s="722"/>
      <c r="N125" s="722"/>
    </row>
    <row r="126" spans="1:14" ht="12.75" x14ac:dyDescent="0.2">
      <c r="A126" s="136" t="s">
        <v>314</v>
      </c>
      <c r="B126" s="1261">
        <v>56773.244765376206</v>
      </c>
      <c r="C126" s="1311">
        <f t="shared" si="3"/>
        <v>123235.31668799989</v>
      </c>
      <c r="D126" s="1280">
        <v>59384.180164064855</v>
      </c>
      <c r="E126" s="1281">
        <v>122.35969</v>
      </c>
      <c r="F126" s="1281">
        <v>7737.7570207577819</v>
      </c>
      <c r="G126" s="1281">
        <v>0</v>
      </c>
      <c r="H126" s="1281">
        <v>918.62479000000008</v>
      </c>
      <c r="I126" s="1281">
        <v>3822.049443758026</v>
      </c>
      <c r="J126" s="1328">
        <v>51250.345579419227</v>
      </c>
      <c r="K126" s="1554">
        <v>10734.638983428287</v>
      </c>
      <c r="L126" s="722"/>
      <c r="M126" s="722"/>
      <c r="N126" s="722"/>
    </row>
    <row r="127" spans="1:14" ht="12.75" x14ac:dyDescent="0.2">
      <c r="A127" s="136" t="s">
        <v>315</v>
      </c>
      <c r="B127" s="1261">
        <v>58875.030835309728</v>
      </c>
      <c r="C127" s="1311">
        <f t="shared" si="3"/>
        <v>191221.0155499517</v>
      </c>
      <c r="D127" s="1280">
        <v>89619.091196764974</v>
      </c>
      <c r="E127" s="1281">
        <v>2012.61374</v>
      </c>
      <c r="F127" s="1281">
        <v>10355.009659354571</v>
      </c>
      <c r="G127" s="1281">
        <v>0</v>
      </c>
      <c r="H127" s="1281">
        <v>16.222999999999999</v>
      </c>
      <c r="I127" s="1281">
        <v>4048.5499866652281</v>
      </c>
      <c r="J127" s="1328">
        <v>85169.527967166941</v>
      </c>
      <c r="K127" s="1554">
        <v>13985.043648587518</v>
      </c>
      <c r="L127" s="722"/>
      <c r="M127" s="722"/>
      <c r="N127" s="722"/>
    </row>
    <row r="128" spans="1:14" x14ac:dyDescent="0.2">
      <c r="A128" s="136"/>
      <c r="B128" s="723"/>
      <c r="C128" s="36"/>
      <c r="D128" s="36"/>
      <c r="E128" s="36"/>
      <c r="F128" s="36"/>
      <c r="G128" s="36"/>
      <c r="H128" s="36"/>
      <c r="I128" s="36"/>
      <c r="J128" s="35"/>
      <c r="K128" s="1093"/>
      <c r="L128" s="722"/>
      <c r="M128" s="722"/>
      <c r="N128" s="722"/>
    </row>
    <row r="129" spans="1:18" x14ac:dyDescent="0.2">
      <c r="A129" s="713" t="s">
        <v>11</v>
      </c>
      <c r="B129" s="714">
        <f>SUM(B109:B128)</f>
        <v>802834.04242577718</v>
      </c>
      <c r="C129" s="284">
        <f>SUM(D129:J129)</f>
        <v>2716255.0527112335</v>
      </c>
      <c r="D129" s="715">
        <f t="shared" ref="D129:K129" si="4">SUM(D109:D127)</f>
        <v>975975.62535726011</v>
      </c>
      <c r="E129" s="716">
        <f t="shared" si="4"/>
        <v>26956.10815</v>
      </c>
      <c r="F129" s="716">
        <f t="shared" si="4"/>
        <v>134689.51979467119</v>
      </c>
      <c r="G129" s="716">
        <f t="shared" si="4"/>
        <v>0</v>
      </c>
      <c r="H129" s="716">
        <f t="shared" si="4"/>
        <v>79122.739150000009</v>
      </c>
      <c r="I129" s="1323">
        <f t="shared" si="4"/>
        <v>65669.562660203868</v>
      </c>
      <c r="J129" s="1325">
        <f t="shared" si="4"/>
        <v>1433841.4975990981</v>
      </c>
      <c r="K129" s="1094">
        <f t="shared" si="4"/>
        <v>170629.73778728751</v>
      </c>
      <c r="L129" s="722"/>
      <c r="M129" s="722"/>
      <c r="N129" s="722"/>
    </row>
    <row r="130" spans="1:18" ht="12.75" thickBot="1" x14ac:dyDescent="0.25">
      <c r="A130" s="223"/>
      <c r="B130" s="724"/>
      <c r="C130" s="721"/>
      <c r="D130" s="721"/>
      <c r="E130" s="721"/>
      <c r="F130" s="721"/>
      <c r="G130" s="721"/>
      <c r="H130" s="429"/>
      <c r="I130" s="721"/>
      <c r="J130" s="1326"/>
      <c r="K130" s="1095"/>
      <c r="L130" s="725"/>
      <c r="M130" s="725"/>
      <c r="N130" s="725"/>
    </row>
    <row r="131" spans="1:18" x14ac:dyDescent="0.2">
      <c r="A131" s="1024"/>
      <c r="B131" s="1025"/>
      <c r="C131" s="1026"/>
      <c r="D131" s="1026"/>
      <c r="E131" s="1026"/>
      <c r="F131" s="1026"/>
      <c r="G131" s="1026"/>
      <c r="H131" s="1026"/>
      <c r="I131" s="1026"/>
      <c r="J131" s="1026"/>
      <c r="K131" s="1040"/>
      <c r="L131" s="725"/>
      <c r="M131" s="725"/>
      <c r="N131" s="725"/>
    </row>
    <row r="132" spans="1:18" x14ac:dyDescent="0.2">
      <c r="A132" s="1028" t="s">
        <v>2139</v>
      </c>
      <c r="B132" s="850"/>
      <c r="C132" s="374"/>
      <c r="D132" s="374"/>
      <c r="E132" s="374"/>
      <c r="F132" s="374"/>
      <c r="G132" s="374"/>
      <c r="H132" s="374"/>
      <c r="I132" s="374"/>
      <c r="J132" s="374"/>
      <c r="K132" s="1041"/>
      <c r="L132" s="18"/>
      <c r="M132" s="18"/>
      <c r="N132" s="18"/>
    </row>
    <row r="133" spans="1:18" x14ac:dyDescent="0.2">
      <c r="A133" s="1686" t="s">
        <v>1266</v>
      </c>
      <c r="B133" s="1675"/>
      <c r="C133" s="1675"/>
      <c r="D133" s="1675"/>
      <c r="E133" s="1675"/>
      <c r="F133" s="1675"/>
      <c r="G133" s="1675"/>
      <c r="H133" s="1675"/>
      <c r="I133" s="1675"/>
      <c r="J133" s="1675"/>
      <c r="K133" s="1676"/>
      <c r="L133" s="22"/>
      <c r="M133" s="22"/>
      <c r="N133" s="22"/>
    </row>
    <row r="134" spans="1:18" ht="41.25" customHeight="1" x14ac:dyDescent="0.2">
      <c r="A134" s="1674" t="s">
        <v>1267</v>
      </c>
      <c r="B134" s="1675"/>
      <c r="C134" s="1675"/>
      <c r="D134" s="1675"/>
      <c r="E134" s="1675"/>
      <c r="F134" s="1675"/>
      <c r="G134" s="1675"/>
      <c r="H134" s="1675"/>
      <c r="I134" s="1675"/>
      <c r="J134" s="1675"/>
      <c r="K134" s="1676"/>
      <c r="L134" s="22"/>
      <c r="M134" s="22"/>
      <c r="N134" s="22"/>
    </row>
    <row r="135" spans="1:18" ht="12.75" customHeight="1" x14ac:dyDescent="0.2">
      <c r="A135" s="1686" t="s">
        <v>1268</v>
      </c>
      <c r="B135" s="1675"/>
      <c r="C135" s="1675"/>
      <c r="D135" s="1675"/>
      <c r="E135" s="1675"/>
      <c r="F135" s="1675"/>
      <c r="G135" s="1675"/>
      <c r="H135" s="1675"/>
      <c r="I135" s="1675"/>
      <c r="J135" s="1675"/>
      <c r="K135" s="1676"/>
      <c r="L135" s="22"/>
      <c r="M135" s="22"/>
      <c r="N135" s="22"/>
    </row>
    <row r="136" spans="1:18" ht="39" customHeight="1" x14ac:dyDescent="0.2">
      <c r="A136" s="1674" t="s">
        <v>1999</v>
      </c>
      <c r="B136" s="1675"/>
      <c r="C136" s="1675"/>
      <c r="D136" s="1675"/>
      <c r="E136" s="1675"/>
      <c r="F136" s="1675"/>
      <c r="G136" s="1675"/>
      <c r="H136" s="1675"/>
      <c r="I136" s="1675"/>
      <c r="J136" s="1675"/>
      <c r="K136" s="1676"/>
      <c r="L136" s="22"/>
      <c r="M136" s="22"/>
      <c r="N136" s="22"/>
    </row>
    <row r="137" spans="1:18" ht="24.75" customHeight="1" x14ac:dyDescent="0.2">
      <c r="A137" s="1686" t="s">
        <v>1269</v>
      </c>
      <c r="B137" s="1675"/>
      <c r="C137" s="1675"/>
      <c r="D137" s="1675"/>
      <c r="E137" s="1675"/>
      <c r="F137" s="1675"/>
      <c r="G137" s="1675"/>
      <c r="H137" s="1675"/>
      <c r="I137" s="1675"/>
      <c r="J137" s="1675"/>
      <c r="K137" s="1676"/>
      <c r="L137" s="22"/>
      <c r="M137" s="22"/>
      <c r="N137" s="22"/>
      <c r="O137" s="22"/>
      <c r="P137" s="22"/>
      <c r="Q137" s="22"/>
      <c r="R137" s="22"/>
    </row>
    <row r="138" spans="1:18" ht="36.950000000000003" customHeight="1" x14ac:dyDescent="0.2">
      <c r="A138" s="1674" t="s">
        <v>1270</v>
      </c>
      <c r="B138" s="1675"/>
      <c r="C138" s="1675"/>
      <c r="D138" s="1675"/>
      <c r="E138" s="1675"/>
      <c r="F138" s="1675"/>
      <c r="G138" s="1675"/>
      <c r="H138" s="1675"/>
      <c r="I138" s="1675"/>
      <c r="J138" s="1675"/>
      <c r="K138" s="1676"/>
      <c r="L138" s="22"/>
      <c r="M138" s="22"/>
      <c r="N138" s="22"/>
    </row>
    <row r="139" spans="1:18" ht="27" customHeight="1" x14ac:dyDescent="0.2">
      <c r="A139" s="1674" t="s">
        <v>1271</v>
      </c>
      <c r="B139" s="1675"/>
      <c r="C139" s="1675"/>
      <c r="D139" s="1675"/>
      <c r="E139" s="1675"/>
      <c r="F139" s="1675"/>
      <c r="G139" s="1675"/>
      <c r="H139" s="1675"/>
      <c r="I139" s="1675"/>
      <c r="J139" s="1675"/>
      <c r="K139" s="1676"/>
      <c r="L139" s="18"/>
      <c r="M139" s="18"/>
      <c r="N139" s="18"/>
    </row>
    <row r="140" spans="1:18" ht="16.5" customHeight="1" thickBot="1" x14ac:dyDescent="0.25">
      <c r="A140" s="1677" t="s">
        <v>1272</v>
      </c>
      <c r="B140" s="1678"/>
      <c r="C140" s="1678"/>
      <c r="D140" s="1678"/>
      <c r="E140" s="1678"/>
      <c r="F140" s="1678"/>
      <c r="G140" s="1678"/>
      <c r="H140" s="1678"/>
      <c r="I140" s="1678"/>
      <c r="J140" s="1678"/>
      <c r="K140" s="1679"/>
      <c r="L140" s="725"/>
      <c r="M140" s="725"/>
      <c r="N140" s="725"/>
    </row>
    <row r="142" spans="1:18" x14ac:dyDescent="0.2">
      <c r="B142" s="141"/>
      <c r="C142" s="419"/>
      <c r="D142" s="420"/>
      <c r="E142" s="420"/>
      <c r="F142" s="420"/>
      <c r="G142" s="420"/>
      <c r="H142" s="420"/>
      <c r="I142" s="420"/>
      <c r="J142" s="419"/>
      <c r="K142" s="779"/>
      <c r="L142" s="61"/>
      <c r="M142" s="61"/>
      <c r="N142" s="61"/>
    </row>
    <row r="143" spans="1:18" x14ac:dyDescent="0.2">
      <c r="A143" s="64"/>
      <c r="B143" s="141"/>
      <c r="C143" s="419"/>
      <c r="D143" s="420"/>
      <c r="E143" s="420"/>
      <c r="F143" s="420"/>
      <c r="G143" s="420"/>
      <c r="H143" s="420"/>
      <c r="I143" s="420"/>
      <c r="J143" s="419"/>
    </row>
  </sheetData>
  <mergeCells count="10">
    <mergeCell ref="A1:K1"/>
    <mergeCell ref="A2:K2"/>
    <mergeCell ref="A133:K133"/>
    <mergeCell ref="A134:K134"/>
    <mergeCell ref="A140:K140"/>
    <mergeCell ref="A138:K138"/>
    <mergeCell ref="A139:K139"/>
    <mergeCell ref="A135:K135"/>
    <mergeCell ref="A136:K136"/>
    <mergeCell ref="A137:K137"/>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workbookViewId="0">
      <pane ySplit="3" topLeftCell="A4" activePane="bottomLeft" state="frozen"/>
      <selection pane="bottomLeft" activeCell="A145" sqref="A145"/>
    </sheetView>
  </sheetViews>
  <sheetFormatPr defaultRowHeight="12" x14ac:dyDescent="0.2"/>
  <cols>
    <col min="1" max="1" width="14.5703125" style="2" bestFit="1" customWidth="1"/>
    <col min="2" max="2" width="10.28515625" style="2" bestFit="1" customWidth="1"/>
    <col min="3" max="3" width="11" style="2" bestFit="1" customWidth="1"/>
    <col min="4" max="4" width="13.28515625" style="2" bestFit="1" customWidth="1"/>
    <col min="5" max="5" width="12.57031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2148</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4.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253</v>
      </c>
      <c r="B4" s="1261">
        <v>2119.7945049597347</v>
      </c>
      <c r="C4" s="1276">
        <f>SUM(D4:J4)</f>
        <v>4537.664889767344</v>
      </c>
      <c r="D4" s="1555">
        <v>2250.5364209824093</v>
      </c>
      <c r="E4" s="1555">
        <v>0</v>
      </c>
      <c r="F4" s="1555">
        <v>185.57615904202635</v>
      </c>
      <c r="G4" s="1555">
        <v>0</v>
      </c>
      <c r="H4" s="1555">
        <v>0</v>
      </c>
      <c r="I4" s="1555">
        <v>154.97284838382541</v>
      </c>
      <c r="J4" s="1337">
        <v>1946.5794613590838</v>
      </c>
      <c r="K4" s="1556">
        <v>477.20622507877852</v>
      </c>
    </row>
    <row r="5" spans="1:11" ht="12.75" customHeight="1" x14ac:dyDescent="0.2">
      <c r="A5" s="4" t="s">
        <v>626</v>
      </c>
      <c r="B5" s="1261">
        <v>24430.90854953801</v>
      </c>
      <c r="C5" s="1276">
        <f t="shared" ref="C5:C68" si="0">SUM(D5:J5)</f>
        <v>81404.934868389537</v>
      </c>
      <c r="D5" s="1555">
        <v>33412.724376262471</v>
      </c>
      <c r="E5" s="1555">
        <v>0</v>
      </c>
      <c r="F5" s="1555">
        <v>4060.5510961939431</v>
      </c>
      <c r="G5" s="1555">
        <v>0</v>
      </c>
      <c r="H5" s="1555">
        <v>433.17761999999999</v>
      </c>
      <c r="I5" s="1555">
        <v>2003.1052314396543</v>
      </c>
      <c r="J5" s="1337">
        <v>41495.376544493476</v>
      </c>
      <c r="K5" s="1556">
        <v>6347.7431826516759</v>
      </c>
    </row>
    <row r="6" spans="1:11" ht="12.75" customHeight="1" x14ac:dyDescent="0.2">
      <c r="A6" s="4" t="s">
        <v>627</v>
      </c>
      <c r="B6" s="1261">
        <v>5930.7088481224037</v>
      </c>
      <c r="C6" s="1276">
        <f t="shared" si="0"/>
        <v>14608.330406018638</v>
      </c>
      <c r="D6" s="1555">
        <v>7238.9777908614533</v>
      </c>
      <c r="E6" s="1555">
        <v>0</v>
      </c>
      <c r="F6" s="1555">
        <v>538.08329678905397</v>
      </c>
      <c r="G6" s="1555">
        <v>0</v>
      </c>
      <c r="H6" s="1555">
        <v>0</v>
      </c>
      <c r="I6" s="1555">
        <v>251.53450599499112</v>
      </c>
      <c r="J6" s="1337">
        <v>6579.7348123731408</v>
      </c>
      <c r="K6" s="1556">
        <v>1061.4587102905325</v>
      </c>
    </row>
    <row r="7" spans="1:11" ht="12.75" customHeight="1" x14ac:dyDescent="0.2">
      <c r="A7" s="4" t="s">
        <v>145</v>
      </c>
      <c r="B7" s="1261">
        <v>681.44526654527283</v>
      </c>
      <c r="C7" s="1276">
        <f t="shared" si="0"/>
        <v>1888.1864955497522</v>
      </c>
      <c r="D7" s="1555">
        <v>755.35283862071117</v>
      </c>
      <c r="E7" s="1555">
        <v>0</v>
      </c>
      <c r="F7" s="1555">
        <v>25.850382838155245</v>
      </c>
      <c r="G7" s="1555">
        <v>0</v>
      </c>
      <c r="H7" s="1555">
        <v>0</v>
      </c>
      <c r="I7" s="1555">
        <v>9.3961203045245565</v>
      </c>
      <c r="J7" s="1337">
        <v>1097.5871537863611</v>
      </c>
      <c r="K7" s="1556">
        <v>159.06874169292618</v>
      </c>
    </row>
    <row r="8" spans="1:11" ht="12.75" customHeight="1" x14ac:dyDescent="0.2">
      <c r="A8" s="4" t="s">
        <v>628</v>
      </c>
      <c r="B8" s="1261">
        <v>1139.9156336544875</v>
      </c>
      <c r="C8" s="1276">
        <f t="shared" si="0"/>
        <v>4990.8749976726795</v>
      </c>
      <c r="D8" s="1555">
        <v>2337.8218528454049</v>
      </c>
      <c r="E8" s="1555">
        <v>0</v>
      </c>
      <c r="F8" s="1555">
        <v>84.361368746758004</v>
      </c>
      <c r="G8" s="1555">
        <v>0</v>
      </c>
      <c r="H8" s="1555">
        <v>0</v>
      </c>
      <c r="I8" s="1555">
        <v>26.952602056078618</v>
      </c>
      <c r="J8" s="1337">
        <v>2541.739174024437</v>
      </c>
      <c r="K8" s="1556">
        <v>375.16212663425983</v>
      </c>
    </row>
    <row r="9" spans="1:11" ht="12.75" customHeight="1" x14ac:dyDescent="0.2">
      <c r="A9" s="4" t="s">
        <v>146</v>
      </c>
      <c r="B9" s="1261">
        <v>3952.4035072397655</v>
      </c>
      <c r="C9" s="1276">
        <f t="shared" si="0"/>
        <v>8756.6819031250307</v>
      </c>
      <c r="D9" s="1555">
        <v>3980.0342055749261</v>
      </c>
      <c r="E9" s="1555">
        <v>0</v>
      </c>
      <c r="F9" s="1555">
        <v>248.42444495663622</v>
      </c>
      <c r="G9" s="1555">
        <v>0</v>
      </c>
      <c r="H9" s="1555">
        <v>0</v>
      </c>
      <c r="I9" s="1555">
        <v>350.7812266841272</v>
      </c>
      <c r="J9" s="1337">
        <v>4177.4420259093404</v>
      </c>
      <c r="K9" s="1556">
        <v>573.24772949714907</v>
      </c>
    </row>
    <row r="10" spans="1:11" ht="12.75" customHeight="1" x14ac:dyDescent="0.2">
      <c r="A10" s="4" t="s">
        <v>574</v>
      </c>
      <c r="B10" s="1261">
        <v>1776.7600684210877</v>
      </c>
      <c r="C10" s="1276">
        <f t="shared" si="0"/>
        <v>5491.9958005098742</v>
      </c>
      <c r="D10" s="1555">
        <v>2456.4445783976689</v>
      </c>
      <c r="E10" s="1555">
        <v>0</v>
      </c>
      <c r="F10" s="1555">
        <v>111.3509878795532</v>
      </c>
      <c r="G10" s="1555">
        <v>0</v>
      </c>
      <c r="H10" s="1555">
        <v>0</v>
      </c>
      <c r="I10" s="1555">
        <v>72.354337423823779</v>
      </c>
      <c r="J10" s="1337">
        <v>2851.845896808828</v>
      </c>
      <c r="K10" s="1556">
        <v>381.16472066040797</v>
      </c>
    </row>
    <row r="11" spans="1:11" ht="12.75" customHeight="1" x14ac:dyDescent="0.2">
      <c r="A11" s="4" t="s">
        <v>148</v>
      </c>
      <c r="B11" s="1261">
        <v>1690.2016360334226</v>
      </c>
      <c r="C11" s="1276">
        <f t="shared" si="0"/>
        <v>5354.8686413143878</v>
      </c>
      <c r="D11" s="1555">
        <v>2367.7000797798164</v>
      </c>
      <c r="E11" s="1555">
        <v>0</v>
      </c>
      <c r="F11" s="1555">
        <v>154.18893393350621</v>
      </c>
      <c r="G11" s="1555">
        <v>0</v>
      </c>
      <c r="H11" s="1555">
        <v>0</v>
      </c>
      <c r="I11" s="1555">
        <v>45.378610328171831</v>
      </c>
      <c r="J11" s="1337">
        <v>2787.6010172728934</v>
      </c>
      <c r="K11" s="1556">
        <v>382.16515299809936</v>
      </c>
    </row>
    <row r="12" spans="1:11" ht="12.75" customHeight="1" x14ac:dyDescent="0.2">
      <c r="A12" s="4" t="s">
        <v>576</v>
      </c>
      <c r="B12" s="1261">
        <v>3847.1429456729375</v>
      </c>
      <c r="C12" s="1276">
        <f t="shared" si="0"/>
        <v>8796.7294794797999</v>
      </c>
      <c r="D12" s="1555">
        <v>4327.1290174409651</v>
      </c>
      <c r="E12" s="1555">
        <v>0</v>
      </c>
      <c r="F12" s="1555">
        <v>287.24679696393457</v>
      </c>
      <c r="G12" s="1555">
        <v>0</v>
      </c>
      <c r="H12" s="1555">
        <v>0</v>
      </c>
      <c r="I12" s="1555">
        <v>125.01206301367611</v>
      </c>
      <c r="J12" s="1337">
        <v>4057.3416020612249</v>
      </c>
      <c r="K12" s="1556">
        <v>694.30004235780348</v>
      </c>
    </row>
    <row r="13" spans="1:11" ht="12.75" customHeight="1" x14ac:dyDescent="0.2">
      <c r="A13" s="4" t="s">
        <v>150</v>
      </c>
      <c r="B13" s="1261">
        <v>8868.3443078155524</v>
      </c>
      <c r="C13" s="1276">
        <f t="shared" si="0"/>
        <v>38421.505536017576</v>
      </c>
      <c r="D13" s="1555">
        <v>16611.067888693284</v>
      </c>
      <c r="E13" s="1555">
        <v>0</v>
      </c>
      <c r="F13" s="1555">
        <v>1365.166348273644</v>
      </c>
      <c r="G13" s="1555">
        <v>0</v>
      </c>
      <c r="H13" s="1555">
        <v>0</v>
      </c>
      <c r="I13" s="1555">
        <v>535.95722602950718</v>
      </c>
      <c r="J13" s="1337">
        <v>19909.314073021145</v>
      </c>
      <c r="K13" s="1556">
        <v>2658.1487212459424</v>
      </c>
    </row>
    <row r="14" spans="1:11" ht="12.75" customHeight="1" x14ac:dyDescent="0.2">
      <c r="A14" s="4" t="s">
        <v>73</v>
      </c>
      <c r="B14" s="1261">
        <v>2169.3340218981866</v>
      </c>
      <c r="C14" s="1276">
        <f t="shared" si="0"/>
        <v>7811.4978342466093</v>
      </c>
      <c r="D14" s="1555">
        <v>3747.5267940375425</v>
      </c>
      <c r="E14" s="1555">
        <v>0</v>
      </c>
      <c r="F14" s="1555">
        <v>245.79177317062366</v>
      </c>
      <c r="G14" s="1555">
        <v>0</v>
      </c>
      <c r="H14" s="1555">
        <v>0</v>
      </c>
      <c r="I14" s="1555">
        <v>59.158219408436359</v>
      </c>
      <c r="J14" s="1337">
        <v>3759.0210476300067</v>
      </c>
      <c r="K14" s="1556">
        <v>706.30523041009985</v>
      </c>
    </row>
    <row r="15" spans="1:11" ht="12.75" customHeight="1" x14ac:dyDescent="0.2">
      <c r="A15" s="4" t="s">
        <v>579</v>
      </c>
      <c r="B15" s="1261">
        <v>2806.0877009563292</v>
      </c>
      <c r="C15" s="1276">
        <f t="shared" si="0"/>
        <v>6007.3841114172392</v>
      </c>
      <c r="D15" s="1555">
        <v>2953.0923976264821</v>
      </c>
      <c r="E15" s="1555">
        <v>0</v>
      </c>
      <c r="F15" s="1555">
        <v>175.49933749643688</v>
      </c>
      <c r="G15" s="1555">
        <v>0</v>
      </c>
      <c r="H15" s="1555">
        <v>0</v>
      </c>
      <c r="I15" s="1555">
        <v>122.43669721036423</v>
      </c>
      <c r="J15" s="1337">
        <v>2756.3556790839561</v>
      </c>
      <c r="K15" s="1556">
        <v>429.18547286959324</v>
      </c>
    </row>
    <row r="16" spans="1:11" ht="12.75" customHeight="1" x14ac:dyDescent="0.2">
      <c r="A16" s="4" t="s">
        <v>154</v>
      </c>
      <c r="B16" s="1261">
        <v>955.72547699182974</v>
      </c>
      <c r="C16" s="1276">
        <f t="shared" si="0"/>
        <v>4342.0232212591509</v>
      </c>
      <c r="D16" s="1555">
        <v>1531.5009196835526</v>
      </c>
      <c r="E16" s="1555">
        <v>0</v>
      </c>
      <c r="F16" s="1555">
        <v>49.419241707664014</v>
      </c>
      <c r="G16" s="1555">
        <v>0</v>
      </c>
      <c r="H16" s="1555">
        <v>0</v>
      </c>
      <c r="I16" s="1555">
        <v>325.0410657982992</v>
      </c>
      <c r="J16" s="1337">
        <v>2436.0619940696351</v>
      </c>
      <c r="K16" s="1556">
        <v>332.14353611353135</v>
      </c>
    </row>
    <row r="17" spans="1:11" ht="12.75" customHeight="1" x14ac:dyDescent="0.2">
      <c r="A17" s="4" t="s">
        <v>629</v>
      </c>
      <c r="B17" s="1261">
        <v>2137.6672262452043</v>
      </c>
      <c r="C17" s="1276">
        <f t="shared" si="0"/>
        <v>6359.3852449271453</v>
      </c>
      <c r="D17" s="1555">
        <v>3839.6276479746234</v>
      </c>
      <c r="E17" s="1555">
        <v>0</v>
      </c>
      <c r="F17" s="1555">
        <v>173.91874992172831</v>
      </c>
      <c r="G17" s="1555">
        <v>0</v>
      </c>
      <c r="H17" s="1555">
        <v>0</v>
      </c>
      <c r="I17" s="1555">
        <v>57.364037363733999</v>
      </c>
      <c r="J17" s="1337">
        <v>2288.4748096670592</v>
      </c>
      <c r="K17" s="1556">
        <v>538.23259767795139</v>
      </c>
    </row>
    <row r="18" spans="1:11" ht="12.75" customHeight="1" x14ac:dyDescent="0.2">
      <c r="A18" s="4" t="s">
        <v>630</v>
      </c>
      <c r="B18" s="1261">
        <v>4069.2805868368168</v>
      </c>
      <c r="C18" s="1276">
        <f t="shared" si="0"/>
        <v>12608.540515609351</v>
      </c>
      <c r="D18" s="1555">
        <v>5820.6247431045849</v>
      </c>
      <c r="E18" s="1555">
        <v>0</v>
      </c>
      <c r="F18" s="1555">
        <v>339.77696741678915</v>
      </c>
      <c r="G18" s="1555">
        <v>0</v>
      </c>
      <c r="H18" s="1555">
        <v>0</v>
      </c>
      <c r="I18" s="1555">
        <v>217.47731781955383</v>
      </c>
      <c r="J18" s="1337">
        <v>6230.661487268424</v>
      </c>
      <c r="K18" s="1556">
        <v>1050.4539545759276</v>
      </c>
    </row>
    <row r="19" spans="1:11" ht="12.75" customHeight="1" x14ac:dyDescent="0.2">
      <c r="A19" s="4" t="s">
        <v>456</v>
      </c>
      <c r="B19" s="1261">
        <v>2251.6721969402661</v>
      </c>
      <c r="C19" s="1276">
        <f t="shared" si="0"/>
        <v>5448.1885131873332</v>
      </c>
      <c r="D19" s="1555">
        <v>2477.9633515135811</v>
      </c>
      <c r="E19" s="1555">
        <v>0</v>
      </c>
      <c r="F19" s="1555">
        <v>149.71333787108361</v>
      </c>
      <c r="G19" s="1555">
        <v>0</v>
      </c>
      <c r="H19" s="1555">
        <v>0</v>
      </c>
      <c r="I19" s="1555">
        <v>116.20510843123394</v>
      </c>
      <c r="J19" s="1337">
        <v>2704.3067153714346</v>
      </c>
      <c r="K19" s="1556">
        <v>421.18201416806238</v>
      </c>
    </row>
    <row r="20" spans="1:11" ht="12.75" customHeight="1" x14ac:dyDescent="0.2">
      <c r="A20" s="4" t="s">
        <v>84</v>
      </c>
      <c r="B20" s="1261">
        <v>2861.3333686128108</v>
      </c>
      <c r="C20" s="1276">
        <f t="shared" si="0"/>
        <v>10445.813101628593</v>
      </c>
      <c r="D20" s="1555">
        <v>4990.8687618893509</v>
      </c>
      <c r="E20" s="1555">
        <v>0</v>
      </c>
      <c r="F20" s="1555">
        <v>352.61948906645978</v>
      </c>
      <c r="G20" s="1555">
        <v>0</v>
      </c>
      <c r="H20" s="1555">
        <v>0</v>
      </c>
      <c r="I20" s="1555">
        <v>148.99829946584725</v>
      </c>
      <c r="J20" s="1337">
        <v>4953.3265512069347</v>
      </c>
      <c r="K20" s="1556">
        <v>843.3644606738161</v>
      </c>
    </row>
    <row r="21" spans="1:11" ht="12.75" customHeight="1" x14ac:dyDescent="0.2">
      <c r="A21" s="4" t="s">
        <v>1</v>
      </c>
      <c r="B21" s="1261">
        <v>9028.7714001945315</v>
      </c>
      <c r="C21" s="1276">
        <f t="shared" si="0"/>
        <v>31562.151940436204</v>
      </c>
      <c r="D21" s="1555">
        <v>15378.668180302118</v>
      </c>
      <c r="E21" s="1555">
        <v>0</v>
      </c>
      <c r="F21" s="1555">
        <v>1357.1424318822676</v>
      </c>
      <c r="G21" s="1555">
        <v>0</v>
      </c>
      <c r="H21" s="1555">
        <v>0</v>
      </c>
      <c r="I21" s="1555">
        <v>752.81115500468502</v>
      </c>
      <c r="J21" s="1337">
        <v>14073.530173247134</v>
      </c>
      <c r="K21" s="1556">
        <v>2443.0557686422999</v>
      </c>
    </row>
    <row r="22" spans="1:11" ht="12.75" customHeight="1" x14ac:dyDescent="0.2">
      <c r="A22" s="4" t="s">
        <v>631</v>
      </c>
      <c r="B22" s="1261">
        <v>3077.5886025625105</v>
      </c>
      <c r="C22" s="1276">
        <f t="shared" si="0"/>
        <v>6377.1323001212349</v>
      </c>
      <c r="D22" s="1555">
        <v>3252.5430342801601</v>
      </c>
      <c r="E22" s="1555">
        <v>0</v>
      </c>
      <c r="F22" s="1555">
        <v>291.99770661264665</v>
      </c>
      <c r="G22" s="1555">
        <v>0</v>
      </c>
      <c r="H22" s="1555">
        <v>0</v>
      </c>
      <c r="I22" s="1555">
        <v>189.51563354507741</v>
      </c>
      <c r="J22" s="1337">
        <v>2643.0759256833503</v>
      </c>
      <c r="K22" s="1556">
        <v>788.34068210079135</v>
      </c>
    </row>
    <row r="23" spans="1:11" ht="12.75" customHeight="1" x14ac:dyDescent="0.2">
      <c r="A23" s="4" t="s">
        <v>632</v>
      </c>
      <c r="B23" s="1261">
        <v>12144.944657963664</v>
      </c>
      <c r="C23" s="1276">
        <f t="shared" si="0"/>
        <v>30932.64885677609</v>
      </c>
      <c r="D23" s="1555">
        <v>15294.524604254488</v>
      </c>
      <c r="E23" s="1555">
        <v>0</v>
      </c>
      <c r="F23" s="1555">
        <v>958.93571962778924</v>
      </c>
      <c r="G23" s="1555">
        <v>0</v>
      </c>
      <c r="H23" s="1555">
        <v>0</v>
      </c>
      <c r="I23" s="1555">
        <v>653.69788101469771</v>
      </c>
      <c r="J23" s="1337">
        <v>14025.490651879112</v>
      </c>
      <c r="K23" s="1556">
        <v>3302.4271467191779</v>
      </c>
    </row>
    <row r="24" spans="1:11" ht="12.75" customHeight="1" x14ac:dyDescent="0.2">
      <c r="A24" s="4" t="s">
        <v>88</v>
      </c>
      <c r="B24" s="1261">
        <v>2119.6340397316194</v>
      </c>
      <c r="C24" s="1276">
        <f t="shared" si="0"/>
        <v>7079.4300403343668</v>
      </c>
      <c r="D24" s="1555">
        <v>3435.6448936316392</v>
      </c>
      <c r="E24" s="1555">
        <v>0</v>
      </c>
      <c r="F24" s="1555">
        <v>162.26210765194637</v>
      </c>
      <c r="G24" s="1555">
        <v>0</v>
      </c>
      <c r="H24" s="1555">
        <v>0</v>
      </c>
      <c r="I24" s="1555">
        <v>30.334409338524502</v>
      </c>
      <c r="J24" s="1337">
        <v>3451.1886297122569</v>
      </c>
      <c r="K24" s="1556">
        <v>495.21400715722297</v>
      </c>
    </row>
    <row r="25" spans="1:11" ht="12.75" customHeight="1" x14ac:dyDescent="0.2">
      <c r="A25" s="4" t="s">
        <v>469</v>
      </c>
      <c r="B25" s="1261">
        <v>7476.8692478120684</v>
      </c>
      <c r="C25" s="1276">
        <f t="shared" si="0"/>
        <v>22320.097083918688</v>
      </c>
      <c r="D25" s="1555">
        <v>9381.6930042082931</v>
      </c>
      <c r="E25" s="1555">
        <v>0</v>
      </c>
      <c r="F25" s="1555">
        <v>821.34382481690932</v>
      </c>
      <c r="G25" s="1555">
        <v>0</v>
      </c>
      <c r="H25" s="1555">
        <v>113.26561</v>
      </c>
      <c r="I25" s="1555">
        <v>398.51403593750507</v>
      </c>
      <c r="J25" s="1337">
        <v>11605.28060895598</v>
      </c>
      <c r="K25" s="1556">
        <v>1657.7163835545828</v>
      </c>
    </row>
    <row r="26" spans="1:11" ht="12.75" customHeight="1" x14ac:dyDescent="0.2">
      <c r="A26" s="4" t="s">
        <v>633</v>
      </c>
      <c r="B26" s="1261">
        <v>1409.0233914082301</v>
      </c>
      <c r="C26" s="1276">
        <f t="shared" si="0"/>
        <v>6972.9891953486003</v>
      </c>
      <c r="D26" s="1555">
        <v>1967.2739305707685</v>
      </c>
      <c r="E26" s="1555">
        <v>0</v>
      </c>
      <c r="F26" s="1555">
        <v>63.92414667019689</v>
      </c>
      <c r="G26" s="1555">
        <v>0</v>
      </c>
      <c r="H26" s="1555">
        <v>0</v>
      </c>
      <c r="I26" s="1555">
        <v>16.388052945632957</v>
      </c>
      <c r="J26" s="1337">
        <v>4925.4030651620014</v>
      </c>
      <c r="K26" s="1556">
        <v>399.17250273885247</v>
      </c>
    </row>
    <row r="27" spans="1:11" ht="12.75" customHeight="1" x14ac:dyDescent="0.2">
      <c r="A27" s="4" t="s">
        <v>89</v>
      </c>
      <c r="B27" s="1261">
        <v>1940.3163738824474</v>
      </c>
      <c r="C27" s="1276">
        <f t="shared" si="0"/>
        <v>5693.2218081331257</v>
      </c>
      <c r="D27" s="1555">
        <v>3138.6453078792347</v>
      </c>
      <c r="E27" s="1555">
        <v>0</v>
      </c>
      <c r="F27" s="1555">
        <v>149.7727420800507</v>
      </c>
      <c r="G27" s="1555">
        <v>0</v>
      </c>
      <c r="H27" s="1555">
        <v>0</v>
      </c>
      <c r="I27" s="1555">
        <v>16.682090691513469</v>
      </c>
      <c r="J27" s="1337">
        <v>2388.1216674823268</v>
      </c>
      <c r="K27" s="1556">
        <v>404.17466442730927</v>
      </c>
    </row>
    <row r="28" spans="1:11" ht="12.75" customHeight="1" x14ac:dyDescent="0.2">
      <c r="A28" s="4" t="s">
        <v>160</v>
      </c>
      <c r="B28" s="1261">
        <v>1654.1230026134979</v>
      </c>
      <c r="C28" s="1276">
        <f t="shared" si="0"/>
        <v>5727.2188955143592</v>
      </c>
      <c r="D28" s="1555">
        <v>2494.5844977893571</v>
      </c>
      <c r="E28" s="1555">
        <v>0</v>
      </c>
      <c r="F28" s="1555">
        <v>91.892572961803694</v>
      </c>
      <c r="G28" s="1555">
        <v>0</v>
      </c>
      <c r="H28" s="1555">
        <v>0</v>
      </c>
      <c r="I28" s="1555">
        <v>121.60762901809441</v>
      </c>
      <c r="J28" s="1337">
        <v>3019.1341957451041</v>
      </c>
      <c r="K28" s="1556">
        <v>508.21962754721068</v>
      </c>
    </row>
    <row r="29" spans="1:11" ht="12.75" customHeight="1" x14ac:dyDescent="0.2">
      <c r="A29" s="4" t="s">
        <v>634</v>
      </c>
      <c r="B29" s="1261">
        <v>2450.3316672626274</v>
      </c>
      <c r="C29" s="1276">
        <f t="shared" si="0"/>
        <v>7441.9514229358547</v>
      </c>
      <c r="D29" s="1555">
        <v>4209.1220760022361</v>
      </c>
      <c r="E29" s="1555">
        <v>0</v>
      </c>
      <c r="F29" s="1555">
        <v>295.90177015638636</v>
      </c>
      <c r="G29" s="1555">
        <v>0</v>
      </c>
      <c r="H29" s="1555">
        <v>0</v>
      </c>
      <c r="I29" s="1555">
        <v>165.5653839973113</v>
      </c>
      <c r="J29" s="1337">
        <v>2771.3621927799213</v>
      </c>
      <c r="K29" s="1556">
        <v>674.2913956039763</v>
      </c>
    </row>
    <row r="30" spans="1:11" ht="12.75" customHeight="1" x14ac:dyDescent="0.2">
      <c r="A30" s="4" t="s">
        <v>162</v>
      </c>
      <c r="B30" s="1261">
        <v>5691.8569696532331</v>
      </c>
      <c r="C30" s="1276">
        <f t="shared" si="0"/>
        <v>74586.490783620276</v>
      </c>
      <c r="D30" s="1555">
        <v>21188.259711602874</v>
      </c>
      <c r="E30" s="1555">
        <v>233.53819000000001</v>
      </c>
      <c r="F30" s="1555">
        <v>633.49123367944912</v>
      </c>
      <c r="G30" s="1555">
        <v>0</v>
      </c>
      <c r="H30" s="1555">
        <v>2792.9893700000002</v>
      </c>
      <c r="I30" s="1555">
        <v>499.62411443387487</v>
      </c>
      <c r="J30" s="1337">
        <v>49238.588163904082</v>
      </c>
      <c r="K30" s="1556">
        <v>2703.1681764420537</v>
      </c>
    </row>
    <row r="31" spans="1:11" ht="12.75" customHeight="1" x14ac:dyDescent="0.2">
      <c r="A31" s="4" t="s">
        <v>91</v>
      </c>
      <c r="B31" s="1261">
        <v>3176.7485875240027</v>
      </c>
      <c r="C31" s="1276">
        <f t="shared" si="0"/>
        <v>9805.4936591227888</v>
      </c>
      <c r="D31" s="1555">
        <v>5543.7590615965682</v>
      </c>
      <c r="E31" s="1555">
        <v>0</v>
      </c>
      <c r="F31" s="1555">
        <v>199.63762418394487</v>
      </c>
      <c r="G31" s="1555">
        <v>0</v>
      </c>
      <c r="H31" s="1555">
        <v>0</v>
      </c>
      <c r="I31" s="1555">
        <v>350.66039744949137</v>
      </c>
      <c r="J31" s="1337">
        <v>3711.4365758927843</v>
      </c>
      <c r="K31" s="1556">
        <v>810.35019353000121</v>
      </c>
    </row>
    <row r="32" spans="1:11" ht="12.75" customHeight="1" x14ac:dyDescent="0.2">
      <c r="A32" s="4" t="s">
        <v>393</v>
      </c>
      <c r="B32" s="1261">
        <v>14673.36762145447</v>
      </c>
      <c r="C32" s="1276">
        <f t="shared" si="0"/>
        <v>36414.780487408891</v>
      </c>
      <c r="D32" s="1555">
        <v>19553.616500851451</v>
      </c>
      <c r="E32" s="1555">
        <v>0</v>
      </c>
      <c r="F32" s="1555">
        <v>2347.7687909067204</v>
      </c>
      <c r="G32" s="1555">
        <v>0</v>
      </c>
      <c r="H32" s="1555">
        <v>0</v>
      </c>
      <c r="I32" s="1555">
        <v>1534.313161623136</v>
      </c>
      <c r="J32" s="1337">
        <v>12979.082034027584</v>
      </c>
      <c r="K32" s="1556">
        <v>2142.9260673348922</v>
      </c>
    </row>
    <row r="33" spans="1:11" ht="12.75" customHeight="1" x14ac:dyDescent="0.2">
      <c r="A33" s="4" t="s">
        <v>479</v>
      </c>
      <c r="B33" s="1261">
        <v>5385.7658180398903</v>
      </c>
      <c r="C33" s="1276">
        <f t="shared" si="0"/>
        <v>20022.742755701802</v>
      </c>
      <c r="D33" s="1555">
        <v>11428.76696164858</v>
      </c>
      <c r="E33" s="1555">
        <v>0</v>
      </c>
      <c r="F33" s="1555">
        <v>629.00027432747618</v>
      </c>
      <c r="G33" s="1555">
        <v>0</v>
      </c>
      <c r="H33" s="1555">
        <v>0</v>
      </c>
      <c r="I33" s="1555">
        <v>226.11671895423297</v>
      </c>
      <c r="J33" s="1337">
        <v>7738.8588007715116</v>
      </c>
      <c r="K33" s="1556">
        <v>1036.4479018482484</v>
      </c>
    </row>
    <row r="34" spans="1:11" ht="12.75" customHeight="1" x14ac:dyDescent="0.2">
      <c r="A34" s="4" t="s">
        <v>635</v>
      </c>
      <c r="B34" s="1261">
        <v>3529.8637986138669</v>
      </c>
      <c r="C34" s="1276">
        <f t="shared" si="0"/>
        <v>14068.815971131839</v>
      </c>
      <c r="D34" s="1555">
        <v>6368.8168314988798</v>
      </c>
      <c r="E34" s="1555">
        <v>0</v>
      </c>
      <c r="F34" s="1555">
        <v>397.61258638268635</v>
      </c>
      <c r="G34" s="1555">
        <v>0</v>
      </c>
      <c r="H34" s="1555">
        <v>0</v>
      </c>
      <c r="I34" s="1555">
        <v>89.130752478760456</v>
      </c>
      <c r="J34" s="1337">
        <v>7213.2558007715115</v>
      </c>
      <c r="K34" s="1556">
        <v>1036.4479018482484</v>
      </c>
    </row>
    <row r="35" spans="1:11" ht="12.75" customHeight="1" x14ac:dyDescent="0.2">
      <c r="A35" s="4" t="s">
        <v>636</v>
      </c>
      <c r="B35" s="1261">
        <v>12713.08359072961</v>
      </c>
      <c r="C35" s="1276">
        <f t="shared" si="0"/>
        <v>32390.348097794715</v>
      </c>
      <c r="D35" s="1555">
        <v>15742.352352161352</v>
      </c>
      <c r="E35" s="1555">
        <v>0</v>
      </c>
      <c r="F35" s="1555">
        <v>1667.9994647506494</v>
      </c>
      <c r="G35" s="1555">
        <v>0</v>
      </c>
      <c r="H35" s="1555">
        <v>0</v>
      </c>
      <c r="I35" s="1555">
        <v>512.33094198848926</v>
      </c>
      <c r="J35" s="1337">
        <v>14467.665338894225</v>
      </c>
      <c r="K35" s="1556">
        <v>1937.8374381081635</v>
      </c>
    </row>
    <row r="36" spans="1:11" ht="12.75" customHeight="1" x14ac:dyDescent="0.2">
      <c r="A36" s="4" t="s">
        <v>93</v>
      </c>
      <c r="B36" s="1261">
        <v>4464.9656258781069</v>
      </c>
      <c r="C36" s="1276">
        <f t="shared" si="0"/>
        <v>12410.715336471425</v>
      </c>
      <c r="D36" s="1555">
        <v>6055.4742512048779</v>
      </c>
      <c r="E36" s="1555">
        <v>0</v>
      </c>
      <c r="F36" s="1555">
        <v>232.47247587933379</v>
      </c>
      <c r="G36" s="1555">
        <v>0</v>
      </c>
      <c r="H36" s="1555">
        <v>0</v>
      </c>
      <c r="I36" s="1555">
        <v>113.69370838971234</v>
      </c>
      <c r="J36" s="1337">
        <v>6009.0749009975007</v>
      </c>
      <c r="K36" s="1556">
        <v>821.35494924460625</v>
      </c>
    </row>
    <row r="37" spans="1:11" ht="12.75" customHeight="1" x14ac:dyDescent="0.2">
      <c r="A37" s="4" t="s">
        <v>165</v>
      </c>
      <c r="B37" s="1261">
        <v>7535.3560833321744</v>
      </c>
      <c r="C37" s="1276">
        <f t="shared" si="0"/>
        <v>20675.985026035902</v>
      </c>
      <c r="D37" s="1555">
        <v>12002.369180794074</v>
      </c>
      <c r="E37" s="1555">
        <v>0</v>
      </c>
      <c r="F37" s="1555">
        <v>628.08876623723074</v>
      </c>
      <c r="G37" s="1555">
        <v>0</v>
      </c>
      <c r="H37" s="1555">
        <v>0</v>
      </c>
      <c r="I37" s="1555">
        <v>327.69664555564611</v>
      </c>
      <c r="J37" s="1337">
        <v>7717.8304334489503</v>
      </c>
      <c r="K37" s="1556">
        <v>1365.5901409487058</v>
      </c>
    </row>
    <row r="38" spans="1:11" ht="12.75" customHeight="1" x14ac:dyDescent="0.2">
      <c r="A38" s="4" t="s">
        <v>637</v>
      </c>
      <c r="B38" s="1261">
        <v>3027.2828063894344</v>
      </c>
      <c r="C38" s="1276">
        <f t="shared" si="0"/>
        <v>11014.069103780417</v>
      </c>
      <c r="D38" s="1555">
        <v>5088.2847350107795</v>
      </c>
      <c r="E38" s="1555">
        <v>0</v>
      </c>
      <c r="F38" s="1555">
        <v>185.27932590645042</v>
      </c>
      <c r="G38" s="1555">
        <v>0</v>
      </c>
      <c r="H38" s="1555">
        <v>0</v>
      </c>
      <c r="I38" s="1555">
        <v>117.39270938112577</v>
      </c>
      <c r="J38" s="1337">
        <v>5623.1123334820622</v>
      </c>
      <c r="K38" s="1556">
        <v>891.38521288300137</v>
      </c>
    </row>
    <row r="39" spans="1:11" ht="12.75" customHeight="1" x14ac:dyDescent="0.2">
      <c r="A39" s="4" t="s">
        <v>95</v>
      </c>
      <c r="B39" s="1261">
        <v>3114.9548085000629</v>
      </c>
      <c r="C39" s="1276">
        <f t="shared" si="0"/>
        <v>9329.3719349885359</v>
      </c>
      <c r="D39" s="1555">
        <v>4528.193789037542</v>
      </c>
      <c r="E39" s="1555">
        <v>0</v>
      </c>
      <c r="F39" s="1555">
        <v>225.22335186662113</v>
      </c>
      <c r="G39" s="1555">
        <v>0</v>
      </c>
      <c r="H39" s="1555">
        <v>0</v>
      </c>
      <c r="I39" s="1555">
        <v>122.07707304167478</v>
      </c>
      <c r="J39" s="1337">
        <v>4453.8777210426988</v>
      </c>
      <c r="K39" s="1556">
        <v>778.33635872387777</v>
      </c>
    </row>
    <row r="40" spans="1:11" ht="12.75" customHeight="1" x14ac:dyDescent="0.2">
      <c r="A40" s="4" t="s">
        <v>485</v>
      </c>
      <c r="B40" s="1261">
        <v>2757.1527191071236</v>
      </c>
      <c r="C40" s="1276">
        <f t="shared" si="0"/>
        <v>5296.5965244061026</v>
      </c>
      <c r="D40" s="1555">
        <v>2770.1962249466274</v>
      </c>
      <c r="E40" s="1555">
        <v>0</v>
      </c>
      <c r="F40" s="1555">
        <v>203.76329910462744</v>
      </c>
      <c r="G40" s="1555">
        <v>0</v>
      </c>
      <c r="H40" s="1555">
        <v>0</v>
      </c>
      <c r="I40" s="1555">
        <v>178.0072501785254</v>
      </c>
      <c r="J40" s="1337">
        <v>2144.629750176322</v>
      </c>
      <c r="K40" s="1556">
        <v>496.21443949491436</v>
      </c>
    </row>
    <row r="41" spans="1:11" ht="12.75" customHeight="1" x14ac:dyDescent="0.2">
      <c r="A41" s="4" t="s">
        <v>638</v>
      </c>
      <c r="B41" s="1261">
        <v>1959.3617110176128</v>
      </c>
      <c r="C41" s="1276">
        <f t="shared" si="0"/>
        <v>4334.6029916322314</v>
      </c>
      <c r="D41" s="1555">
        <v>1963.9577760284822</v>
      </c>
      <c r="E41" s="1555">
        <v>0</v>
      </c>
      <c r="F41" s="1555">
        <v>42.04104064705696</v>
      </c>
      <c r="G41" s="1555">
        <v>0</v>
      </c>
      <c r="H41" s="1555">
        <v>0</v>
      </c>
      <c r="I41" s="1555">
        <v>56.894533642806664</v>
      </c>
      <c r="J41" s="1337">
        <v>2271.7096413138861</v>
      </c>
      <c r="K41" s="1556">
        <v>520.224815599507</v>
      </c>
    </row>
    <row r="42" spans="1:11" ht="12.75" customHeight="1" x14ac:dyDescent="0.2">
      <c r="A42" s="4" t="s">
        <v>96</v>
      </c>
      <c r="B42" s="1261">
        <v>2870.0375508908801</v>
      </c>
      <c r="C42" s="1276">
        <f t="shared" si="0"/>
        <v>9711.8449461406399</v>
      </c>
      <c r="D42" s="1555">
        <v>5272.310699672259</v>
      </c>
      <c r="E42" s="1555">
        <v>0</v>
      </c>
      <c r="F42" s="1555">
        <v>171.16769780777273</v>
      </c>
      <c r="G42" s="1555">
        <v>0</v>
      </c>
      <c r="H42" s="1555">
        <v>0</v>
      </c>
      <c r="I42" s="1555">
        <v>98.00039365075672</v>
      </c>
      <c r="J42" s="1337">
        <v>4170.3661550098514</v>
      </c>
      <c r="K42" s="1556">
        <v>765.33073833389005</v>
      </c>
    </row>
    <row r="43" spans="1:11" ht="12.75" customHeight="1" x14ac:dyDescent="0.2">
      <c r="A43" s="4" t="s">
        <v>639</v>
      </c>
      <c r="B43" s="1261">
        <v>2377.0832108466338</v>
      </c>
      <c r="C43" s="1276">
        <f t="shared" si="0"/>
        <v>7364.4592941656992</v>
      </c>
      <c r="D43" s="1555">
        <v>3538.9126292493402</v>
      </c>
      <c r="E43" s="1555">
        <v>0</v>
      </c>
      <c r="F43" s="1555">
        <v>213.12470158807164</v>
      </c>
      <c r="G43" s="1555">
        <v>0</v>
      </c>
      <c r="H43" s="1555">
        <v>0</v>
      </c>
      <c r="I43" s="1555">
        <v>210.46245408009494</v>
      </c>
      <c r="J43" s="1337">
        <v>3401.9595092481918</v>
      </c>
      <c r="K43" s="1556">
        <v>494.21357481953163</v>
      </c>
    </row>
    <row r="44" spans="1:11" ht="12.75" customHeight="1" x14ac:dyDescent="0.2">
      <c r="A44" s="4" t="s">
        <v>168</v>
      </c>
      <c r="B44" s="1261">
        <v>11303.124551349465</v>
      </c>
      <c r="C44" s="1276">
        <f t="shared" si="0"/>
        <v>31385.580225294696</v>
      </c>
      <c r="D44" s="1555">
        <v>14035.773813117086</v>
      </c>
      <c r="E44" s="1555">
        <v>0</v>
      </c>
      <c r="F44" s="1555">
        <v>1806.9026541495243</v>
      </c>
      <c r="G44" s="1555">
        <v>0</v>
      </c>
      <c r="H44" s="1555">
        <v>0</v>
      </c>
      <c r="I44" s="1555">
        <v>460.58403602099708</v>
      </c>
      <c r="J44" s="1337">
        <v>15082.319722007089</v>
      </c>
      <c r="K44" s="1556">
        <v>2073.8962360341884</v>
      </c>
    </row>
    <row r="45" spans="1:11" ht="12.75" customHeight="1" x14ac:dyDescent="0.2">
      <c r="A45" s="4" t="s">
        <v>597</v>
      </c>
      <c r="B45" s="1261">
        <v>3246.6037910876457</v>
      </c>
      <c r="C45" s="1276">
        <f t="shared" si="0"/>
        <v>10499.512538549006</v>
      </c>
      <c r="D45" s="1555">
        <v>6058.3656106220533</v>
      </c>
      <c r="E45" s="1555">
        <v>0</v>
      </c>
      <c r="F45" s="1555">
        <v>322.43634946132278</v>
      </c>
      <c r="G45" s="1555">
        <v>0</v>
      </c>
      <c r="H45" s="1555">
        <v>0</v>
      </c>
      <c r="I45" s="1555">
        <v>179.57653528339776</v>
      </c>
      <c r="J45" s="1337">
        <v>3939.1340431822332</v>
      </c>
      <c r="K45" s="1556">
        <v>955.41288249524837</v>
      </c>
    </row>
    <row r="46" spans="1:11" ht="12.75" customHeight="1" x14ac:dyDescent="0.2">
      <c r="A46" s="4" t="s">
        <v>640</v>
      </c>
      <c r="B46" s="1261">
        <v>5758.9529016124907</v>
      </c>
      <c r="C46" s="1276">
        <f t="shared" si="0"/>
        <v>14540.393551978723</v>
      </c>
      <c r="D46" s="1555">
        <v>6195.2665519414359</v>
      </c>
      <c r="E46" s="1555">
        <v>0</v>
      </c>
      <c r="F46" s="1555">
        <v>382.23345648588582</v>
      </c>
      <c r="G46" s="1555">
        <v>0</v>
      </c>
      <c r="H46" s="1555">
        <v>0</v>
      </c>
      <c r="I46" s="1555">
        <v>134.75609850082205</v>
      </c>
      <c r="J46" s="1337">
        <v>7828.13744505058</v>
      </c>
      <c r="K46" s="1556">
        <v>1390.6009493909899</v>
      </c>
    </row>
    <row r="47" spans="1:11" ht="12.75" customHeight="1" x14ac:dyDescent="0.2">
      <c r="A47" s="4" t="s">
        <v>641</v>
      </c>
      <c r="B47" s="1261">
        <v>1877.4558710833683</v>
      </c>
      <c r="C47" s="1276">
        <f t="shared" si="0"/>
        <v>4572.9364947786962</v>
      </c>
      <c r="D47" s="1555">
        <v>2234.6906942885093</v>
      </c>
      <c r="E47" s="1555">
        <v>0</v>
      </c>
      <c r="F47" s="1555">
        <v>110.91393793229243</v>
      </c>
      <c r="G47" s="1555">
        <v>0</v>
      </c>
      <c r="H47" s="1555">
        <v>0</v>
      </c>
      <c r="I47" s="1555">
        <v>75.818665330198627</v>
      </c>
      <c r="J47" s="1337">
        <v>2151.5131972276954</v>
      </c>
      <c r="K47" s="1556">
        <v>425.18374351882778</v>
      </c>
    </row>
    <row r="48" spans="1:11" ht="12.75" customHeight="1" x14ac:dyDescent="0.2">
      <c r="A48" s="4" t="s">
        <v>213</v>
      </c>
      <c r="B48" s="1261">
        <v>39324.105156730991</v>
      </c>
      <c r="C48" s="1276">
        <f t="shared" si="0"/>
        <v>97306.47953892767</v>
      </c>
      <c r="D48" s="1555">
        <v>43491.204264879365</v>
      </c>
      <c r="E48" s="1555">
        <v>0</v>
      </c>
      <c r="F48" s="1555">
        <v>3619.8695114528632</v>
      </c>
      <c r="G48" s="1555">
        <v>0</v>
      </c>
      <c r="H48" s="1555">
        <v>0</v>
      </c>
      <c r="I48" s="1555">
        <v>1904.2724939012096</v>
      </c>
      <c r="J48" s="1337">
        <v>48291.133268694233</v>
      </c>
      <c r="K48" s="1556">
        <v>7219.1197487808504</v>
      </c>
    </row>
    <row r="49" spans="1:11" ht="12.75" customHeight="1" x14ac:dyDescent="0.2">
      <c r="A49" s="4" t="s">
        <v>642</v>
      </c>
      <c r="B49" s="1261">
        <v>10826.1766666476</v>
      </c>
      <c r="C49" s="1276">
        <f t="shared" si="0"/>
        <v>22041.656266910657</v>
      </c>
      <c r="D49" s="1555">
        <v>10252.490103075612</v>
      </c>
      <c r="E49" s="1555">
        <v>0</v>
      </c>
      <c r="F49" s="1555">
        <v>884.03269305081608</v>
      </c>
      <c r="G49" s="1555">
        <v>0</v>
      </c>
      <c r="H49" s="1555">
        <v>0</v>
      </c>
      <c r="I49" s="1555">
        <v>604.90332196384497</v>
      </c>
      <c r="J49" s="1337">
        <v>10300.230148820385</v>
      </c>
      <c r="K49" s="1556">
        <v>1786.7721551167681</v>
      </c>
    </row>
    <row r="50" spans="1:11" ht="12.75" customHeight="1" x14ac:dyDescent="0.2">
      <c r="A50" s="4" t="s">
        <v>99</v>
      </c>
      <c r="B50" s="1261">
        <v>4116.6737102990819</v>
      </c>
      <c r="C50" s="1276">
        <f t="shared" si="0"/>
        <v>12169.243956182374</v>
      </c>
      <c r="D50" s="1555">
        <v>6765.2710314536898</v>
      </c>
      <c r="E50" s="1555">
        <v>0</v>
      </c>
      <c r="F50" s="1555">
        <v>364.74407798890115</v>
      </c>
      <c r="G50" s="1555">
        <v>0</v>
      </c>
      <c r="H50" s="1555">
        <v>0</v>
      </c>
      <c r="I50" s="1555">
        <v>149.14998499494337</v>
      </c>
      <c r="J50" s="1337">
        <v>4890.0788617448397</v>
      </c>
      <c r="K50" s="1556">
        <v>995.43017600290273</v>
      </c>
    </row>
    <row r="51" spans="1:11" ht="12.75" customHeight="1" x14ac:dyDescent="0.2">
      <c r="A51" s="4" t="s">
        <v>104</v>
      </c>
      <c r="B51" s="1261">
        <v>12796.881402550869</v>
      </c>
      <c r="C51" s="1276">
        <f t="shared" si="0"/>
        <v>36039.017175734145</v>
      </c>
      <c r="D51" s="1555">
        <v>18872.500327807214</v>
      </c>
      <c r="E51" s="1555">
        <v>0</v>
      </c>
      <c r="F51" s="1555">
        <v>813.14849888011702</v>
      </c>
      <c r="G51" s="1555">
        <v>0</v>
      </c>
      <c r="H51" s="1555">
        <v>0</v>
      </c>
      <c r="I51" s="1555">
        <v>498.12683612815482</v>
      </c>
      <c r="J51" s="1337">
        <v>15855.241512918663</v>
      </c>
      <c r="K51" s="1556">
        <v>2312.9995647424234</v>
      </c>
    </row>
    <row r="52" spans="1:11" ht="12.75" customHeight="1" x14ac:dyDescent="0.2">
      <c r="A52" s="4" t="s">
        <v>106</v>
      </c>
      <c r="B52" s="1261">
        <v>61544.913259547691</v>
      </c>
      <c r="C52" s="1276">
        <f t="shared" si="0"/>
        <v>314346.00795462291</v>
      </c>
      <c r="D52" s="1555">
        <v>107087.81252044</v>
      </c>
      <c r="E52" s="1555">
        <v>6104.9359000000004</v>
      </c>
      <c r="F52" s="1555">
        <v>9862.741627020343</v>
      </c>
      <c r="G52" s="1555">
        <v>0</v>
      </c>
      <c r="H52" s="1555">
        <v>26156.288410000001</v>
      </c>
      <c r="I52" s="1555">
        <v>3829.5670699231055</v>
      </c>
      <c r="J52" s="1337">
        <v>161304.66242723947</v>
      </c>
      <c r="K52" s="1556">
        <v>16572.161673857372</v>
      </c>
    </row>
    <row r="53" spans="1:11" ht="12.75" customHeight="1" x14ac:dyDescent="0.2">
      <c r="A53" s="4" t="s">
        <v>107</v>
      </c>
      <c r="B53" s="1261">
        <v>3170.0958777652745</v>
      </c>
      <c r="C53" s="1276">
        <f t="shared" si="0"/>
        <v>8212.4630747107403</v>
      </c>
      <c r="D53" s="1555">
        <v>3749.2801919291851</v>
      </c>
      <c r="E53" s="1555">
        <v>0</v>
      </c>
      <c r="F53" s="1555">
        <v>369.92252395640361</v>
      </c>
      <c r="G53" s="1555">
        <v>0</v>
      </c>
      <c r="H53" s="1555">
        <v>0</v>
      </c>
      <c r="I53" s="1555">
        <v>299.51314580715422</v>
      </c>
      <c r="J53" s="1337">
        <v>3793.7472130179972</v>
      </c>
      <c r="K53" s="1556">
        <v>890.38478054531004</v>
      </c>
    </row>
    <row r="54" spans="1:11" ht="12.75" customHeight="1" x14ac:dyDescent="0.2">
      <c r="A54" s="4" t="s">
        <v>405</v>
      </c>
      <c r="B54" s="1261">
        <v>1109.1252480032153</v>
      </c>
      <c r="C54" s="1276">
        <f t="shared" si="0"/>
        <v>2797.8910501049741</v>
      </c>
      <c r="D54" s="1555">
        <v>1659.7332391080618</v>
      </c>
      <c r="E54" s="1555">
        <v>0</v>
      </c>
      <c r="F54" s="1555">
        <v>114.95367879742076</v>
      </c>
      <c r="G54" s="1555">
        <v>0</v>
      </c>
      <c r="H54" s="1555">
        <v>0</v>
      </c>
      <c r="I54" s="1555">
        <v>44.139920404984494</v>
      </c>
      <c r="J54" s="1337">
        <v>979.06421179450695</v>
      </c>
      <c r="K54" s="1556">
        <v>284.12278390434614</v>
      </c>
    </row>
    <row r="55" spans="1:11" ht="12.75" customHeight="1" x14ac:dyDescent="0.2">
      <c r="A55" s="4" t="s">
        <v>643</v>
      </c>
      <c r="B55" s="1261">
        <v>4220.4640965025774</v>
      </c>
      <c r="C55" s="1276">
        <f t="shared" si="0"/>
        <v>15800.347884279199</v>
      </c>
      <c r="D55" s="1555">
        <v>8779.6301262240922</v>
      </c>
      <c r="E55" s="1555">
        <v>0</v>
      </c>
      <c r="F55" s="1555">
        <v>428.25598864856482</v>
      </c>
      <c r="G55" s="1555">
        <v>0</v>
      </c>
      <c r="H55" s="1555">
        <v>0</v>
      </c>
      <c r="I55" s="1555">
        <v>112.54674079111975</v>
      </c>
      <c r="J55" s="1337">
        <v>6479.9150286154218</v>
      </c>
      <c r="K55" s="1556">
        <v>1096.47384210973</v>
      </c>
    </row>
    <row r="56" spans="1:11" ht="12.75" customHeight="1" x14ac:dyDescent="0.2">
      <c r="A56" s="4" t="s">
        <v>109</v>
      </c>
      <c r="B56" s="1261">
        <v>7333.0702579149074</v>
      </c>
      <c r="C56" s="1276">
        <f t="shared" si="0"/>
        <v>22927.491917802985</v>
      </c>
      <c r="D56" s="1555">
        <v>11100.516854339881</v>
      </c>
      <c r="E56" s="1555">
        <v>0</v>
      </c>
      <c r="F56" s="1555">
        <v>2133.5456949197942</v>
      </c>
      <c r="G56" s="1555">
        <v>0</v>
      </c>
      <c r="H56" s="1555">
        <v>0</v>
      </c>
      <c r="I56" s="1555">
        <v>943.86849126726838</v>
      </c>
      <c r="J56" s="1337">
        <v>8749.5608772760406</v>
      </c>
      <c r="K56" s="1556">
        <v>2149.9290936987318</v>
      </c>
    </row>
    <row r="57" spans="1:11" ht="12.75" customHeight="1" x14ac:dyDescent="0.2">
      <c r="A57" s="4" t="s">
        <v>110</v>
      </c>
      <c r="B57" s="1261">
        <v>3167.5919816285614</v>
      </c>
      <c r="C57" s="1276">
        <f t="shared" si="0"/>
        <v>8664.9760614708339</v>
      </c>
      <c r="D57" s="1555">
        <v>3177.3436393958132</v>
      </c>
      <c r="E57" s="1555">
        <v>0</v>
      </c>
      <c r="F57" s="1555">
        <v>146.79938181672523</v>
      </c>
      <c r="G57" s="1555">
        <v>0</v>
      </c>
      <c r="H57" s="1555">
        <v>0</v>
      </c>
      <c r="I57" s="1555">
        <v>86.223738615938757</v>
      </c>
      <c r="J57" s="1337">
        <v>5254.6093016423574</v>
      </c>
      <c r="K57" s="1556">
        <v>650.28101949938366</v>
      </c>
    </row>
    <row r="58" spans="1:11" ht="12.75" customHeight="1" x14ac:dyDescent="0.2">
      <c r="A58" s="4" t="s">
        <v>111</v>
      </c>
      <c r="B58" s="1261">
        <v>6745.9155829284127</v>
      </c>
      <c r="C58" s="1276">
        <f t="shared" si="0"/>
        <v>16779.51706094572</v>
      </c>
      <c r="D58" s="1555">
        <v>7587.7044898380236</v>
      </c>
      <c r="E58" s="1555">
        <v>0</v>
      </c>
      <c r="F58" s="1555">
        <v>587.44730424460886</v>
      </c>
      <c r="G58" s="1555">
        <v>0</v>
      </c>
      <c r="H58" s="1555">
        <v>0</v>
      </c>
      <c r="I58" s="1555">
        <v>176.0769393113911</v>
      </c>
      <c r="J58" s="1337">
        <v>8428.2883275516979</v>
      </c>
      <c r="K58" s="1556">
        <v>1223.5287489965328</v>
      </c>
    </row>
    <row r="59" spans="1:11" ht="12.75" customHeight="1" x14ac:dyDescent="0.2">
      <c r="A59" s="4" t="s">
        <v>175</v>
      </c>
      <c r="B59" s="1261">
        <v>1541.6651794410709</v>
      </c>
      <c r="C59" s="1276">
        <f t="shared" si="0"/>
        <v>3785.5792996728524</v>
      </c>
      <c r="D59" s="1555">
        <v>1417.3341967128658</v>
      </c>
      <c r="E59" s="1555">
        <v>0</v>
      </c>
      <c r="F59" s="1555">
        <v>76.504969154669993</v>
      </c>
      <c r="G59" s="1555">
        <v>0</v>
      </c>
      <c r="H59" s="1555">
        <v>0</v>
      </c>
      <c r="I59" s="1555">
        <v>29.879849435851977</v>
      </c>
      <c r="J59" s="1337">
        <v>2261.8602843694644</v>
      </c>
      <c r="K59" s="1556">
        <v>268.11586650128436</v>
      </c>
    </row>
    <row r="60" spans="1:11" ht="12.75" customHeight="1" x14ac:dyDescent="0.2">
      <c r="A60" s="4" t="s">
        <v>644</v>
      </c>
      <c r="B60" s="1261">
        <v>3526.7568476296442</v>
      </c>
      <c r="C60" s="1276">
        <f t="shared" si="0"/>
        <v>8947.7825995571457</v>
      </c>
      <c r="D60" s="1555">
        <v>4145.0613967002955</v>
      </c>
      <c r="E60" s="1555">
        <v>0</v>
      </c>
      <c r="F60" s="1555">
        <v>289.62947580693532</v>
      </c>
      <c r="G60" s="1555">
        <v>0</v>
      </c>
      <c r="H60" s="1555">
        <v>0</v>
      </c>
      <c r="I60" s="1555">
        <v>81.404730274198201</v>
      </c>
      <c r="J60" s="1337">
        <v>4431.6869967757166</v>
      </c>
      <c r="K60" s="1556">
        <v>855.36964872611247</v>
      </c>
    </row>
    <row r="61" spans="1:11" ht="12.75" customHeight="1" x14ac:dyDescent="0.2">
      <c r="A61" s="4" t="s">
        <v>2124</v>
      </c>
      <c r="B61" s="1261">
        <v>631.8561339514323</v>
      </c>
      <c r="C61" s="1276">
        <f t="shared" si="0"/>
        <v>1398.2564570106751</v>
      </c>
      <c r="D61" s="1555">
        <v>639.72481661366282</v>
      </c>
      <c r="E61" s="1555">
        <v>0</v>
      </c>
      <c r="F61" s="1555">
        <v>53.404544457672671</v>
      </c>
      <c r="G61" s="1555">
        <v>0</v>
      </c>
      <c r="H61" s="1555">
        <v>0</v>
      </c>
      <c r="I61" s="1555">
        <v>2.4560989045222219</v>
      </c>
      <c r="J61" s="1337">
        <v>702.67099703481745</v>
      </c>
      <c r="K61" s="1556">
        <v>166.07176805676568</v>
      </c>
    </row>
    <row r="62" spans="1:11" ht="12.75" customHeight="1" x14ac:dyDescent="0.2">
      <c r="A62" s="4" t="s">
        <v>225</v>
      </c>
      <c r="B62" s="1261">
        <v>1733.3564392746484</v>
      </c>
      <c r="C62" s="1276">
        <f t="shared" si="0"/>
        <v>5281.7913411021618</v>
      </c>
      <c r="D62" s="1555">
        <v>2677.7021690608117</v>
      </c>
      <c r="E62" s="1555">
        <v>0</v>
      </c>
      <c r="F62" s="1555">
        <v>110.42820557667329</v>
      </c>
      <c r="G62" s="1555">
        <v>0</v>
      </c>
      <c r="H62" s="1555">
        <v>0</v>
      </c>
      <c r="I62" s="1555">
        <v>6.4647213478729322</v>
      </c>
      <c r="J62" s="1337">
        <v>2487.1962451168033</v>
      </c>
      <c r="K62" s="1556">
        <v>442.1910932595809</v>
      </c>
    </row>
    <row r="63" spans="1:11" ht="12.75" customHeight="1" x14ac:dyDescent="0.2">
      <c r="A63" s="4" t="s">
        <v>645</v>
      </c>
      <c r="B63" s="1261">
        <v>2716.9255428623319</v>
      </c>
      <c r="C63" s="1276">
        <f t="shared" si="0"/>
        <v>6583.6105222480919</v>
      </c>
      <c r="D63" s="1555">
        <v>3263.3920977990369</v>
      </c>
      <c r="E63" s="1555">
        <v>0</v>
      </c>
      <c r="F63" s="1555">
        <v>112.7498239401816</v>
      </c>
      <c r="G63" s="1555">
        <v>0</v>
      </c>
      <c r="H63" s="1555">
        <v>0</v>
      </c>
      <c r="I63" s="1555">
        <v>64.966488940355603</v>
      </c>
      <c r="J63" s="1337">
        <v>3142.5021115685176</v>
      </c>
      <c r="K63" s="1556">
        <v>499.21573650798842</v>
      </c>
    </row>
    <row r="64" spans="1:11" ht="12.75" customHeight="1" x14ac:dyDescent="0.2">
      <c r="A64" s="4" t="s">
        <v>646</v>
      </c>
      <c r="B64" s="1261">
        <v>1439.5129869354928</v>
      </c>
      <c r="C64" s="1276">
        <f t="shared" si="0"/>
        <v>5129.6076253962183</v>
      </c>
      <c r="D64" s="1555">
        <v>2050.5369248794705</v>
      </c>
      <c r="E64" s="1555">
        <v>0</v>
      </c>
      <c r="F64" s="1555">
        <v>44.071295278131451</v>
      </c>
      <c r="G64" s="1555">
        <v>0</v>
      </c>
      <c r="H64" s="1555">
        <v>0</v>
      </c>
      <c r="I64" s="1555">
        <v>29.006196409290961</v>
      </c>
      <c r="J64" s="1337">
        <v>3005.9932088293249</v>
      </c>
      <c r="K64" s="1556">
        <v>450.19455196111181</v>
      </c>
    </row>
    <row r="65" spans="1:11" ht="12.75" customHeight="1" x14ac:dyDescent="0.2">
      <c r="A65" s="4" t="s">
        <v>112</v>
      </c>
      <c r="B65" s="1261">
        <v>1660.1724655578307</v>
      </c>
      <c r="C65" s="1276">
        <f t="shared" si="0"/>
        <v>4609.4152621068251</v>
      </c>
      <c r="D65" s="1555">
        <v>2286.6899165724531</v>
      </c>
      <c r="E65" s="1555">
        <v>0</v>
      </c>
      <c r="F65" s="1555">
        <v>33.770095615976992</v>
      </c>
      <c r="G65" s="1555">
        <v>0</v>
      </c>
      <c r="H65" s="1555">
        <v>0</v>
      </c>
      <c r="I65" s="1555">
        <v>37.756173154764625</v>
      </c>
      <c r="J65" s="1337">
        <v>2251.1990767636303</v>
      </c>
      <c r="K65" s="1556">
        <v>424.18331118113645</v>
      </c>
    </row>
    <row r="66" spans="1:11" ht="12.75" customHeight="1" x14ac:dyDescent="0.2">
      <c r="A66" s="4" t="s">
        <v>114</v>
      </c>
      <c r="B66" s="1261">
        <v>1174.0198897170426</v>
      </c>
      <c r="C66" s="1276">
        <f t="shared" si="0"/>
        <v>3011.4746892894645</v>
      </c>
      <c r="D66" s="1555">
        <v>1935.6480982245753</v>
      </c>
      <c r="E66" s="1555">
        <v>0</v>
      </c>
      <c r="F66" s="1555">
        <v>68.63496954510741</v>
      </c>
      <c r="G66" s="1555">
        <v>0</v>
      </c>
      <c r="H66" s="1555">
        <v>0</v>
      </c>
      <c r="I66" s="1555">
        <v>23.196975758121969</v>
      </c>
      <c r="J66" s="1337">
        <v>983.99464576165985</v>
      </c>
      <c r="K66" s="1556">
        <v>271.11716351435842</v>
      </c>
    </row>
    <row r="67" spans="1:11" ht="12.75" customHeight="1" x14ac:dyDescent="0.2">
      <c r="A67" s="4" t="s">
        <v>647</v>
      </c>
      <c r="B67" s="1261">
        <v>14505.020276293159</v>
      </c>
      <c r="C67" s="1276">
        <f t="shared" si="0"/>
        <v>25830.189271091862</v>
      </c>
      <c r="D67" s="1555">
        <v>12662.078497350247</v>
      </c>
      <c r="E67" s="1555">
        <v>0</v>
      </c>
      <c r="F67" s="1555">
        <v>1606.8065306118608</v>
      </c>
      <c r="G67" s="1555">
        <v>0</v>
      </c>
      <c r="H67" s="1555">
        <v>0</v>
      </c>
      <c r="I67" s="1555">
        <v>659.81214516365765</v>
      </c>
      <c r="J67" s="1337">
        <v>10901.492097966095</v>
      </c>
      <c r="K67" s="1556">
        <v>1935.8365734327808</v>
      </c>
    </row>
    <row r="68" spans="1:11" ht="12.75" customHeight="1" x14ac:dyDescent="0.2">
      <c r="A68" s="4" t="s">
        <v>648</v>
      </c>
      <c r="B68" s="1261">
        <v>2197.1495662441989</v>
      </c>
      <c r="C68" s="1276">
        <f t="shared" si="0"/>
        <v>6472.5037015242942</v>
      </c>
      <c r="D68" s="1555">
        <v>3480.3521838489901</v>
      </c>
      <c r="E68" s="1555">
        <v>0</v>
      </c>
      <c r="F68" s="1555">
        <v>288.66662256937553</v>
      </c>
      <c r="G68" s="1555">
        <v>0</v>
      </c>
      <c r="H68" s="1555">
        <v>0</v>
      </c>
      <c r="I68" s="1555">
        <v>191.00649472017227</v>
      </c>
      <c r="J68" s="1337">
        <v>2512.4784003857558</v>
      </c>
      <c r="K68" s="1556">
        <v>518.22395092412421</v>
      </c>
    </row>
    <row r="69" spans="1:11" ht="12.75" customHeight="1" x14ac:dyDescent="0.2">
      <c r="A69" s="4" t="s">
        <v>182</v>
      </c>
      <c r="B69" s="1261">
        <v>1149.5246575658466</v>
      </c>
      <c r="C69" s="1276">
        <f t="shared" ref="C69:C95" si="1">SUM(D69:J69)</f>
        <v>3027.6113718399074</v>
      </c>
      <c r="D69" s="1555">
        <v>1431.954110444731</v>
      </c>
      <c r="E69" s="1555">
        <v>0</v>
      </c>
      <c r="F69" s="1555">
        <v>167.33149796008328</v>
      </c>
      <c r="G69" s="1555">
        <v>0</v>
      </c>
      <c r="H69" s="1555">
        <v>0</v>
      </c>
      <c r="I69" s="1555">
        <v>71.338045098476172</v>
      </c>
      <c r="J69" s="1337">
        <v>1356.9877183366173</v>
      </c>
      <c r="K69" s="1556">
        <v>255.11024611129668</v>
      </c>
    </row>
    <row r="70" spans="1:11" ht="12.75" customHeight="1" x14ac:dyDescent="0.2">
      <c r="A70" s="4" t="s">
        <v>414</v>
      </c>
      <c r="B70" s="1261">
        <v>2840.9418933966876</v>
      </c>
      <c r="C70" s="1276">
        <f t="shared" si="1"/>
        <v>9374.1199866911775</v>
      </c>
      <c r="D70" s="1555">
        <v>4282.343110379079</v>
      </c>
      <c r="E70" s="1555">
        <v>0</v>
      </c>
      <c r="F70" s="1555">
        <v>191.18725617751622</v>
      </c>
      <c r="G70" s="1555">
        <v>0</v>
      </c>
      <c r="H70" s="1555">
        <v>0</v>
      </c>
      <c r="I70" s="1555">
        <v>183.47812545320195</v>
      </c>
      <c r="J70" s="1337">
        <v>4717.1114946813796</v>
      </c>
      <c r="K70" s="1556">
        <v>635.27453443401328</v>
      </c>
    </row>
    <row r="71" spans="1:11" ht="12.75" customHeight="1" x14ac:dyDescent="0.2">
      <c r="A71" s="4" t="s">
        <v>115</v>
      </c>
      <c r="B71" s="1261">
        <v>1993.9266563190756</v>
      </c>
      <c r="C71" s="1276">
        <f t="shared" si="1"/>
        <v>7979.1333195848001</v>
      </c>
      <c r="D71" s="1555">
        <v>3498.4637917914119</v>
      </c>
      <c r="E71" s="1555">
        <v>0</v>
      </c>
      <c r="F71" s="1555">
        <v>102.92940703793833</v>
      </c>
      <c r="G71" s="1555">
        <v>0</v>
      </c>
      <c r="H71" s="1555">
        <v>0</v>
      </c>
      <c r="I71" s="1555">
        <v>71.738891688049719</v>
      </c>
      <c r="J71" s="1337">
        <v>4306.0012290674003</v>
      </c>
      <c r="K71" s="1556">
        <v>666.28793690244549</v>
      </c>
    </row>
    <row r="72" spans="1:11" ht="12.75" customHeight="1" x14ac:dyDescent="0.2">
      <c r="A72" s="4" t="s">
        <v>649</v>
      </c>
      <c r="B72" s="1261">
        <v>2212.019591382149</v>
      </c>
      <c r="C72" s="1276">
        <f t="shared" si="1"/>
        <v>7474.9722007506334</v>
      </c>
      <c r="D72" s="1555">
        <v>3294.4894159186683</v>
      </c>
      <c r="E72" s="1555">
        <v>0</v>
      </c>
      <c r="F72" s="1555">
        <v>144.02432957664044</v>
      </c>
      <c r="G72" s="1555">
        <v>0</v>
      </c>
      <c r="H72" s="1555">
        <v>0</v>
      </c>
      <c r="I72" s="1555">
        <v>36.632020064682024</v>
      </c>
      <c r="J72" s="1337">
        <v>3999.8264351906432</v>
      </c>
      <c r="K72" s="1556">
        <v>593.25637625097625</v>
      </c>
    </row>
    <row r="73" spans="1:11" ht="12.75" customHeight="1" x14ac:dyDescent="0.2">
      <c r="A73" s="4" t="s">
        <v>650</v>
      </c>
      <c r="B73" s="1261">
        <v>1745.4790215217618</v>
      </c>
      <c r="C73" s="1276">
        <f t="shared" si="1"/>
        <v>4449.0589147528735</v>
      </c>
      <c r="D73" s="1555">
        <v>2008.2712579893619</v>
      </c>
      <c r="E73" s="1555">
        <v>0</v>
      </c>
      <c r="F73" s="1555">
        <v>80.310265412311679</v>
      </c>
      <c r="G73" s="1555">
        <v>0</v>
      </c>
      <c r="H73" s="1555">
        <v>0</v>
      </c>
      <c r="I73" s="1555">
        <v>528.77181816449718</v>
      </c>
      <c r="J73" s="1337">
        <v>1831.7055731867026</v>
      </c>
      <c r="K73" s="1556">
        <v>287.1240809174202</v>
      </c>
    </row>
    <row r="74" spans="1:11" ht="12.75" customHeight="1" x14ac:dyDescent="0.2">
      <c r="A74" s="4" t="s">
        <v>651</v>
      </c>
      <c r="B74" s="1261">
        <v>19833.135116218466</v>
      </c>
      <c r="C74" s="1276">
        <f t="shared" si="1"/>
        <v>41535.295920119068</v>
      </c>
      <c r="D74" s="1555">
        <v>21980.740107706042</v>
      </c>
      <c r="E74" s="1555">
        <v>0</v>
      </c>
      <c r="F74" s="1555">
        <v>2081.3185963842507</v>
      </c>
      <c r="G74" s="1555">
        <v>0</v>
      </c>
      <c r="H74" s="1555">
        <v>0</v>
      </c>
      <c r="I74" s="1555">
        <v>1262.0398724996894</v>
      </c>
      <c r="J74" s="1337">
        <v>16211.197343529087</v>
      </c>
      <c r="K74" s="1556">
        <v>5052.1833053413657</v>
      </c>
    </row>
    <row r="75" spans="1:11" ht="12.75" customHeight="1" x14ac:dyDescent="0.2">
      <c r="A75" s="4" t="s">
        <v>185</v>
      </c>
      <c r="B75" s="1261">
        <v>1956.2181223812518</v>
      </c>
      <c r="C75" s="1276">
        <f t="shared" si="1"/>
        <v>7532.8160183870541</v>
      </c>
      <c r="D75" s="1555">
        <v>3075.5567156458142</v>
      </c>
      <c r="E75" s="1555">
        <v>0</v>
      </c>
      <c r="F75" s="1555">
        <v>147.84132351523948</v>
      </c>
      <c r="G75" s="1555">
        <v>0</v>
      </c>
      <c r="H75" s="1555">
        <v>0</v>
      </c>
      <c r="I75" s="1555">
        <v>17.66786914007421</v>
      </c>
      <c r="J75" s="1337">
        <v>4291.7501100859263</v>
      </c>
      <c r="K75" s="1556">
        <v>582.25162053637121</v>
      </c>
    </row>
    <row r="76" spans="1:11" ht="12.75" customHeight="1" x14ac:dyDescent="0.2">
      <c r="A76" s="4" t="s">
        <v>118</v>
      </c>
      <c r="B76" s="1261">
        <v>4065.2845896894519</v>
      </c>
      <c r="C76" s="1276">
        <f t="shared" si="1"/>
        <v>11974.77969459314</v>
      </c>
      <c r="D76" s="1555">
        <v>5197.049849850232</v>
      </c>
      <c r="E76" s="1555">
        <v>0</v>
      </c>
      <c r="F76" s="1555">
        <v>202.16704924395938</v>
      </c>
      <c r="G76" s="1555">
        <v>0</v>
      </c>
      <c r="H76" s="1555">
        <v>0</v>
      </c>
      <c r="I76" s="1555">
        <v>123.15591770470631</v>
      </c>
      <c r="J76" s="1337">
        <v>6452.4068777942421</v>
      </c>
      <c r="K76" s="1556">
        <v>771.33333236003818</v>
      </c>
    </row>
    <row r="77" spans="1:11" ht="12.75" customHeight="1" x14ac:dyDescent="0.2">
      <c r="A77" s="4" t="s">
        <v>652</v>
      </c>
      <c r="B77" s="1261">
        <v>1833.4022359186795</v>
      </c>
      <c r="C77" s="1276">
        <f t="shared" si="1"/>
        <v>5440.7586666805164</v>
      </c>
      <c r="D77" s="1555">
        <v>3027.2899386308791</v>
      </c>
      <c r="E77" s="1555">
        <v>0</v>
      </c>
      <c r="F77" s="1555">
        <v>185.71311092591051</v>
      </c>
      <c r="G77" s="1555">
        <v>0</v>
      </c>
      <c r="H77" s="1555">
        <v>0</v>
      </c>
      <c r="I77" s="1555">
        <v>32.284697111641201</v>
      </c>
      <c r="J77" s="1337">
        <v>2195.470920012086</v>
      </c>
      <c r="K77" s="1556">
        <v>431.18633754497597</v>
      </c>
    </row>
    <row r="78" spans="1:11" ht="12.75" customHeight="1" x14ac:dyDescent="0.2">
      <c r="A78" s="4" t="s">
        <v>653</v>
      </c>
      <c r="B78" s="1261">
        <v>1956.0953283249528</v>
      </c>
      <c r="C78" s="1276">
        <f t="shared" si="1"/>
        <v>5622.9612844202693</v>
      </c>
      <c r="D78" s="1555">
        <v>2320.9522093313713</v>
      </c>
      <c r="E78" s="1555">
        <v>0</v>
      </c>
      <c r="F78" s="1555">
        <v>111.93831985570154</v>
      </c>
      <c r="G78" s="1555">
        <v>0</v>
      </c>
      <c r="H78" s="1555">
        <v>0</v>
      </c>
      <c r="I78" s="1555">
        <v>109.30175104452341</v>
      </c>
      <c r="J78" s="1337">
        <v>3080.7690041886726</v>
      </c>
      <c r="K78" s="1556">
        <v>440.19022858419822</v>
      </c>
    </row>
    <row r="79" spans="1:11" ht="12.75" customHeight="1" x14ac:dyDescent="0.2">
      <c r="A79" s="4" t="s">
        <v>654</v>
      </c>
      <c r="B79" s="1261">
        <v>2525.5776935527615</v>
      </c>
      <c r="C79" s="1276">
        <f t="shared" si="1"/>
        <v>6943.9051025349418</v>
      </c>
      <c r="D79" s="1555">
        <v>3586.6610516759915</v>
      </c>
      <c r="E79" s="1555">
        <v>0</v>
      </c>
      <c r="F79" s="1555">
        <v>228.59128105644697</v>
      </c>
      <c r="G79" s="1555">
        <v>0</v>
      </c>
      <c r="H79" s="1555">
        <v>0</v>
      </c>
      <c r="I79" s="1555">
        <v>74.281299806973209</v>
      </c>
      <c r="J79" s="1337">
        <v>3054.3714699955308</v>
      </c>
      <c r="K79" s="1556">
        <v>668.28880157782817</v>
      </c>
    </row>
    <row r="80" spans="1:11" ht="12.75" customHeight="1" x14ac:dyDescent="0.2">
      <c r="A80" s="4" t="s">
        <v>655</v>
      </c>
      <c r="B80" s="1261">
        <v>2199.1438425679044</v>
      </c>
      <c r="C80" s="1276">
        <f t="shared" si="1"/>
        <v>5695.0648048845578</v>
      </c>
      <c r="D80" s="1555">
        <v>2953.8387559352964</v>
      </c>
      <c r="E80" s="1555">
        <v>0</v>
      </c>
      <c r="F80" s="1555">
        <v>141.34913260221578</v>
      </c>
      <c r="G80" s="1555">
        <v>0</v>
      </c>
      <c r="H80" s="1555">
        <v>0</v>
      </c>
      <c r="I80" s="1555">
        <v>98.938563850396989</v>
      </c>
      <c r="J80" s="1337">
        <v>2500.9383524966483</v>
      </c>
      <c r="K80" s="1556">
        <v>501.21660118337115</v>
      </c>
    </row>
    <row r="81" spans="1:11" ht="12.75" customHeight="1" x14ac:dyDescent="0.2">
      <c r="A81" s="4" t="s">
        <v>656</v>
      </c>
      <c r="B81" s="1261">
        <v>962.0191768481294</v>
      </c>
      <c r="C81" s="1276">
        <f t="shared" si="1"/>
        <v>3445.0253679033508</v>
      </c>
      <c r="D81" s="1555">
        <v>1501.2574135471546</v>
      </c>
      <c r="E81" s="1555">
        <v>0</v>
      </c>
      <c r="F81" s="1555">
        <v>134.00896236111461</v>
      </c>
      <c r="G81" s="1555">
        <v>0</v>
      </c>
      <c r="H81" s="1555">
        <v>0</v>
      </c>
      <c r="I81" s="1555">
        <v>10.954562475702758</v>
      </c>
      <c r="J81" s="1337">
        <v>1798.804429519379</v>
      </c>
      <c r="K81" s="1556">
        <v>236.10203169516086</v>
      </c>
    </row>
    <row r="82" spans="1:11" ht="12.75" customHeight="1" x14ac:dyDescent="0.2">
      <c r="A82" s="4" t="s">
        <v>657</v>
      </c>
      <c r="B82" s="1261">
        <v>10431.817800660539</v>
      </c>
      <c r="C82" s="1276">
        <f t="shared" si="1"/>
        <v>32209.93152475078</v>
      </c>
      <c r="D82" s="1555">
        <v>15133.33753812217</v>
      </c>
      <c r="E82" s="1555">
        <v>0</v>
      </c>
      <c r="F82" s="1555">
        <v>2539.076719419867</v>
      </c>
      <c r="G82" s="1555">
        <v>0</v>
      </c>
      <c r="H82" s="1555">
        <v>0</v>
      </c>
      <c r="I82" s="1555">
        <v>586.56371207223606</v>
      </c>
      <c r="J82" s="1337">
        <v>13950.953555136508</v>
      </c>
      <c r="K82" s="1556">
        <v>1972.8525699273609</v>
      </c>
    </row>
    <row r="83" spans="1:11" ht="12.75" customHeight="1" x14ac:dyDescent="0.2">
      <c r="A83" s="4" t="s">
        <v>658</v>
      </c>
      <c r="B83" s="1261">
        <v>1403.5049449302091</v>
      </c>
      <c r="C83" s="1276">
        <f t="shared" si="1"/>
        <v>3623.9452454437587</v>
      </c>
      <c r="D83" s="1555">
        <v>2245.1805141350719</v>
      </c>
      <c r="E83" s="1555">
        <v>0</v>
      </c>
      <c r="F83" s="1555">
        <v>87.75040641899129</v>
      </c>
      <c r="G83" s="1555">
        <v>0</v>
      </c>
      <c r="H83" s="1555">
        <v>0</v>
      </c>
      <c r="I83" s="1555">
        <v>23.5707749062517</v>
      </c>
      <c r="J83" s="1337">
        <v>1267.4435499834442</v>
      </c>
      <c r="K83" s="1556">
        <v>237.10246403285223</v>
      </c>
    </row>
    <row r="84" spans="1:11" ht="12.75" customHeight="1" x14ac:dyDescent="0.2">
      <c r="A84" s="4" t="s">
        <v>191</v>
      </c>
      <c r="B84" s="1261">
        <v>576.94446074192535</v>
      </c>
      <c r="C84" s="1276">
        <f t="shared" si="1"/>
        <v>1994.1215280919973</v>
      </c>
      <c r="D84" s="1555">
        <v>704.69344231076525</v>
      </c>
      <c r="E84" s="1555">
        <v>0</v>
      </c>
      <c r="F84" s="1555">
        <v>31.123543370789115</v>
      </c>
      <c r="G84" s="1555">
        <v>0</v>
      </c>
      <c r="H84" s="1555">
        <v>0</v>
      </c>
      <c r="I84" s="1555">
        <v>11.060159297580448</v>
      </c>
      <c r="J84" s="1337">
        <v>1247.2443831128626</v>
      </c>
      <c r="K84" s="1556">
        <v>136.05879792602491</v>
      </c>
    </row>
    <row r="85" spans="1:11" ht="12.75" customHeight="1" x14ac:dyDescent="0.2">
      <c r="A85" s="4" t="s">
        <v>659</v>
      </c>
      <c r="B85" s="1261">
        <v>13978.580726596603</v>
      </c>
      <c r="C85" s="1276">
        <f t="shared" si="1"/>
        <v>48481.583386868682</v>
      </c>
      <c r="D85" s="1555">
        <v>24260.043089200226</v>
      </c>
      <c r="E85" s="1555">
        <v>0</v>
      </c>
      <c r="F85" s="1555">
        <v>1848.7114709912046</v>
      </c>
      <c r="G85" s="1555">
        <v>0</v>
      </c>
      <c r="H85" s="1555">
        <v>0</v>
      </c>
      <c r="I85" s="1555">
        <v>1136.5823362565618</v>
      </c>
      <c r="J85" s="1337">
        <v>21236.24649042069</v>
      </c>
      <c r="K85" s="1556">
        <v>4247.8357058375123</v>
      </c>
    </row>
    <row r="86" spans="1:11" ht="12.75" customHeight="1" x14ac:dyDescent="0.2">
      <c r="A86" s="4" t="s">
        <v>660</v>
      </c>
      <c r="B86" s="1261">
        <v>1736.0979350499633</v>
      </c>
      <c r="C86" s="1276">
        <f t="shared" si="1"/>
        <v>6506.5220782035512</v>
      </c>
      <c r="D86" s="1555">
        <v>2539.8207863908406</v>
      </c>
      <c r="E86" s="1555">
        <v>0</v>
      </c>
      <c r="F86" s="1555">
        <v>138.18751281066997</v>
      </c>
      <c r="G86" s="1555">
        <v>0</v>
      </c>
      <c r="H86" s="1555">
        <v>0</v>
      </c>
      <c r="I86" s="1555">
        <v>64.710233466370113</v>
      </c>
      <c r="J86" s="1337">
        <v>3763.8035455356708</v>
      </c>
      <c r="K86" s="1556">
        <v>486.21011611800077</v>
      </c>
    </row>
    <row r="87" spans="1:11" ht="12.75" customHeight="1" x14ac:dyDescent="0.2">
      <c r="A87" s="4" t="s">
        <v>661</v>
      </c>
      <c r="B87" s="1261">
        <v>7799.5313571452816</v>
      </c>
      <c r="C87" s="1276">
        <f t="shared" si="1"/>
        <v>28091.468510323262</v>
      </c>
      <c r="D87" s="1555">
        <v>13481.63828946172</v>
      </c>
      <c r="E87" s="1555">
        <v>0</v>
      </c>
      <c r="F87" s="1555">
        <v>1133.7603142109997</v>
      </c>
      <c r="G87" s="1555">
        <v>0</v>
      </c>
      <c r="H87" s="1555">
        <v>0</v>
      </c>
      <c r="I87" s="1555">
        <v>503.79186843428175</v>
      </c>
      <c r="J87" s="1337">
        <v>12972.278038216258</v>
      </c>
      <c r="K87" s="1556">
        <v>2583.1162959190906</v>
      </c>
    </row>
    <row r="88" spans="1:11" ht="12.75" customHeight="1" x14ac:dyDescent="0.2">
      <c r="A88" s="4" t="s">
        <v>620</v>
      </c>
      <c r="B88" s="1261">
        <v>3093.9627808674386</v>
      </c>
      <c r="C88" s="1276">
        <f t="shared" si="1"/>
        <v>10872.658350148491</v>
      </c>
      <c r="D88" s="1555">
        <v>5086.1079340774249</v>
      </c>
      <c r="E88" s="1555">
        <v>0</v>
      </c>
      <c r="F88" s="1555">
        <v>160.51486567075835</v>
      </c>
      <c r="G88" s="1555">
        <v>0</v>
      </c>
      <c r="H88" s="1555">
        <v>0</v>
      </c>
      <c r="I88" s="1555">
        <v>230.74464940280609</v>
      </c>
      <c r="J88" s="1337">
        <v>5395.290900997501</v>
      </c>
      <c r="K88" s="1556">
        <v>821.35494924460625</v>
      </c>
    </row>
    <row r="89" spans="1:11" ht="12.75" customHeight="1" x14ac:dyDescent="0.2">
      <c r="A89" s="4" t="s">
        <v>528</v>
      </c>
      <c r="B89" s="1261">
        <v>762.66404093500944</v>
      </c>
      <c r="C89" s="1276">
        <f t="shared" si="1"/>
        <v>3975.2512478678982</v>
      </c>
      <c r="D89" s="1555">
        <v>1029.6239544196435</v>
      </c>
      <c r="E89" s="1555">
        <v>0</v>
      </c>
      <c r="F89" s="1555">
        <v>36.656890231332248</v>
      </c>
      <c r="G89" s="1555">
        <v>0</v>
      </c>
      <c r="H89" s="1555">
        <v>0</v>
      </c>
      <c r="I89" s="1555">
        <v>2.6100462725009774</v>
      </c>
      <c r="J89" s="1337">
        <v>2906.3603569444217</v>
      </c>
      <c r="K89" s="1556">
        <v>252.10894909822261</v>
      </c>
    </row>
    <row r="90" spans="1:11" ht="12.75" customHeight="1" x14ac:dyDescent="0.2">
      <c r="A90" s="4" t="s">
        <v>662</v>
      </c>
      <c r="B90" s="1261">
        <v>5712.962473498982</v>
      </c>
      <c r="C90" s="1276">
        <f t="shared" si="1"/>
        <v>13125.634041681802</v>
      </c>
      <c r="D90" s="1555">
        <v>7596.4356825483346</v>
      </c>
      <c r="E90" s="1555">
        <v>0</v>
      </c>
      <c r="F90" s="1555">
        <v>484.65538820273747</v>
      </c>
      <c r="G90" s="1555">
        <v>0</v>
      </c>
      <c r="H90" s="1555">
        <v>0</v>
      </c>
      <c r="I90" s="1555">
        <v>222.27900180604502</v>
      </c>
      <c r="J90" s="1337">
        <v>4822.2639691246841</v>
      </c>
      <c r="K90" s="1556">
        <v>1054.4556839266929</v>
      </c>
    </row>
    <row r="91" spans="1:11" ht="12.75" customHeight="1" x14ac:dyDescent="0.2">
      <c r="A91" s="4" t="s">
        <v>2149</v>
      </c>
      <c r="B91" s="1261">
        <v>2300.0297174424663</v>
      </c>
      <c r="C91" s="1276">
        <f t="shared" si="1"/>
        <v>11056.751798595924</v>
      </c>
      <c r="D91" s="1555">
        <v>4296.0116158359397</v>
      </c>
      <c r="E91" s="1555">
        <v>0</v>
      </c>
      <c r="F91" s="1555">
        <v>229.5800589485309</v>
      </c>
      <c r="G91" s="1555">
        <v>0</v>
      </c>
      <c r="H91" s="1555">
        <v>0</v>
      </c>
      <c r="I91" s="1555">
        <v>107.24375107672934</v>
      </c>
      <c r="J91" s="1337">
        <v>6423.9163727347241</v>
      </c>
      <c r="K91" s="1556">
        <v>717.30998612470478</v>
      </c>
    </row>
    <row r="92" spans="1:11" ht="12.75" customHeight="1" x14ac:dyDescent="0.2">
      <c r="A92" s="4" t="s">
        <v>529</v>
      </c>
      <c r="B92" s="1261">
        <v>6421.1740499944754</v>
      </c>
      <c r="C92" s="1276">
        <f t="shared" si="1"/>
        <v>21751.543827913032</v>
      </c>
      <c r="D92" s="1555">
        <v>8949.1889796216201</v>
      </c>
      <c r="E92" s="1555">
        <v>0</v>
      </c>
      <c r="F92" s="1555">
        <v>579.59021480667388</v>
      </c>
      <c r="G92" s="1555">
        <v>0</v>
      </c>
      <c r="H92" s="1555">
        <v>0</v>
      </c>
      <c r="I92" s="1555">
        <v>306.51819584711382</v>
      </c>
      <c r="J92" s="1337">
        <v>11916.246437637623</v>
      </c>
      <c r="K92" s="1556">
        <v>1805.7803695329039</v>
      </c>
    </row>
    <row r="93" spans="1:11" ht="12.75" customHeight="1" x14ac:dyDescent="0.2">
      <c r="A93" s="4" t="s">
        <v>663</v>
      </c>
      <c r="B93" s="1261">
        <v>2313.5798511104126</v>
      </c>
      <c r="C93" s="1276">
        <f t="shared" si="1"/>
        <v>5203.3769262101459</v>
      </c>
      <c r="D93" s="1555">
        <v>2542.29877626386</v>
      </c>
      <c r="E93" s="1555">
        <v>0</v>
      </c>
      <c r="F93" s="1555">
        <v>157.26285493728969</v>
      </c>
      <c r="G93" s="1555">
        <v>0</v>
      </c>
      <c r="H93" s="1555">
        <v>0</v>
      </c>
      <c r="I93" s="1555">
        <v>57.712219727957404</v>
      </c>
      <c r="J93" s="1337">
        <v>2446.1030752810389</v>
      </c>
      <c r="K93" s="1556">
        <v>507.21919520951928</v>
      </c>
    </row>
    <row r="94" spans="1:11" ht="12.75" customHeight="1" x14ac:dyDescent="0.2">
      <c r="A94" s="4" t="s">
        <v>193</v>
      </c>
      <c r="B94" s="1261">
        <v>2354.0576940704277</v>
      </c>
      <c r="C94" s="1276">
        <f t="shared" si="1"/>
        <v>6161.5361453333098</v>
      </c>
      <c r="D94" s="1555">
        <v>3205.5139002530163</v>
      </c>
      <c r="E94" s="1555">
        <v>0</v>
      </c>
      <c r="F94" s="1555">
        <v>141.97407783674328</v>
      </c>
      <c r="G94" s="1555">
        <v>0</v>
      </c>
      <c r="H94" s="1555">
        <v>0</v>
      </c>
      <c r="I94" s="1555">
        <v>179.06775525616507</v>
      </c>
      <c r="J94" s="1337">
        <v>2634.9804119873847</v>
      </c>
      <c r="K94" s="1556">
        <v>543.2347593664083</v>
      </c>
    </row>
    <row r="95" spans="1:11" ht="12.75" customHeight="1" x14ac:dyDescent="0.2">
      <c r="A95" s="4" t="s">
        <v>664</v>
      </c>
      <c r="B95" s="1261">
        <v>2713.8889726452785</v>
      </c>
      <c r="C95" s="1276">
        <f t="shared" si="1"/>
        <v>6379.9181803878164</v>
      </c>
      <c r="D95" s="1555">
        <v>3168.655030386361</v>
      </c>
      <c r="E95" s="1555">
        <v>0</v>
      </c>
      <c r="F95" s="1555">
        <v>196.24255124638978</v>
      </c>
      <c r="G95" s="1555">
        <v>0</v>
      </c>
      <c r="H95" s="1555">
        <v>0</v>
      </c>
      <c r="I95" s="1555">
        <v>44.840465465880797</v>
      </c>
      <c r="J95" s="1337">
        <v>2970.1801332891851</v>
      </c>
      <c r="K95" s="1556">
        <v>632.27323742093927</v>
      </c>
    </row>
    <row r="96" spans="1:11" ht="12.75" customHeight="1" x14ac:dyDescent="0.2">
      <c r="A96" s="697"/>
      <c r="B96" s="698"/>
      <c r="C96" s="33"/>
      <c r="D96" s="699"/>
      <c r="E96" s="699"/>
      <c r="F96" s="699"/>
      <c r="G96" s="699"/>
      <c r="H96" s="699"/>
      <c r="I96" s="699"/>
      <c r="J96" s="1338"/>
      <c r="K96" s="1096"/>
    </row>
    <row r="97" spans="1:11" ht="12.75" customHeight="1" x14ac:dyDescent="0.2">
      <c r="A97" s="700" t="s">
        <v>665</v>
      </c>
      <c r="B97" s="701">
        <f>SUM(B4:B96)</f>
        <v>500806.35954682756</v>
      </c>
      <c r="C97" s="19">
        <f>SUM(D97:J97)</f>
        <v>1627871.234982295</v>
      </c>
      <c r="D97" s="702">
        <f t="shared" ref="D97:K97" si="2">SUM(D4:D95)</f>
        <v>718700.48491760611</v>
      </c>
      <c r="E97" s="702">
        <f t="shared" si="2"/>
        <v>6338.4740900000006</v>
      </c>
      <c r="F97" s="702">
        <f t="shared" si="2"/>
        <v>56833.793680570561</v>
      </c>
      <c r="G97" s="702">
        <f t="shared" si="2"/>
        <v>0</v>
      </c>
      <c r="H97" s="702">
        <f t="shared" si="2"/>
        <v>29495.721010000001</v>
      </c>
      <c r="I97" s="1336">
        <f t="shared" si="2"/>
        <v>28126.595139241643</v>
      </c>
      <c r="J97" s="1339">
        <f t="shared" si="2"/>
        <v>788376.16614487674</v>
      </c>
      <c r="K97" s="1097">
        <f t="shared" si="2"/>
        <v>116876.50828313075</v>
      </c>
    </row>
    <row r="98" spans="1:11" ht="12.75" customHeight="1" thickBot="1" x14ac:dyDescent="0.25">
      <c r="A98" s="703"/>
      <c r="B98" s="704"/>
      <c r="C98" s="15"/>
      <c r="D98" s="705"/>
      <c r="E98" s="705"/>
      <c r="F98" s="705"/>
      <c r="G98" s="705"/>
      <c r="H98" s="705"/>
      <c r="I98" s="705"/>
      <c r="J98" s="1340"/>
      <c r="K98" s="1098"/>
    </row>
    <row r="99" spans="1:11" ht="12.75" customHeight="1" x14ac:dyDescent="0.2">
      <c r="A99" s="136" t="s">
        <v>297</v>
      </c>
      <c r="B99" s="1262">
        <v>57915.555084459083</v>
      </c>
      <c r="C99" s="1276">
        <f>SUM(D99:J99)</f>
        <v>132192.32850366461</v>
      </c>
      <c r="D99" s="1280">
        <v>60413.04241186662</v>
      </c>
      <c r="E99" s="1281">
        <v>0</v>
      </c>
      <c r="F99" s="1281">
        <v>5480.2642336529552</v>
      </c>
      <c r="G99" s="1281">
        <v>0</v>
      </c>
      <c r="H99" s="1281">
        <v>0</v>
      </c>
      <c r="I99" s="1281">
        <v>2768.2643248732261</v>
      </c>
      <c r="J99" s="1341">
        <v>63530.757533271812</v>
      </c>
      <c r="K99" s="1556">
        <v>9945.2978689898064</v>
      </c>
    </row>
    <row r="100" spans="1:11" ht="12.75" customHeight="1" x14ac:dyDescent="0.2">
      <c r="A100" s="136" t="s">
        <v>298</v>
      </c>
      <c r="B100" s="1261">
        <v>55023.981979688047</v>
      </c>
      <c r="C100" s="1276">
        <f t="shared" ref="C100:C107" si="3">SUM(D100:J100)</f>
        <v>127819.13130510642</v>
      </c>
      <c r="D100" s="1280">
        <v>61936.474329776087</v>
      </c>
      <c r="E100" s="1281">
        <v>0</v>
      </c>
      <c r="F100" s="1281">
        <v>5020.3580756953488</v>
      </c>
      <c r="G100" s="1281">
        <v>0</v>
      </c>
      <c r="H100" s="1281">
        <v>0</v>
      </c>
      <c r="I100" s="1281">
        <v>3140.6140872187784</v>
      </c>
      <c r="J100" s="1341">
        <v>57721.684812416199</v>
      </c>
      <c r="K100" s="1556">
        <v>12530.415029584279</v>
      </c>
    </row>
    <row r="101" spans="1:11" ht="12.75" customHeight="1" x14ac:dyDescent="0.2">
      <c r="A101" s="136" t="s">
        <v>299</v>
      </c>
      <c r="B101" s="1261">
        <v>48581.542169722343</v>
      </c>
      <c r="C101" s="1276">
        <f t="shared" si="3"/>
        <v>144915.87830067292</v>
      </c>
      <c r="D101" s="1280">
        <v>63540.0274367518</v>
      </c>
      <c r="E101" s="1281">
        <v>0</v>
      </c>
      <c r="F101" s="1281">
        <v>5917.062229283355</v>
      </c>
      <c r="G101" s="1281">
        <v>0</v>
      </c>
      <c r="H101" s="1281">
        <v>0</v>
      </c>
      <c r="I101" s="1281">
        <v>2931.1053055604179</v>
      </c>
      <c r="J101" s="1341">
        <v>72527.68332907735</v>
      </c>
      <c r="K101" s="1556">
        <v>12609.449184261897</v>
      </c>
    </row>
    <row r="102" spans="1:11" ht="12.75" customHeight="1" x14ac:dyDescent="0.2">
      <c r="A102" s="136" t="s">
        <v>300</v>
      </c>
      <c r="B102" s="1261">
        <v>61268.723919239448</v>
      </c>
      <c r="C102" s="1276">
        <f t="shared" si="3"/>
        <v>166990.82998516268</v>
      </c>
      <c r="D102" s="1280">
        <v>77711.516909566402</v>
      </c>
      <c r="E102" s="1281">
        <v>32.766490000000005</v>
      </c>
      <c r="F102" s="1281">
        <v>8512.5373745057077</v>
      </c>
      <c r="G102" s="1281">
        <v>0</v>
      </c>
      <c r="H102" s="1281">
        <v>0</v>
      </c>
      <c r="I102" s="1281">
        <v>2688.5135275157654</v>
      </c>
      <c r="J102" s="1341">
        <v>78045.495683574802</v>
      </c>
      <c r="K102" s="1556">
        <v>11649.034140078191</v>
      </c>
    </row>
    <row r="103" spans="1:11" ht="12.75" customHeight="1" x14ac:dyDescent="0.2">
      <c r="A103" s="136" t="s">
        <v>301</v>
      </c>
      <c r="B103" s="1261">
        <v>55903.58364145003</v>
      </c>
      <c r="C103" s="1276">
        <f t="shared" si="3"/>
        <v>232791.65928358259</v>
      </c>
      <c r="D103" s="1280">
        <v>103863.02297052703</v>
      </c>
      <c r="E103" s="1281">
        <v>235.97980999999999</v>
      </c>
      <c r="F103" s="1281">
        <v>7418.6232790707372</v>
      </c>
      <c r="G103" s="1281">
        <v>0</v>
      </c>
      <c r="H103" s="1281">
        <v>3226.1669900000002</v>
      </c>
      <c r="I103" s="1281">
        <v>4105.8590988459773</v>
      </c>
      <c r="J103" s="1341">
        <v>113942.00713513883</v>
      </c>
      <c r="K103" s="1556">
        <v>12816.538678164006</v>
      </c>
    </row>
    <row r="104" spans="1:11" ht="12.75" customHeight="1" x14ac:dyDescent="0.2">
      <c r="A104" s="136" t="s">
        <v>302</v>
      </c>
      <c r="B104" s="1261">
        <v>57642.580152854571</v>
      </c>
      <c r="C104" s="1276">
        <f t="shared" si="3"/>
        <v>170556.65417601622</v>
      </c>
      <c r="D104" s="1280">
        <v>81377.347706845379</v>
      </c>
      <c r="E104" s="1281">
        <v>0</v>
      </c>
      <c r="F104" s="1281">
        <v>4700.4707192690475</v>
      </c>
      <c r="G104" s="1281">
        <v>0</v>
      </c>
      <c r="H104" s="1281">
        <v>0</v>
      </c>
      <c r="I104" s="1281">
        <v>3024.1571394201583</v>
      </c>
      <c r="J104" s="1341">
        <v>81454.678610481642</v>
      </c>
      <c r="K104" s="1556">
        <v>13043.636818819945</v>
      </c>
    </row>
    <row r="105" spans="1:11" ht="12.75" customHeight="1" x14ac:dyDescent="0.2">
      <c r="A105" s="136" t="s">
        <v>303</v>
      </c>
      <c r="B105" s="1261">
        <v>48303.955296499385</v>
      </c>
      <c r="C105" s="1276">
        <f t="shared" si="3"/>
        <v>264853.18098478264</v>
      </c>
      <c r="D105" s="1280">
        <v>82680.219288314212</v>
      </c>
      <c r="E105" s="1281">
        <v>6069.7277899999999</v>
      </c>
      <c r="F105" s="1281">
        <v>7042.706033230108</v>
      </c>
      <c r="G105" s="1281">
        <v>0</v>
      </c>
      <c r="H105" s="1281">
        <v>26156.288410000001</v>
      </c>
      <c r="I105" s="1281">
        <v>2689.4457851387469</v>
      </c>
      <c r="J105" s="1341">
        <v>140214.79367809955</v>
      </c>
      <c r="K105" s="1556">
        <v>13318.755711685069</v>
      </c>
    </row>
    <row r="106" spans="1:11" ht="12.75" customHeight="1" x14ac:dyDescent="0.2">
      <c r="A106" s="136" t="s">
        <v>304</v>
      </c>
      <c r="B106" s="1261">
        <v>57797.024357341652</v>
      </c>
      <c r="C106" s="1276">
        <f t="shared" si="3"/>
        <v>185696.062097419</v>
      </c>
      <c r="D106" s="1280">
        <v>92674.439930823602</v>
      </c>
      <c r="E106" s="1281">
        <v>0</v>
      </c>
      <c r="F106" s="1281">
        <v>5872.3620882139803</v>
      </c>
      <c r="G106" s="1281">
        <v>0</v>
      </c>
      <c r="H106" s="1281">
        <v>0</v>
      </c>
      <c r="I106" s="1281">
        <v>3387.8624921394376</v>
      </c>
      <c r="J106" s="1341">
        <v>83761.397586241961</v>
      </c>
      <c r="K106" s="1556">
        <v>15750.806724612767</v>
      </c>
    </row>
    <row r="107" spans="1:11" ht="12.75" customHeight="1" x14ac:dyDescent="0.2">
      <c r="A107" s="136" t="s">
        <v>305</v>
      </c>
      <c r="B107" s="1261">
        <v>58369.412945573007</v>
      </c>
      <c r="C107" s="1276">
        <f t="shared" si="3"/>
        <v>197006.03793372086</v>
      </c>
      <c r="D107" s="1280">
        <v>89423.062604079605</v>
      </c>
      <c r="E107" s="1281">
        <v>0</v>
      </c>
      <c r="F107" s="1281">
        <v>6869.4096476493232</v>
      </c>
      <c r="G107" s="1281">
        <v>0</v>
      </c>
      <c r="H107" s="1281">
        <v>113.26561</v>
      </c>
      <c r="I107" s="1281">
        <v>3422.6322954170014</v>
      </c>
      <c r="J107" s="1341">
        <v>97177.667776574905</v>
      </c>
      <c r="K107" s="1556">
        <v>15212.574126934813</v>
      </c>
    </row>
    <row r="108" spans="1:11" ht="12.75" customHeight="1" x14ac:dyDescent="0.2">
      <c r="A108" s="136"/>
      <c r="B108" s="706"/>
      <c r="C108" s="33"/>
      <c r="D108" s="696"/>
      <c r="E108" s="696"/>
      <c r="F108" s="696"/>
      <c r="G108" s="696"/>
      <c r="H108" s="696"/>
      <c r="I108" s="696"/>
      <c r="J108" s="1342"/>
      <c r="K108" s="1096"/>
    </row>
    <row r="109" spans="1:11" ht="12.75" customHeight="1" x14ac:dyDescent="0.2">
      <c r="A109" s="700" t="s">
        <v>665</v>
      </c>
      <c r="B109" s="701">
        <f>SUM(B99:B108)</f>
        <v>500806.3595468275</v>
      </c>
      <c r="C109" s="19">
        <f>SUM(D109:J109)</f>
        <v>1622821.7625701278</v>
      </c>
      <c r="D109" s="702">
        <f t="shared" ref="D109:K109" si="4">SUM(D99:D107)</f>
        <v>713619.15358855075</v>
      </c>
      <c r="E109" s="702">
        <f t="shared" si="4"/>
        <v>6338.4740899999997</v>
      </c>
      <c r="F109" s="702">
        <f t="shared" si="4"/>
        <v>56833.793680570561</v>
      </c>
      <c r="G109" s="702">
        <f t="shared" si="4"/>
        <v>0</v>
      </c>
      <c r="H109" s="702">
        <f t="shared" si="4"/>
        <v>29495.721010000001</v>
      </c>
      <c r="I109" s="1336">
        <f t="shared" si="4"/>
        <v>28158.454056129514</v>
      </c>
      <c r="J109" s="1339">
        <f t="shared" si="4"/>
        <v>788376.16614487697</v>
      </c>
      <c r="K109" s="1097">
        <f t="shared" si="4"/>
        <v>116876.50828313075</v>
      </c>
    </row>
    <row r="110" spans="1:11" ht="12.75" customHeight="1" thickBot="1" x14ac:dyDescent="0.25">
      <c r="A110" s="707"/>
      <c r="B110" s="708"/>
      <c r="C110" s="709"/>
      <c r="D110" s="709"/>
      <c r="E110" s="709"/>
      <c r="F110" s="709"/>
      <c r="G110" s="709"/>
      <c r="H110" s="709"/>
      <c r="I110" s="709"/>
      <c r="J110" s="1343"/>
      <c r="K110" s="1099"/>
    </row>
    <row r="111" spans="1:11" ht="12.75" customHeight="1" x14ac:dyDescent="0.2">
      <c r="A111" s="1024"/>
      <c r="B111" s="1025"/>
      <c r="C111" s="1026"/>
      <c r="D111" s="1026"/>
      <c r="E111" s="1026"/>
      <c r="F111" s="1026"/>
      <c r="G111" s="1026"/>
      <c r="H111" s="1026"/>
      <c r="I111" s="1026"/>
      <c r="J111" s="1026"/>
      <c r="K111" s="1040"/>
    </row>
    <row r="112" spans="1:11" x14ac:dyDescent="0.2">
      <c r="A112" s="1028" t="s">
        <v>2139</v>
      </c>
      <c r="B112" s="850"/>
      <c r="C112" s="374"/>
      <c r="D112" s="374"/>
      <c r="E112" s="374"/>
      <c r="F112" s="374"/>
      <c r="G112" s="374"/>
      <c r="H112" s="374"/>
      <c r="I112" s="374"/>
      <c r="J112" s="374"/>
      <c r="K112" s="1041"/>
    </row>
    <row r="113" spans="1:18" x14ac:dyDescent="0.2">
      <c r="A113" s="1686" t="s">
        <v>1266</v>
      </c>
      <c r="B113" s="1675"/>
      <c r="C113" s="1675"/>
      <c r="D113" s="1675"/>
      <c r="E113" s="1675"/>
      <c r="F113" s="1675"/>
      <c r="G113" s="1675"/>
      <c r="H113" s="1675"/>
      <c r="I113" s="1675"/>
      <c r="J113" s="1675"/>
      <c r="K113" s="1676"/>
    </row>
    <row r="114" spans="1:18" ht="36.75" customHeight="1" x14ac:dyDescent="0.2">
      <c r="A114" s="1674" t="s">
        <v>1267</v>
      </c>
      <c r="B114" s="1675"/>
      <c r="C114" s="1675"/>
      <c r="D114" s="1675"/>
      <c r="E114" s="1675"/>
      <c r="F114" s="1675"/>
      <c r="G114" s="1675"/>
      <c r="H114" s="1675"/>
      <c r="I114" s="1675"/>
      <c r="J114" s="1675"/>
      <c r="K114" s="1676"/>
    </row>
    <row r="115" spans="1:18" ht="12.75" customHeight="1" x14ac:dyDescent="0.2">
      <c r="A115" s="1686" t="s">
        <v>1268</v>
      </c>
      <c r="B115" s="1675"/>
      <c r="C115" s="1675"/>
      <c r="D115" s="1675"/>
      <c r="E115" s="1675"/>
      <c r="F115" s="1675"/>
      <c r="G115" s="1675"/>
      <c r="H115" s="1675"/>
      <c r="I115" s="1675"/>
      <c r="J115" s="1675"/>
      <c r="K115" s="1676"/>
    </row>
    <row r="116" spans="1:18" ht="47.25" customHeight="1" x14ac:dyDescent="0.2">
      <c r="A116" s="1674" t="s">
        <v>1999</v>
      </c>
      <c r="B116" s="1675"/>
      <c r="C116" s="1675"/>
      <c r="D116" s="1675"/>
      <c r="E116" s="1675"/>
      <c r="F116" s="1675"/>
      <c r="G116" s="1675"/>
      <c r="H116" s="1675"/>
      <c r="I116" s="1675"/>
      <c r="J116" s="1675"/>
      <c r="K116" s="1676"/>
    </row>
    <row r="117" spans="1:18" ht="24" customHeight="1" x14ac:dyDescent="0.2">
      <c r="A117" s="1686" t="s">
        <v>1269</v>
      </c>
      <c r="B117" s="1675"/>
      <c r="C117" s="1675"/>
      <c r="D117" s="1675"/>
      <c r="E117" s="1675"/>
      <c r="F117" s="1675"/>
      <c r="G117" s="1675"/>
      <c r="H117" s="1675"/>
      <c r="I117" s="1675"/>
      <c r="J117" s="1675"/>
      <c r="K117" s="1676"/>
      <c r="L117" s="22"/>
      <c r="M117" s="22"/>
      <c r="N117" s="22"/>
      <c r="O117" s="22"/>
      <c r="P117" s="22"/>
      <c r="Q117" s="22"/>
      <c r="R117" s="22"/>
    </row>
    <row r="118" spans="1:18" ht="36" customHeight="1" x14ac:dyDescent="0.2">
      <c r="A118" s="1674" t="s">
        <v>1270</v>
      </c>
      <c r="B118" s="1675"/>
      <c r="C118" s="1675"/>
      <c r="D118" s="1675"/>
      <c r="E118" s="1675"/>
      <c r="F118" s="1675"/>
      <c r="G118" s="1675"/>
      <c r="H118" s="1675"/>
      <c r="I118" s="1675"/>
      <c r="J118" s="1675"/>
      <c r="K118" s="1676"/>
    </row>
    <row r="119" spans="1:18" ht="27.95" customHeight="1" x14ac:dyDescent="0.2">
      <c r="A119" s="1674" t="s">
        <v>1271</v>
      </c>
      <c r="B119" s="1675"/>
      <c r="C119" s="1675"/>
      <c r="D119" s="1675"/>
      <c r="E119" s="1675"/>
      <c r="F119" s="1675"/>
      <c r="G119" s="1675"/>
      <c r="H119" s="1675"/>
      <c r="I119" s="1675"/>
      <c r="J119" s="1675"/>
      <c r="K119" s="1676"/>
    </row>
    <row r="120" spans="1:18" ht="13.5" customHeight="1" thickBot="1" x14ac:dyDescent="0.25">
      <c r="A120" s="1677" t="s">
        <v>1272</v>
      </c>
      <c r="B120" s="1678"/>
      <c r="C120" s="1678"/>
      <c r="D120" s="1678"/>
      <c r="E120" s="1678"/>
      <c r="F120" s="1678"/>
      <c r="G120" s="1678"/>
      <c r="H120" s="1678"/>
      <c r="I120" s="1678"/>
      <c r="J120" s="1678"/>
      <c r="K120" s="1679"/>
    </row>
    <row r="122" spans="1:18" x14ac:dyDescent="0.2">
      <c r="B122" s="141"/>
      <c r="C122" s="170"/>
      <c r="D122" s="171"/>
      <c r="E122" s="171"/>
      <c r="F122" s="171"/>
      <c r="G122" s="171"/>
      <c r="H122" s="171"/>
      <c r="I122" s="171"/>
      <c r="J122" s="170"/>
      <c r="K122" s="779"/>
    </row>
    <row r="123" spans="1:18" x14ac:dyDescent="0.2">
      <c r="A123" s="64"/>
      <c r="B123" s="141"/>
      <c r="C123" s="170"/>
      <c r="D123" s="171"/>
      <c r="E123" s="171"/>
      <c r="F123" s="171"/>
      <c r="G123" s="171"/>
      <c r="H123" s="171"/>
      <c r="I123" s="171"/>
      <c r="J123" s="170"/>
      <c r="K123" s="779"/>
    </row>
  </sheetData>
  <mergeCells count="10">
    <mergeCell ref="A1:K1"/>
    <mergeCell ref="A2:K2"/>
    <mergeCell ref="A113:K113"/>
    <mergeCell ref="A114:K114"/>
    <mergeCell ref="A120:K120"/>
    <mergeCell ref="A118:K118"/>
    <mergeCell ref="A119:K119"/>
    <mergeCell ref="A115:K115"/>
    <mergeCell ref="A116:K116"/>
    <mergeCell ref="A117:K117"/>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
  <sheetViews>
    <sheetView workbookViewId="0">
      <pane ySplit="3" topLeftCell="A4" activePane="bottomLeft" state="frozen"/>
      <selection pane="bottomLeft" activeCell="A155" sqref="A155"/>
    </sheetView>
  </sheetViews>
  <sheetFormatPr defaultRowHeight="12" x14ac:dyDescent="0.2"/>
  <cols>
    <col min="1" max="1" width="14.5703125" style="2" bestFit="1" customWidth="1"/>
    <col min="2" max="2" width="10.28515625" style="2" bestFit="1" customWidth="1"/>
    <col min="3" max="3" width="11" style="2" bestFit="1" customWidth="1"/>
    <col min="4" max="4" width="13.28515625" style="2" bestFit="1" customWidth="1"/>
    <col min="5" max="5" width="12.28515625" style="2" customWidth="1"/>
    <col min="6" max="6" width="12.42578125" style="2" bestFit="1" customWidth="1"/>
    <col min="7" max="7" width="8.28515625" style="2" bestFit="1" customWidth="1"/>
    <col min="8" max="8" width="9" style="2" bestFit="1" customWidth="1"/>
    <col min="9" max="9" width="11.28515625" style="2" bestFit="1" customWidth="1"/>
    <col min="10" max="10" width="9.5703125" style="2" bestFit="1" customWidth="1"/>
    <col min="11" max="11" width="9.140625" style="1035"/>
    <col min="12" max="16384" width="9.140625" style="2"/>
  </cols>
  <sheetData>
    <row r="1" spans="1:11" x14ac:dyDescent="0.2">
      <c r="A1" s="1687" t="s">
        <v>12</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46.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x14ac:dyDescent="0.2">
      <c r="A4" s="27" t="s">
        <v>666</v>
      </c>
      <c r="B4" s="1261">
        <v>880.26469661717817</v>
      </c>
      <c r="C4" s="1281">
        <f>SUM(D4:J4)</f>
        <v>2304.4936376147084</v>
      </c>
      <c r="D4" s="1557">
        <v>854.50697632222511</v>
      </c>
      <c r="E4" s="1557">
        <v>0</v>
      </c>
      <c r="F4" s="1557">
        <v>54.537517060789874</v>
      </c>
      <c r="G4" s="1557">
        <v>0</v>
      </c>
      <c r="H4" s="1557">
        <v>0</v>
      </c>
      <c r="I4" s="1557">
        <v>50.891508589071549</v>
      </c>
      <c r="J4" s="1335">
        <v>1344.5576356426218</v>
      </c>
      <c r="K4" s="1558">
        <v>163.07047104369161</v>
      </c>
    </row>
    <row r="5" spans="1:11" ht="12.75" x14ac:dyDescent="0.2">
      <c r="A5" s="27" t="s">
        <v>253</v>
      </c>
      <c r="B5" s="1261">
        <v>330.52596248501959</v>
      </c>
      <c r="C5" s="1281">
        <f t="shared" ref="C5:C68" si="0">SUM(D5:J5)</f>
        <v>1256.4255135860551</v>
      </c>
      <c r="D5" s="1557">
        <v>510.70221937027014</v>
      </c>
      <c r="E5" s="1557">
        <v>0</v>
      </c>
      <c r="F5" s="1557">
        <v>6.5361900840145593</v>
      </c>
      <c r="G5" s="1557">
        <v>0</v>
      </c>
      <c r="H5" s="1557">
        <v>0</v>
      </c>
      <c r="I5" s="1557">
        <v>3.7718167971235195</v>
      </c>
      <c r="J5" s="1335">
        <v>735.41528733464691</v>
      </c>
      <c r="K5" s="1558">
        <v>102.04409844451868</v>
      </c>
    </row>
    <row r="6" spans="1:11" ht="12.75" x14ac:dyDescent="0.2">
      <c r="A6" s="27" t="s">
        <v>667</v>
      </c>
      <c r="B6" s="1261">
        <v>1424.8485973429472</v>
      </c>
      <c r="C6" s="1281">
        <f t="shared" si="0"/>
        <v>4353.4040170690641</v>
      </c>
      <c r="D6" s="1557">
        <v>1943.0977433010648</v>
      </c>
      <c r="E6" s="1557">
        <v>0</v>
      </c>
      <c r="F6" s="1557">
        <v>88.354513243758959</v>
      </c>
      <c r="G6" s="1557">
        <v>0</v>
      </c>
      <c r="H6" s="1557">
        <v>0</v>
      </c>
      <c r="I6" s="1557">
        <v>65.88147911995847</v>
      </c>
      <c r="J6" s="1335">
        <v>2256.070281404282</v>
      </c>
      <c r="K6" s="1558">
        <v>434.18763455805004</v>
      </c>
    </row>
    <row r="7" spans="1:11" ht="12.75" x14ac:dyDescent="0.2">
      <c r="A7" s="27" t="s">
        <v>668</v>
      </c>
      <c r="B7" s="1261">
        <v>983.04068234603267</v>
      </c>
      <c r="C7" s="1281">
        <f t="shared" si="0"/>
        <v>4638.934490323405</v>
      </c>
      <c r="D7" s="1557">
        <v>2191.8038631624208</v>
      </c>
      <c r="E7" s="1557">
        <v>0</v>
      </c>
      <c r="F7" s="1557">
        <v>85.203820368545607</v>
      </c>
      <c r="G7" s="1557">
        <v>0</v>
      </c>
      <c r="H7" s="1557">
        <v>0</v>
      </c>
      <c r="I7" s="1557">
        <v>49.400885297761327</v>
      </c>
      <c r="J7" s="1335">
        <v>2312.5259214946777</v>
      </c>
      <c r="K7" s="1558">
        <v>348.15045351659313</v>
      </c>
    </row>
    <row r="8" spans="1:11" ht="12.75" x14ac:dyDescent="0.2">
      <c r="A8" s="27" t="s">
        <v>669</v>
      </c>
      <c r="B8" s="1261">
        <v>524.60026929727962</v>
      </c>
      <c r="C8" s="1281">
        <f t="shared" si="0"/>
        <v>1635.857955585863</v>
      </c>
      <c r="D8" s="1557">
        <v>890.66774710027187</v>
      </c>
      <c r="E8" s="1557">
        <v>0</v>
      </c>
      <c r="F8" s="1557">
        <v>40.114084254724936</v>
      </c>
      <c r="G8" s="1557">
        <v>0</v>
      </c>
      <c r="H8" s="1557">
        <v>0</v>
      </c>
      <c r="I8" s="1557">
        <v>17.69881369296106</v>
      </c>
      <c r="J8" s="1335">
        <v>687.37731053790515</v>
      </c>
      <c r="K8" s="1558">
        <v>152.06571532908666</v>
      </c>
    </row>
    <row r="9" spans="1:11" ht="12.75" x14ac:dyDescent="0.2">
      <c r="A9" s="27" t="s">
        <v>145</v>
      </c>
      <c r="B9" s="1261">
        <v>2207.1388215015468</v>
      </c>
      <c r="C9" s="1281">
        <f t="shared" si="0"/>
        <v>6644.5963860557586</v>
      </c>
      <c r="D9" s="1557">
        <v>2854.6913440018416</v>
      </c>
      <c r="E9" s="1557">
        <v>0</v>
      </c>
      <c r="F9" s="1557">
        <v>351.01600124804861</v>
      </c>
      <c r="G9" s="1557">
        <v>0</v>
      </c>
      <c r="H9" s="1557">
        <v>0</v>
      </c>
      <c r="I9" s="1557">
        <v>142.39064190270335</v>
      </c>
      <c r="J9" s="1335">
        <v>3296.4983989031643</v>
      </c>
      <c r="K9" s="1558">
        <v>601.25983495250705</v>
      </c>
    </row>
    <row r="10" spans="1:11" ht="12.75" x14ac:dyDescent="0.2">
      <c r="A10" s="27" t="s">
        <v>674</v>
      </c>
      <c r="B10" s="1261">
        <v>10726.791686835149</v>
      </c>
      <c r="C10" s="1281">
        <f t="shared" si="0"/>
        <v>27761.922523194546</v>
      </c>
      <c r="D10" s="1557">
        <v>12943.899091586247</v>
      </c>
      <c r="E10" s="1557">
        <v>0</v>
      </c>
      <c r="F10" s="1557">
        <v>1906.0115599758044</v>
      </c>
      <c r="G10" s="1557">
        <v>0</v>
      </c>
      <c r="H10" s="1557">
        <v>0</v>
      </c>
      <c r="I10" s="1557">
        <v>788.33537179805376</v>
      </c>
      <c r="J10" s="1335">
        <v>12123.676499834442</v>
      </c>
      <c r="K10" s="1558">
        <v>2371.0246403285223</v>
      </c>
    </row>
    <row r="11" spans="1:11" ht="12.75" x14ac:dyDescent="0.2">
      <c r="A11" s="27" t="s">
        <v>146</v>
      </c>
      <c r="B11" s="1261">
        <v>2190.640200034974</v>
      </c>
      <c r="C11" s="1281">
        <f t="shared" si="0"/>
        <v>5737.6488078483562</v>
      </c>
      <c r="D11" s="1557">
        <v>2866.8039243784278</v>
      </c>
      <c r="E11" s="1557">
        <v>0</v>
      </c>
      <c r="F11" s="1557">
        <v>343.27662450228922</v>
      </c>
      <c r="G11" s="1557">
        <v>0</v>
      </c>
      <c r="H11" s="1557">
        <v>0</v>
      </c>
      <c r="I11" s="1557">
        <v>165.40587018351195</v>
      </c>
      <c r="J11" s="1335">
        <v>2362.162388784127</v>
      </c>
      <c r="K11" s="1558">
        <v>493.21314248184024</v>
      </c>
    </row>
    <row r="12" spans="1:11" ht="12.75" x14ac:dyDescent="0.2">
      <c r="A12" s="27" t="s">
        <v>675</v>
      </c>
      <c r="B12" s="1261">
        <v>2070.2074069412856</v>
      </c>
      <c r="C12" s="1281">
        <f t="shared" si="0"/>
        <v>3602.8103104866191</v>
      </c>
      <c r="D12" s="1557">
        <v>1670.6590302843088</v>
      </c>
      <c r="E12" s="1557">
        <v>0</v>
      </c>
      <c r="F12" s="1557">
        <v>144.82192592871013</v>
      </c>
      <c r="G12" s="1557">
        <v>0</v>
      </c>
      <c r="H12" s="1557">
        <v>0</v>
      </c>
      <c r="I12" s="1557">
        <v>236.64148215062153</v>
      </c>
      <c r="J12" s="1335">
        <v>1550.6878721229787</v>
      </c>
      <c r="K12" s="1558">
        <v>414.17898780422286</v>
      </c>
    </row>
    <row r="13" spans="1:11" ht="12.75" x14ac:dyDescent="0.2">
      <c r="A13" s="27" t="s">
        <v>676</v>
      </c>
      <c r="B13" s="1261">
        <v>1724.7593559576658</v>
      </c>
      <c r="C13" s="1281">
        <f t="shared" si="0"/>
        <v>4398.4429344983801</v>
      </c>
      <c r="D13" s="1557">
        <v>1681.809057867323</v>
      </c>
      <c r="E13" s="1557">
        <v>0</v>
      </c>
      <c r="F13" s="1557">
        <v>170.66182733805624</v>
      </c>
      <c r="G13" s="1557">
        <v>0</v>
      </c>
      <c r="H13" s="1557">
        <v>0</v>
      </c>
      <c r="I13" s="1557">
        <v>120.5960683075868</v>
      </c>
      <c r="J13" s="1335">
        <v>2425.3759809854146</v>
      </c>
      <c r="K13" s="1558">
        <v>390.16861169963022</v>
      </c>
    </row>
    <row r="14" spans="1:11" ht="12.75" x14ac:dyDescent="0.2">
      <c r="A14" s="27" t="s">
        <v>677</v>
      </c>
      <c r="B14" s="1261">
        <v>1347.2658173926009</v>
      </c>
      <c r="C14" s="1281">
        <f t="shared" si="0"/>
        <v>3997.0845567645706</v>
      </c>
      <c r="D14" s="1557">
        <v>1935.8151146581895</v>
      </c>
      <c r="E14" s="1557">
        <v>0</v>
      </c>
      <c r="F14" s="1557">
        <v>89.212743581333925</v>
      </c>
      <c r="G14" s="1557">
        <v>0</v>
      </c>
      <c r="H14" s="1557">
        <v>0</v>
      </c>
      <c r="I14" s="1557">
        <v>104.261311223512</v>
      </c>
      <c r="J14" s="1335">
        <v>1867.7953873015354</v>
      </c>
      <c r="K14" s="1558">
        <v>576.24902651022308</v>
      </c>
    </row>
    <row r="15" spans="1:11" ht="12.75" x14ac:dyDescent="0.2">
      <c r="A15" s="27" t="s">
        <v>66</v>
      </c>
      <c r="B15" s="1261">
        <v>1334.1557220537845</v>
      </c>
      <c r="C15" s="1281">
        <f t="shared" si="0"/>
        <v>3235.9581798891886</v>
      </c>
      <c r="D15" s="1557">
        <v>1525.831238962543</v>
      </c>
      <c r="E15" s="1557">
        <v>0</v>
      </c>
      <c r="F15" s="1557">
        <v>77.777689034834125</v>
      </c>
      <c r="G15" s="1557">
        <v>0</v>
      </c>
      <c r="H15" s="1557">
        <v>0</v>
      </c>
      <c r="I15" s="1557">
        <v>85.486223017289191</v>
      </c>
      <c r="J15" s="1335">
        <v>1546.8630288745223</v>
      </c>
      <c r="K15" s="1558">
        <v>407.17596144038333</v>
      </c>
    </row>
    <row r="16" spans="1:11" ht="12.75" x14ac:dyDescent="0.2">
      <c r="A16" s="27" t="s">
        <v>67</v>
      </c>
      <c r="B16" s="1261">
        <v>1193.5786457463491</v>
      </c>
      <c r="C16" s="1281">
        <f t="shared" si="0"/>
        <v>3488.4264131722725</v>
      </c>
      <c r="D16" s="1557">
        <v>1457.4926567335021</v>
      </c>
      <c r="E16" s="1557">
        <v>0</v>
      </c>
      <c r="F16" s="1557">
        <v>54.717537020536035</v>
      </c>
      <c r="G16" s="1557">
        <v>0</v>
      </c>
      <c r="H16" s="1557">
        <v>0</v>
      </c>
      <c r="I16" s="1557">
        <v>36.200792864038043</v>
      </c>
      <c r="J16" s="1335">
        <v>1940.0154265541964</v>
      </c>
      <c r="K16" s="1558">
        <v>402.17379975192654</v>
      </c>
    </row>
    <row r="17" spans="1:11" ht="12.75" x14ac:dyDescent="0.2">
      <c r="A17" s="27" t="s">
        <v>148</v>
      </c>
      <c r="B17" s="1261">
        <v>1786.6476503805432</v>
      </c>
      <c r="C17" s="1281">
        <f t="shared" si="0"/>
        <v>4154.8846650584801</v>
      </c>
      <c r="D17" s="1557">
        <v>2141.0689903115322</v>
      </c>
      <c r="E17" s="1557">
        <v>0</v>
      </c>
      <c r="F17" s="1557">
        <v>110.73552560419533</v>
      </c>
      <c r="G17" s="1557">
        <v>0</v>
      </c>
      <c r="H17" s="1557">
        <v>0</v>
      </c>
      <c r="I17" s="1557">
        <v>132.00253103212549</v>
      </c>
      <c r="J17" s="1335">
        <v>1771.0776181106278</v>
      </c>
      <c r="K17" s="1558">
        <v>470.20319871493899</v>
      </c>
    </row>
    <row r="18" spans="1:11" ht="12.75" x14ac:dyDescent="0.2">
      <c r="A18" s="27" t="s">
        <v>576</v>
      </c>
      <c r="B18" s="1261">
        <v>1169.2798526332251</v>
      </c>
      <c r="C18" s="1281">
        <f t="shared" si="0"/>
        <v>4171.9723228460061</v>
      </c>
      <c r="D18" s="1557">
        <v>1942.0169531565457</v>
      </c>
      <c r="E18" s="1557">
        <v>0</v>
      </c>
      <c r="F18" s="1557">
        <v>60.660915191525788</v>
      </c>
      <c r="G18" s="1557">
        <v>0</v>
      </c>
      <c r="H18" s="1557">
        <v>0</v>
      </c>
      <c r="I18" s="1557">
        <v>111.64996697040991</v>
      </c>
      <c r="J18" s="1335">
        <v>2057.6444875275247</v>
      </c>
      <c r="K18" s="1558">
        <v>361.15607390658079</v>
      </c>
    </row>
    <row r="19" spans="1:11" ht="12.75" x14ac:dyDescent="0.2">
      <c r="A19" s="27" t="s">
        <v>678</v>
      </c>
      <c r="B19" s="1261">
        <v>1746.0045155906794</v>
      </c>
      <c r="C19" s="1281">
        <f t="shared" si="0"/>
        <v>5605.0219805671923</v>
      </c>
      <c r="D19" s="1557">
        <v>1704.1553082433916</v>
      </c>
      <c r="E19" s="1557">
        <v>0</v>
      </c>
      <c r="F19" s="1557">
        <v>196.88042945098746</v>
      </c>
      <c r="G19" s="1557">
        <v>0</v>
      </c>
      <c r="H19" s="1557">
        <v>0</v>
      </c>
      <c r="I19" s="1557">
        <v>533.72334754657686</v>
      </c>
      <c r="J19" s="1335">
        <v>3170.2628953262365</v>
      </c>
      <c r="K19" s="1558">
        <v>464.20060468879086</v>
      </c>
    </row>
    <row r="20" spans="1:11" ht="12.75" x14ac:dyDescent="0.2">
      <c r="A20" s="27" t="s">
        <v>679</v>
      </c>
      <c r="B20" s="1261">
        <v>3629.7816244067285</v>
      </c>
      <c r="C20" s="1281">
        <f t="shared" si="0"/>
        <v>15960.643665728134</v>
      </c>
      <c r="D20" s="1557">
        <v>8602.8289673621803</v>
      </c>
      <c r="E20" s="1557">
        <v>0</v>
      </c>
      <c r="F20" s="1557">
        <v>377.51844220752707</v>
      </c>
      <c r="G20" s="1557">
        <v>0</v>
      </c>
      <c r="H20" s="1557">
        <v>0</v>
      </c>
      <c r="I20" s="1557">
        <v>370.45300859464186</v>
      </c>
      <c r="J20" s="1335">
        <v>6609.8432475637837</v>
      </c>
      <c r="K20" s="1558">
        <v>1654.7150865415088</v>
      </c>
    </row>
    <row r="21" spans="1:11" ht="12.75" x14ac:dyDescent="0.2">
      <c r="A21" s="27" t="s">
        <v>69</v>
      </c>
      <c r="B21" s="1261">
        <v>989.74792360983304</v>
      </c>
      <c r="C21" s="1281">
        <f t="shared" si="0"/>
        <v>3742.9643820232081</v>
      </c>
      <c r="D21" s="1557">
        <v>1512.1530734956586</v>
      </c>
      <c r="E21" s="1557">
        <v>0</v>
      </c>
      <c r="F21" s="1557">
        <v>77.44064066825905</v>
      </c>
      <c r="G21" s="1557">
        <v>0</v>
      </c>
      <c r="H21" s="1557">
        <v>0</v>
      </c>
      <c r="I21" s="1557">
        <v>175.38494088622673</v>
      </c>
      <c r="J21" s="1335">
        <v>1977.9857269730637</v>
      </c>
      <c r="K21" s="1558">
        <v>446.19282261034635</v>
      </c>
    </row>
    <row r="22" spans="1:11" ht="12.75" x14ac:dyDescent="0.2">
      <c r="A22" s="27" t="s">
        <v>680</v>
      </c>
      <c r="B22" s="1261">
        <v>1135.0162927636757</v>
      </c>
      <c r="C22" s="1281">
        <f t="shared" si="0"/>
        <v>2909.0590567394866</v>
      </c>
      <c r="D22" s="1557">
        <v>1077.0074593983804</v>
      </c>
      <c r="E22" s="1557">
        <v>0</v>
      </c>
      <c r="F22" s="1557">
        <v>94.454863160288639</v>
      </c>
      <c r="G22" s="1557">
        <v>0</v>
      </c>
      <c r="H22" s="1557">
        <v>0</v>
      </c>
      <c r="I22" s="1557">
        <v>148.58858484223003</v>
      </c>
      <c r="J22" s="1335">
        <v>1589.0081493385876</v>
      </c>
      <c r="K22" s="1558">
        <v>408.17639377807473</v>
      </c>
    </row>
    <row r="23" spans="1:11" ht="12.75" x14ac:dyDescent="0.2">
      <c r="A23" s="27" t="s">
        <v>72</v>
      </c>
      <c r="B23" s="1261">
        <v>743.42421365095504</v>
      </c>
      <c r="C23" s="1281">
        <f t="shared" si="0"/>
        <v>3569.8359752677384</v>
      </c>
      <c r="D23" s="1557">
        <v>1671.2865069976569</v>
      </c>
      <c r="E23" s="1557">
        <v>0</v>
      </c>
      <c r="F23" s="1557">
        <v>96.99010113390392</v>
      </c>
      <c r="G23" s="1557">
        <v>0</v>
      </c>
      <c r="H23" s="1557">
        <v>0</v>
      </c>
      <c r="I23" s="1557">
        <v>10.556732976147099</v>
      </c>
      <c r="J23" s="1335">
        <v>1791.0026341600305</v>
      </c>
      <c r="K23" s="1558">
        <v>246.10635507207445</v>
      </c>
    </row>
    <row r="24" spans="1:11" ht="12.75" x14ac:dyDescent="0.2">
      <c r="A24" s="27" t="s">
        <v>73</v>
      </c>
      <c r="B24" s="1261">
        <v>1564.9122784260796</v>
      </c>
      <c r="C24" s="1281">
        <f t="shared" si="0"/>
        <v>4503.7635126716059</v>
      </c>
      <c r="D24" s="1557">
        <v>1988.3275460565294</v>
      </c>
      <c r="E24" s="1557">
        <v>0</v>
      </c>
      <c r="F24" s="1557">
        <v>128.30769915963211</v>
      </c>
      <c r="G24" s="1557">
        <v>0</v>
      </c>
      <c r="H24" s="1557">
        <v>0</v>
      </c>
      <c r="I24" s="1557">
        <v>67.715168971147421</v>
      </c>
      <c r="J24" s="1335">
        <v>2319.4130984842973</v>
      </c>
      <c r="K24" s="1558">
        <v>557.24081209408723</v>
      </c>
    </row>
    <row r="25" spans="1:11" ht="12.75" x14ac:dyDescent="0.2">
      <c r="A25" s="27" t="s">
        <v>447</v>
      </c>
      <c r="B25" s="1261">
        <v>1767.8153578744427</v>
      </c>
      <c r="C25" s="1281">
        <f t="shared" si="0"/>
        <v>5676.9383783040848</v>
      </c>
      <c r="D25" s="1557">
        <v>2453.2623786697623</v>
      </c>
      <c r="E25" s="1557">
        <v>0</v>
      </c>
      <c r="F25" s="1557">
        <v>169.05170595073602</v>
      </c>
      <c r="G25" s="1557">
        <v>0</v>
      </c>
      <c r="H25" s="1557">
        <v>0</v>
      </c>
      <c r="I25" s="1557">
        <v>120.99958127733395</v>
      </c>
      <c r="J25" s="1335">
        <v>2933.624712406252</v>
      </c>
      <c r="K25" s="1558">
        <v>587.253782224828</v>
      </c>
    </row>
    <row r="26" spans="1:11" ht="12.75" x14ac:dyDescent="0.2">
      <c r="A26" s="27" t="s">
        <v>579</v>
      </c>
      <c r="B26" s="1261">
        <v>4569.2087750031305</v>
      </c>
      <c r="C26" s="1281">
        <f t="shared" si="0"/>
        <v>13708.949159360285</v>
      </c>
      <c r="D26" s="1557">
        <v>5575.2188332580799</v>
      </c>
      <c r="E26" s="1557">
        <v>0</v>
      </c>
      <c r="F26" s="1557">
        <v>430.00076953421848</v>
      </c>
      <c r="G26" s="1557">
        <v>0</v>
      </c>
      <c r="H26" s="1557">
        <v>0</v>
      </c>
      <c r="I26" s="1557">
        <v>223.03418260977284</v>
      </c>
      <c r="J26" s="1335">
        <v>7480.6953739582141</v>
      </c>
      <c r="K26" s="1558">
        <v>1323.5719827656687</v>
      </c>
    </row>
    <row r="27" spans="1:11" ht="12.75" x14ac:dyDescent="0.2">
      <c r="A27" s="27" t="s">
        <v>154</v>
      </c>
      <c r="B27" s="1261">
        <v>1278.2331223358915</v>
      </c>
      <c r="C27" s="1281">
        <f t="shared" si="0"/>
        <v>4173.8723532604608</v>
      </c>
      <c r="D27" s="1557">
        <v>2300.7352073027896</v>
      </c>
      <c r="E27" s="1557">
        <v>0</v>
      </c>
      <c r="F27" s="1557">
        <v>97.18195456140063</v>
      </c>
      <c r="G27" s="1557">
        <v>0</v>
      </c>
      <c r="H27" s="1557">
        <v>0</v>
      </c>
      <c r="I27" s="1557">
        <v>62.630680665487553</v>
      </c>
      <c r="J27" s="1335">
        <v>1713.324510730783</v>
      </c>
      <c r="K27" s="1558">
        <v>411.17769079114879</v>
      </c>
    </row>
    <row r="28" spans="1:11" ht="12.75" x14ac:dyDescent="0.2">
      <c r="A28" s="27" t="s">
        <v>83</v>
      </c>
      <c r="B28" s="1261">
        <v>3665.7658883642921</v>
      </c>
      <c r="C28" s="1281">
        <f t="shared" si="0"/>
        <v>11815.097672429474</v>
      </c>
      <c r="D28" s="1557">
        <v>4981.4309218915168</v>
      </c>
      <c r="E28" s="1557">
        <v>0</v>
      </c>
      <c r="F28" s="1557">
        <v>583.49507000163305</v>
      </c>
      <c r="G28" s="1557">
        <v>0</v>
      </c>
      <c r="H28" s="1557">
        <v>0</v>
      </c>
      <c r="I28" s="1557">
        <v>461.71659810143092</v>
      </c>
      <c r="J28" s="1335">
        <v>5788.4550824348944</v>
      </c>
      <c r="K28" s="1558">
        <v>781.33765573695177</v>
      </c>
    </row>
    <row r="29" spans="1:11" ht="12.75" x14ac:dyDescent="0.2">
      <c r="A29" s="27" t="s">
        <v>681</v>
      </c>
      <c r="B29" s="1261">
        <v>673.61025253838534</v>
      </c>
      <c r="C29" s="1281">
        <f t="shared" si="0"/>
        <v>2087.7314650007129</v>
      </c>
      <c r="D29" s="1557">
        <v>1217.9603371398589</v>
      </c>
      <c r="E29" s="1557">
        <v>0</v>
      </c>
      <c r="F29" s="1557">
        <v>95.515757349890222</v>
      </c>
      <c r="G29" s="1557">
        <v>0</v>
      </c>
      <c r="H29" s="1557">
        <v>0</v>
      </c>
      <c r="I29" s="1557">
        <v>8.2890483714295726</v>
      </c>
      <c r="J29" s="1335">
        <v>765.96632213953433</v>
      </c>
      <c r="K29" s="1558">
        <v>177.07652377137063</v>
      </c>
    </row>
    <row r="30" spans="1:11" ht="12.75" x14ac:dyDescent="0.2">
      <c r="A30" s="27" t="s">
        <v>456</v>
      </c>
      <c r="B30" s="1261">
        <v>678.93398625413317</v>
      </c>
      <c r="C30" s="1281">
        <f t="shared" si="0"/>
        <v>2604.4386861071607</v>
      </c>
      <c r="D30" s="1557">
        <v>947.35964665574829</v>
      </c>
      <c r="E30" s="1557">
        <v>0</v>
      </c>
      <c r="F30" s="1557">
        <v>34.426613965749475</v>
      </c>
      <c r="G30" s="1557">
        <v>0</v>
      </c>
      <c r="H30" s="1557">
        <v>0</v>
      </c>
      <c r="I30" s="1557">
        <v>74.096573600760365</v>
      </c>
      <c r="J30" s="1335">
        <v>1548.5558518849027</v>
      </c>
      <c r="K30" s="1558">
        <v>198.0856028628892</v>
      </c>
    </row>
    <row r="31" spans="1:11" ht="12.75" x14ac:dyDescent="0.2">
      <c r="A31" s="27" t="s">
        <v>1</v>
      </c>
      <c r="B31" s="1261">
        <v>1337.1487947839535</v>
      </c>
      <c r="C31" s="1281">
        <f t="shared" si="0"/>
        <v>3320.1968968951978</v>
      </c>
      <c r="D31" s="1557">
        <v>1509.9813189592537</v>
      </c>
      <c r="E31" s="1557">
        <v>0</v>
      </c>
      <c r="F31" s="1557">
        <v>83.191341862261538</v>
      </c>
      <c r="G31" s="1557">
        <v>0</v>
      </c>
      <c r="H31" s="1557">
        <v>0</v>
      </c>
      <c r="I31" s="1557">
        <v>58.863700657049613</v>
      </c>
      <c r="J31" s="1335">
        <v>1668.1605354166327</v>
      </c>
      <c r="K31" s="1558">
        <v>378.1634236473339</v>
      </c>
    </row>
    <row r="32" spans="1:11" ht="12.75" x14ac:dyDescent="0.2">
      <c r="A32" s="27" t="s">
        <v>682</v>
      </c>
      <c r="B32" s="1261">
        <v>3652.8008504270592</v>
      </c>
      <c r="C32" s="1281">
        <f t="shared" si="0"/>
        <v>12420.889914581599</v>
      </c>
      <c r="D32" s="1557">
        <v>5165.2213447770546</v>
      </c>
      <c r="E32" s="1557">
        <v>0</v>
      </c>
      <c r="F32" s="1557">
        <v>515.00053000640276</v>
      </c>
      <c r="G32" s="1557">
        <v>0</v>
      </c>
      <c r="H32" s="1557">
        <v>0</v>
      </c>
      <c r="I32" s="1557">
        <v>220.4096584269721</v>
      </c>
      <c r="J32" s="1335">
        <v>6520.2583813711699</v>
      </c>
      <c r="K32" s="1558">
        <v>908.39256262375443</v>
      </c>
    </row>
    <row r="33" spans="1:11" ht="12.75" x14ac:dyDescent="0.2">
      <c r="A33" s="27" t="s">
        <v>683</v>
      </c>
      <c r="B33" s="1261">
        <v>1694.0121305884022</v>
      </c>
      <c r="C33" s="1281">
        <f t="shared" si="0"/>
        <v>6010.5991628140309</v>
      </c>
      <c r="D33" s="1557">
        <v>2281.663915575853</v>
      </c>
      <c r="E33" s="1557">
        <v>0</v>
      </c>
      <c r="F33" s="1557">
        <v>187.03898181060131</v>
      </c>
      <c r="G33" s="1557">
        <v>0</v>
      </c>
      <c r="H33" s="1557">
        <v>0</v>
      </c>
      <c r="I33" s="1557">
        <v>235.65924100082776</v>
      </c>
      <c r="J33" s="1335">
        <v>3306.2370244267486</v>
      </c>
      <c r="K33" s="1558">
        <v>656.2836135255319</v>
      </c>
    </row>
    <row r="34" spans="1:11" ht="12.75" x14ac:dyDescent="0.2">
      <c r="A34" s="27" t="s">
        <v>684</v>
      </c>
      <c r="B34" s="1261">
        <v>7293.2097392704081</v>
      </c>
      <c r="C34" s="1281">
        <f t="shared" si="0"/>
        <v>24535.198172928554</v>
      </c>
      <c r="D34" s="1557">
        <v>11873.467921879759</v>
      </c>
      <c r="E34" s="1557">
        <v>0</v>
      </c>
      <c r="F34" s="1557">
        <v>647.23904912147327</v>
      </c>
      <c r="G34" s="1557">
        <v>0</v>
      </c>
      <c r="H34" s="1557">
        <v>0</v>
      </c>
      <c r="I34" s="1557">
        <v>446.15174998198671</v>
      </c>
      <c r="J34" s="1335">
        <v>11568.339451945334</v>
      </c>
      <c r="K34" s="1558">
        <v>2354.0172905877689</v>
      </c>
    </row>
    <row r="35" spans="1:11" ht="12.75" x14ac:dyDescent="0.2">
      <c r="A35" s="27" t="s">
        <v>685</v>
      </c>
      <c r="B35" s="1261">
        <v>851.68134577292051</v>
      </c>
      <c r="C35" s="1281">
        <f t="shared" si="0"/>
        <v>2952.8893550543762</v>
      </c>
      <c r="D35" s="1557">
        <v>1276.1196481809411</v>
      </c>
      <c r="E35" s="1557">
        <v>0</v>
      </c>
      <c r="F35" s="1557">
        <v>154.39811675541381</v>
      </c>
      <c r="G35" s="1557">
        <v>0</v>
      </c>
      <c r="H35" s="1557">
        <v>0</v>
      </c>
      <c r="I35" s="1557">
        <v>116.25735512025574</v>
      </c>
      <c r="J35" s="1335">
        <v>1406.1142349977654</v>
      </c>
      <c r="K35" s="1558">
        <v>334.14440078891408</v>
      </c>
    </row>
    <row r="36" spans="1:11" ht="12.75" x14ac:dyDescent="0.2">
      <c r="A36" s="27" t="s">
        <v>88</v>
      </c>
      <c r="B36" s="1261">
        <v>1698.9778307296322</v>
      </c>
      <c r="C36" s="1281">
        <f t="shared" si="0"/>
        <v>5569.7390159372189</v>
      </c>
      <c r="D36" s="1557">
        <v>2357.2276747937858</v>
      </c>
      <c r="E36" s="1557">
        <v>0</v>
      </c>
      <c r="F36" s="1557">
        <v>178.29438238599479</v>
      </c>
      <c r="G36" s="1557">
        <v>0</v>
      </c>
      <c r="H36" s="1557">
        <v>0</v>
      </c>
      <c r="I36" s="1557">
        <v>48.164462593467235</v>
      </c>
      <c r="J36" s="1335">
        <v>2986.0524961639712</v>
      </c>
      <c r="K36" s="1558">
        <v>552.23865040563044</v>
      </c>
    </row>
    <row r="37" spans="1:11" ht="12.75" x14ac:dyDescent="0.2">
      <c r="A37" s="27" t="s">
        <v>469</v>
      </c>
      <c r="B37" s="1261">
        <v>1467.1495069374764</v>
      </c>
      <c r="C37" s="1281">
        <f t="shared" si="0"/>
        <v>5283.7763079241113</v>
      </c>
      <c r="D37" s="1557">
        <v>2771.4758066877648</v>
      </c>
      <c r="E37" s="1557">
        <v>0</v>
      </c>
      <c r="F37" s="1557">
        <v>167.47283448171879</v>
      </c>
      <c r="G37" s="1557">
        <v>0</v>
      </c>
      <c r="H37" s="1557">
        <v>0</v>
      </c>
      <c r="I37" s="1557">
        <v>146.53474970772345</v>
      </c>
      <c r="J37" s="1335">
        <v>2198.2929170469042</v>
      </c>
      <c r="K37" s="1558">
        <v>597.2581056017417</v>
      </c>
    </row>
    <row r="38" spans="1:11" ht="12.75" x14ac:dyDescent="0.2">
      <c r="A38" s="27" t="s">
        <v>89</v>
      </c>
      <c r="B38" s="1261">
        <v>1084.1480866491556</v>
      </c>
      <c r="C38" s="1281">
        <f t="shared" si="0"/>
        <v>2815.5237064270946</v>
      </c>
      <c r="D38" s="1557">
        <v>1082.6394546843671</v>
      </c>
      <c r="E38" s="1557">
        <v>0</v>
      </c>
      <c r="F38" s="1557">
        <v>85.524254741231047</v>
      </c>
      <c r="G38" s="1557">
        <v>0</v>
      </c>
      <c r="H38" s="1557">
        <v>0</v>
      </c>
      <c r="I38" s="1557">
        <v>47.481580566337612</v>
      </c>
      <c r="J38" s="1335">
        <v>1599.8784164351587</v>
      </c>
      <c r="K38" s="1558">
        <v>294.12710728125973</v>
      </c>
    </row>
    <row r="39" spans="1:11" ht="12.75" x14ac:dyDescent="0.2">
      <c r="A39" s="27" t="s">
        <v>275</v>
      </c>
      <c r="B39" s="1261">
        <v>777.7744340667175</v>
      </c>
      <c r="C39" s="1281">
        <f t="shared" si="0"/>
        <v>3622.8620667364057</v>
      </c>
      <c r="D39" s="1557">
        <v>1489.5750214989082</v>
      </c>
      <c r="E39" s="1557">
        <v>0</v>
      </c>
      <c r="F39" s="1557">
        <v>111.05576756712126</v>
      </c>
      <c r="G39" s="1557">
        <v>0</v>
      </c>
      <c r="H39" s="1557">
        <v>0</v>
      </c>
      <c r="I39" s="1557">
        <v>12.327353210516225</v>
      </c>
      <c r="J39" s="1335">
        <v>2009.9039244598603</v>
      </c>
      <c r="K39" s="1558">
        <v>182.07868545982743</v>
      </c>
    </row>
    <row r="40" spans="1:11" ht="12.75" x14ac:dyDescent="0.2">
      <c r="A40" s="27" t="s">
        <v>91</v>
      </c>
      <c r="B40" s="1261">
        <v>739.46478009272369</v>
      </c>
      <c r="C40" s="1281">
        <f t="shared" si="0"/>
        <v>2455.6602108501029</v>
      </c>
      <c r="D40" s="1557">
        <v>1166.7476256069731</v>
      </c>
      <c r="E40" s="1557">
        <v>0</v>
      </c>
      <c r="F40" s="1557">
        <v>50.234224612501826</v>
      </c>
      <c r="G40" s="1557">
        <v>0</v>
      </c>
      <c r="H40" s="1557">
        <v>0</v>
      </c>
      <c r="I40" s="1557">
        <v>117.68616043775054</v>
      </c>
      <c r="J40" s="1335">
        <v>1120.9922001928778</v>
      </c>
      <c r="K40" s="1558">
        <v>259.11197546206211</v>
      </c>
    </row>
    <row r="41" spans="1:11" ht="12.75" x14ac:dyDescent="0.2">
      <c r="A41" s="27" t="s">
        <v>588</v>
      </c>
      <c r="B41" s="1261">
        <v>1135.2106841925108</v>
      </c>
      <c r="C41" s="1281">
        <f t="shared" si="0"/>
        <v>2359.7182017626988</v>
      </c>
      <c r="D41" s="1557">
        <v>1086.2482977396239</v>
      </c>
      <c r="E41" s="1557">
        <v>0</v>
      </c>
      <c r="F41" s="1557">
        <v>164.35202683694564</v>
      </c>
      <c r="G41" s="1557">
        <v>0</v>
      </c>
      <c r="H41" s="1557">
        <v>0</v>
      </c>
      <c r="I41" s="1557">
        <v>185.43882214316585</v>
      </c>
      <c r="J41" s="1335">
        <v>923.67905504296323</v>
      </c>
      <c r="K41" s="1558">
        <v>291.1258102681856</v>
      </c>
    </row>
    <row r="42" spans="1:11" ht="12.75" x14ac:dyDescent="0.2">
      <c r="A42" s="27" t="s">
        <v>686</v>
      </c>
      <c r="B42" s="1261">
        <v>1034.6485631946277</v>
      </c>
      <c r="C42" s="1281">
        <f t="shared" si="0"/>
        <v>2782.2409384607081</v>
      </c>
      <c r="D42" s="1557">
        <v>1168.4275595933609</v>
      </c>
      <c r="E42" s="1557">
        <v>0</v>
      </c>
      <c r="F42" s="1557">
        <v>87.991557963338636</v>
      </c>
      <c r="G42" s="1557">
        <v>0</v>
      </c>
      <c r="H42" s="1557">
        <v>0</v>
      </c>
      <c r="I42" s="1557">
        <v>43.400970501696968</v>
      </c>
      <c r="J42" s="1335">
        <v>1482.4208504023113</v>
      </c>
      <c r="K42" s="1558">
        <v>281.12148689127201</v>
      </c>
    </row>
    <row r="43" spans="1:11" ht="12.75" x14ac:dyDescent="0.2">
      <c r="A43" s="27" t="s">
        <v>393</v>
      </c>
      <c r="B43" s="1261">
        <v>1349.3647515538039</v>
      </c>
      <c r="C43" s="1281">
        <f t="shared" si="0"/>
        <v>4158.5269335706926</v>
      </c>
      <c r="D43" s="1557">
        <v>1967.3345418762742</v>
      </c>
      <c r="E43" s="1557">
        <v>0</v>
      </c>
      <c r="F43" s="1557">
        <v>120.41496167785058</v>
      </c>
      <c r="G43" s="1557">
        <v>0</v>
      </c>
      <c r="H43" s="1557">
        <v>0</v>
      </c>
      <c r="I43" s="1557">
        <v>28.408570977810196</v>
      </c>
      <c r="J43" s="1335">
        <v>2042.368859038758</v>
      </c>
      <c r="K43" s="1558">
        <v>472.20406339032172</v>
      </c>
    </row>
    <row r="44" spans="1:11" ht="12.75" x14ac:dyDescent="0.2">
      <c r="A44" s="27" t="s">
        <v>479</v>
      </c>
      <c r="B44" s="1261">
        <v>1181.5352601898101</v>
      </c>
      <c r="C44" s="1281">
        <f t="shared" si="0"/>
        <v>3567.4415321448951</v>
      </c>
      <c r="D44" s="1557">
        <v>1461.4500582693222</v>
      </c>
      <c r="E44" s="1557">
        <v>0</v>
      </c>
      <c r="F44" s="1557">
        <v>133.58876513674687</v>
      </c>
      <c r="G44" s="1557">
        <v>0</v>
      </c>
      <c r="H44" s="1557">
        <v>0</v>
      </c>
      <c r="I44" s="1557">
        <v>188.21875243926107</v>
      </c>
      <c r="J44" s="1335">
        <v>1784.1839562995651</v>
      </c>
      <c r="K44" s="1558">
        <v>423.18287884344511</v>
      </c>
    </row>
    <row r="45" spans="1:11" ht="12.75" x14ac:dyDescent="0.2">
      <c r="A45" s="27" t="s">
        <v>589</v>
      </c>
      <c r="B45" s="1261">
        <v>1606.2330780914917</v>
      </c>
      <c r="C45" s="1281">
        <f t="shared" si="0"/>
        <v>4703.3398721165786</v>
      </c>
      <c r="D45" s="1557">
        <v>2031.3738725984974</v>
      </c>
      <c r="E45" s="1557">
        <v>0</v>
      </c>
      <c r="F45" s="1557">
        <v>143.19702889499359</v>
      </c>
      <c r="G45" s="1557">
        <v>0</v>
      </c>
      <c r="H45" s="1557">
        <v>0</v>
      </c>
      <c r="I45" s="1557">
        <v>155.03564281228893</v>
      </c>
      <c r="J45" s="1335">
        <v>2373.7333278107985</v>
      </c>
      <c r="K45" s="1558">
        <v>534.23086832718604</v>
      </c>
    </row>
    <row r="46" spans="1:11" ht="12.75" x14ac:dyDescent="0.2">
      <c r="A46" s="27" t="s">
        <v>635</v>
      </c>
      <c r="B46" s="1261">
        <v>1530.1974592144788</v>
      </c>
      <c r="C46" s="1281">
        <f t="shared" si="0"/>
        <v>5348.156329384431</v>
      </c>
      <c r="D46" s="1557">
        <v>2518.188154322625</v>
      </c>
      <c r="E46" s="1557">
        <v>0</v>
      </c>
      <c r="F46" s="1557">
        <v>120.5704177864082</v>
      </c>
      <c r="G46" s="1557">
        <v>0</v>
      </c>
      <c r="H46" s="1557">
        <v>0</v>
      </c>
      <c r="I46" s="1557">
        <v>68.024485990154062</v>
      </c>
      <c r="J46" s="1335">
        <v>2641.3732712852438</v>
      </c>
      <c r="K46" s="1558">
        <v>326.14094208738322</v>
      </c>
    </row>
    <row r="47" spans="1:11" ht="12.75" x14ac:dyDescent="0.2">
      <c r="A47" s="27" t="s">
        <v>93</v>
      </c>
      <c r="B47" s="1261">
        <v>1417.175105644294</v>
      </c>
      <c r="C47" s="1281">
        <f t="shared" si="0"/>
        <v>5568.0499557743078</v>
      </c>
      <c r="D47" s="1557">
        <v>2396.9387812307232</v>
      </c>
      <c r="E47" s="1557">
        <v>0</v>
      </c>
      <c r="F47" s="1557">
        <v>220.74017719799031</v>
      </c>
      <c r="G47" s="1557">
        <v>0</v>
      </c>
      <c r="H47" s="1557">
        <v>0</v>
      </c>
      <c r="I47" s="1557">
        <v>68.78152290228941</v>
      </c>
      <c r="J47" s="1335">
        <v>2881.5894744433044</v>
      </c>
      <c r="K47" s="1558">
        <v>419.18114949267965</v>
      </c>
    </row>
    <row r="48" spans="1:11" ht="12.75" x14ac:dyDescent="0.2">
      <c r="A48" s="27" t="s">
        <v>165</v>
      </c>
      <c r="B48" s="1261">
        <v>822.9814032116617</v>
      </c>
      <c r="C48" s="1281">
        <f t="shared" si="0"/>
        <v>3517.9418142687223</v>
      </c>
      <c r="D48" s="1557">
        <v>1268.4633089032288</v>
      </c>
      <c r="E48" s="1557">
        <v>0</v>
      </c>
      <c r="F48" s="1557">
        <v>62.285807369932208</v>
      </c>
      <c r="G48" s="1557">
        <v>0</v>
      </c>
      <c r="H48" s="1557">
        <v>0</v>
      </c>
      <c r="I48" s="1557">
        <v>45.894174180557791</v>
      </c>
      <c r="J48" s="1335">
        <v>2141.2985238150036</v>
      </c>
      <c r="K48" s="1558">
        <v>353.15261520504993</v>
      </c>
    </row>
    <row r="49" spans="1:11" ht="12.75" x14ac:dyDescent="0.2">
      <c r="A49" s="27" t="s">
        <v>208</v>
      </c>
      <c r="B49" s="1261">
        <v>835.67697752099502</v>
      </c>
      <c r="C49" s="1281">
        <f t="shared" si="0"/>
        <v>2633.8867707332561</v>
      </c>
      <c r="D49" s="1557">
        <v>1166.5646787399301</v>
      </c>
      <c r="E49" s="1557">
        <v>0</v>
      </c>
      <c r="F49" s="1557">
        <v>75.682270421347852</v>
      </c>
      <c r="G49" s="1557">
        <v>0</v>
      </c>
      <c r="H49" s="1557">
        <v>0</v>
      </c>
      <c r="I49" s="1557">
        <v>56.351515481846853</v>
      </c>
      <c r="J49" s="1335">
        <v>1335.2883060901313</v>
      </c>
      <c r="K49" s="1558">
        <v>401.1733674142352</v>
      </c>
    </row>
    <row r="50" spans="1:11" ht="12.75" x14ac:dyDescent="0.2">
      <c r="A50" s="27" t="s">
        <v>687</v>
      </c>
      <c r="B50" s="1261">
        <v>736.2456102799182</v>
      </c>
      <c r="C50" s="1281">
        <f t="shared" si="0"/>
        <v>1929.4743198301505</v>
      </c>
      <c r="D50" s="1557">
        <v>884.43008724541801</v>
      </c>
      <c r="E50" s="1557">
        <v>0</v>
      </c>
      <c r="F50" s="1557">
        <v>33.59694586222296</v>
      </c>
      <c r="G50" s="1557">
        <v>0</v>
      </c>
      <c r="H50" s="1557">
        <v>0</v>
      </c>
      <c r="I50" s="1557">
        <v>70.749712053215859</v>
      </c>
      <c r="J50" s="1335">
        <v>940.69757466929377</v>
      </c>
      <c r="K50" s="1558">
        <v>204.08819688903736</v>
      </c>
    </row>
    <row r="51" spans="1:11" ht="12.75" x14ac:dyDescent="0.2">
      <c r="A51" s="27" t="s">
        <v>12</v>
      </c>
      <c r="B51" s="1261">
        <v>1341.548541312322</v>
      </c>
      <c r="C51" s="1281">
        <f t="shared" si="0"/>
        <v>6082.0472208349765</v>
      </c>
      <c r="D51" s="1557">
        <v>1782.6633683458435</v>
      </c>
      <c r="E51" s="1557">
        <v>0</v>
      </c>
      <c r="F51" s="1557">
        <v>100.40561945845691</v>
      </c>
      <c r="G51" s="1557">
        <v>0</v>
      </c>
      <c r="H51" s="1557">
        <v>0</v>
      </c>
      <c r="I51" s="1557">
        <v>58.780252045260973</v>
      </c>
      <c r="J51" s="1335">
        <v>4140.1979809854147</v>
      </c>
      <c r="K51" s="1558">
        <v>390.16861169963022</v>
      </c>
    </row>
    <row r="52" spans="1:11" ht="12.75" x14ac:dyDescent="0.2">
      <c r="A52" s="27" t="s">
        <v>95</v>
      </c>
      <c r="B52" s="1261">
        <v>2121.6962540297473</v>
      </c>
      <c r="C52" s="1281">
        <f t="shared" si="0"/>
        <v>5632.1979011655058</v>
      </c>
      <c r="D52" s="1557">
        <v>2693.6699718623308</v>
      </c>
      <c r="E52" s="1557">
        <v>0</v>
      </c>
      <c r="F52" s="1557">
        <v>200.58385325284365</v>
      </c>
      <c r="G52" s="1557">
        <v>0</v>
      </c>
      <c r="H52" s="1557">
        <v>0</v>
      </c>
      <c r="I52" s="1557">
        <v>14.765363644079676</v>
      </c>
      <c r="J52" s="1335">
        <v>2723.1787124062521</v>
      </c>
      <c r="K52" s="1558">
        <v>587.253782224828</v>
      </c>
    </row>
    <row r="53" spans="1:11" ht="12.75" x14ac:dyDescent="0.2">
      <c r="A53" s="27" t="s">
        <v>485</v>
      </c>
      <c r="B53" s="1261">
        <v>3004.1762994888932</v>
      </c>
      <c r="C53" s="1281">
        <f t="shared" si="0"/>
        <v>8763.6641088239921</v>
      </c>
      <c r="D53" s="1557">
        <v>3799.5015185026659</v>
      </c>
      <c r="E53" s="1557">
        <v>0</v>
      </c>
      <c r="F53" s="1557">
        <v>200.57806706837727</v>
      </c>
      <c r="G53" s="1557">
        <v>0</v>
      </c>
      <c r="H53" s="1557">
        <v>0</v>
      </c>
      <c r="I53" s="1557">
        <v>147.05818680570462</v>
      </c>
      <c r="J53" s="1335">
        <v>4616.5263364472457</v>
      </c>
      <c r="K53" s="1558">
        <v>725.3134448262357</v>
      </c>
    </row>
    <row r="54" spans="1:11" ht="12.75" x14ac:dyDescent="0.2">
      <c r="A54" s="27" t="s">
        <v>96</v>
      </c>
      <c r="B54" s="1261">
        <v>1324.2045454861261</v>
      </c>
      <c r="C54" s="1281">
        <f t="shared" si="0"/>
        <v>4010.9897614785827</v>
      </c>
      <c r="D54" s="1557">
        <v>1537.0582992140692</v>
      </c>
      <c r="E54" s="1557">
        <v>0</v>
      </c>
      <c r="F54" s="1557">
        <v>168.71536866608727</v>
      </c>
      <c r="G54" s="1557">
        <v>0</v>
      </c>
      <c r="H54" s="1557">
        <v>0</v>
      </c>
      <c r="I54" s="1557">
        <v>162.14654509757315</v>
      </c>
      <c r="J54" s="1335">
        <v>2143.0695485008532</v>
      </c>
      <c r="K54" s="1558">
        <v>320.13834806123504</v>
      </c>
    </row>
    <row r="55" spans="1:11" ht="12.75" x14ac:dyDescent="0.2">
      <c r="A55" s="27" t="s">
        <v>168</v>
      </c>
      <c r="B55" s="1261">
        <v>6607.3654314340747</v>
      </c>
      <c r="C55" s="1281">
        <f t="shared" si="0"/>
        <v>28300.211071524889</v>
      </c>
      <c r="D55" s="1557">
        <v>8697.4558077501333</v>
      </c>
      <c r="E55" s="1557">
        <v>0</v>
      </c>
      <c r="F55" s="1557">
        <v>2629.5350689684897</v>
      </c>
      <c r="G55" s="1557">
        <v>0</v>
      </c>
      <c r="H55" s="1557">
        <v>0</v>
      </c>
      <c r="I55" s="1557">
        <v>588.88368162850225</v>
      </c>
      <c r="J55" s="1335">
        <v>16384.336513177765</v>
      </c>
      <c r="K55" s="1558">
        <v>1623.7016840730766</v>
      </c>
    </row>
    <row r="56" spans="1:11" ht="12.75" x14ac:dyDescent="0.2">
      <c r="A56" s="27" t="s">
        <v>488</v>
      </c>
      <c r="B56" s="1261">
        <v>2126.3570137696793</v>
      </c>
      <c r="C56" s="1281">
        <f t="shared" si="0"/>
        <v>6653.896393252342</v>
      </c>
      <c r="D56" s="1557">
        <v>2399.89075374083</v>
      </c>
      <c r="E56" s="1557">
        <v>0</v>
      </c>
      <c r="F56" s="1557">
        <v>134.53898732700196</v>
      </c>
      <c r="G56" s="1557">
        <v>0</v>
      </c>
      <c r="H56" s="1557">
        <v>0</v>
      </c>
      <c r="I56" s="1557">
        <v>140.86004864069432</v>
      </c>
      <c r="J56" s="1335">
        <v>3978.6066035438162</v>
      </c>
      <c r="K56" s="1558">
        <v>611.26415832942064</v>
      </c>
    </row>
    <row r="57" spans="1:11" ht="12.75" x14ac:dyDescent="0.2">
      <c r="A57" s="27" t="s">
        <v>688</v>
      </c>
      <c r="B57" s="1261">
        <v>893.27628858321862</v>
      </c>
      <c r="C57" s="1281">
        <f t="shared" si="0"/>
        <v>4099.9016832983762</v>
      </c>
      <c r="D57" s="1557">
        <v>1394.3453726627554</v>
      </c>
      <c r="E57" s="1557">
        <v>0</v>
      </c>
      <c r="F57" s="1557">
        <v>73.352805443116921</v>
      </c>
      <c r="G57" s="1557">
        <v>0</v>
      </c>
      <c r="H57" s="1557">
        <v>0</v>
      </c>
      <c r="I57" s="1557">
        <v>42.758499521239997</v>
      </c>
      <c r="J57" s="1335">
        <v>2589.445005671264</v>
      </c>
      <c r="K57" s="1558">
        <v>357.15434455581538</v>
      </c>
    </row>
    <row r="58" spans="1:11" ht="12.75" x14ac:dyDescent="0.2">
      <c r="A58" s="27" t="s">
        <v>689</v>
      </c>
      <c r="B58" s="1261">
        <v>1409.8953755972375</v>
      </c>
      <c r="C58" s="1281">
        <f t="shared" si="0"/>
        <v>4201.4079481510089</v>
      </c>
      <c r="D58" s="1557">
        <v>2025.2732414388654</v>
      </c>
      <c r="E58" s="1557">
        <v>0</v>
      </c>
      <c r="F58" s="1557">
        <v>78.604892076737769</v>
      </c>
      <c r="G58" s="1557">
        <v>0</v>
      </c>
      <c r="H58" s="1557">
        <v>0</v>
      </c>
      <c r="I58" s="1557">
        <v>81.332669744591897</v>
      </c>
      <c r="J58" s="1335">
        <v>2016.1971448908139</v>
      </c>
      <c r="K58" s="1558">
        <v>657.28404586322324</v>
      </c>
    </row>
    <row r="59" spans="1:11" ht="12.75" x14ac:dyDescent="0.2">
      <c r="A59" s="27" t="s">
        <v>100</v>
      </c>
      <c r="B59" s="1261">
        <v>3622.8596601889303</v>
      </c>
      <c r="C59" s="1281">
        <f t="shared" si="0"/>
        <v>11888.004311603227</v>
      </c>
      <c r="D59" s="1557">
        <v>4714.7455808835239</v>
      </c>
      <c r="E59" s="1557">
        <v>659.03375000000005</v>
      </c>
      <c r="F59" s="1557">
        <v>347.98799312860308</v>
      </c>
      <c r="G59" s="1557">
        <v>0</v>
      </c>
      <c r="H59" s="1557">
        <v>0</v>
      </c>
      <c r="I59" s="1557">
        <v>266.32042329994425</v>
      </c>
      <c r="J59" s="1335">
        <v>5899.9165642911548</v>
      </c>
      <c r="K59" s="1558">
        <v>785.33938508771723</v>
      </c>
    </row>
    <row r="60" spans="1:11" ht="12.75" x14ac:dyDescent="0.2">
      <c r="A60" s="27" t="s">
        <v>690</v>
      </c>
      <c r="B60" s="1261">
        <v>18042.305774073957</v>
      </c>
      <c r="C60" s="1281">
        <f t="shared" si="0"/>
        <v>50154.938680803352</v>
      </c>
      <c r="D60" s="1557">
        <v>20046.804683215847</v>
      </c>
      <c r="E60" s="1557">
        <v>0</v>
      </c>
      <c r="F60" s="1557">
        <v>2692.7922707507969</v>
      </c>
      <c r="G60" s="1557">
        <v>0</v>
      </c>
      <c r="H60" s="1557">
        <v>0</v>
      </c>
      <c r="I60" s="1557">
        <v>1148.286246535052</v>
      </c>
      <c r="J60" s="1335">
        <v>26267.055480301657</v>
      </c>
      <c r="K60" s="1558">
        <v>4139.7890133668461</v>
      </c>
    </row>
    <row r="61" spans="1:11" ht="12.75" x14ac:dyDescent="0.2">
      <c r="A61" s="27" t="s">
        <v>691</v>
      </c>
      <c r="B61" s="1261">
        <v>829.38393779069111</v>
      </c>
      <c r="C61" s="1281">
        <f t="shared" si="0"/>
        <v>3502.4490018188853</v>
      </c>
      <c r="D61" s="1557">
        <v>1083.4799825014898</v>
      </c>
      <c r="E61" s="1557">
        <v>0</v>
      </c>
      <c r="F61" s="1557">
        <v>58.01801647602224</v>
      </c>
      <c r="G61" s="1557">
        <v>0</v>
      </c>
      <c r="H61" s="1557">
        <v>0</v>
      </c>
      <c r="I61" s="1557">
        <v>114.35809146573301</v>
      </c>
      <c r="J61" s="1335">
        <v>2246.5929113756401</v>
      </c>
      <c r="K61" s="1558">
        <v>240.10376104592629</v>
      </c>
    </row>
    <row r="62" spans="1:11" ht="12.75" x14ac:dyDescent="0.2">
      <c r="A62" s="27" t="s">
        <v>692</v>
      </c>
      <c r="B62" s="1261">
        <v>620.75084259307005</v>
      </c>
      <c r="C62" s="1281">
        <f t="shared" si="0"/>
        <v>3392.3918507024059</v>
      </c>
      <c r="D62" s="1557">
        <v>1193.6479847820785</v>
      </c>
      <c r="E62" s="1557">
        <v>0</v>
      </c>
      <c r="F62" s="1557">
        <v>17.518422733687601</v>
      </c>
      <c r="G62" s="1557">
        <v>0</v>
      </c>
      <c r="H62" s="1557">
        <v>0</v>
      </c>
      <c r="I62" s="1557">
        <v>217.76592949067413</v>
      </c>
      <c r="J62" s="1335">
        <v>1963.4595136959656</v>
      </c>
      <c r="K62" s="1558">
        <v>245.10592273438309</v>
      </c>
    </row>
    <row r="63" spans="1:11" ht="12.75" x14ac:dyDescent="0.2">
      <c r="A63" s="27" t="s">
        <v>693</v>
      </c>
      <c r="B63" s="1261">
        <v>690.50962042950607</v>
      </c>
      <c r="C63" s="1281">
        <f t="shared" si="0"/>
        <v>3848.9515330856361</v>
      </c>
      <c r="D63" s="1557">
        <v>1226.9302124162882</v>
      </c>
      <c r="E63" s="1557">
        <v>0</v>
      </c>
      <c r="F63" s="1557">
        <v>29.198904961829633</v>
      </c>
      <c r="G63" s="1557">
        <v>0</v>
      </c>
      <c r="H63" s="1557">
        <v>0</v>
      </c>
      <c r="I63" s="1557">
        <v>59.585806233337244</v>
      </c>
      <c r="J63" s="1335">
        <v>2533.236609474181</v>
      </c>
      <c r="K63" s="1558">
        <v>279.12062221588934</v>
      </c>
    </row>
    <row r="64" spans="1:11" ht="12.75" x14ac:dyDescent="0.2">
      <c r="A64" s="27" t="s">
        <v>104</v>
      </c>
      <c r="B64" s="1261">
        <v>1388.6096471969372</v>
      </c>
      <c r="C64" s="1281">
        <f t="shared" si="0"/>
        <v>3728.4259386134445</v>
      </c>
      <c r="D64" s="1557">
        <v>1669.186661323442</v>
      </c>
      <c r="E64" s="1557">
        <v>0</v>
      </c>
      <c r="F64" s="1557">
        <v>98.254366975033165</v>
      </c>
      <c r="G64" s="1557">
        <v>0</v>
      </c>
      <c r="H64" s="1557">
        <v>0</v>
      </c>
      <c r="I64" s="1557">
        <v>28.79297721866223</v>
      </c>
      <c r="J64" s="1335">
        <v>1932.1919330963069</v>
      </c>
      <c r="K64" s="1558">
        <v>373.16126195887711</v>
      </c>
    </row>
    <row r="65" spans="1:11" ht="12.75" x14ac:dyDescent="0.2">
      <c r="A65" s="27" t="s">
        <v>694</v>
      </c>
      <c r="B65" s="1261">
        <v>1686.7444206942</v>
      </c>
      <c r="C65" s="1281">
        <f t="shared" si="0"/>
        <v>7081.1783492540671</v>
      </c>
      <c r="D65" s="1557">
        <v>2535.0852745373891</v>
      </c>
      <c r="E65" s="1557">
        <v>0</v>
      </c>
      <c r="F65" s="1557">
        <v>168.9010910294617</v>
      </c>
      <c r="G65" s="1557">
        <v>0</v>
      </c>
      <c r="H65" s="1557">
        <v>0</v>
      </c>
      <c r="I65" s="1557">
        <v>67.097642792197121</v>
      </c>
      <c r="J65" s="1335">
        <v>4310.0943408950188</v>
      </c>
      <c r="K65" s="1558">
        <v>476.20579274108712</v>
      </c>
    </row>
    <row r="66" spans="1:11" ht="12.75" x14ac:dyDescent="0.2">
      <c r="A66" s="27" t="s">
        <v>106</v>
      </c>
      <c r="B66" s="1261">
        <v>2753.4737551137218</v>
      </c>
      <c r="C66" s="1281">
        <f t="shared" si="0"/>
        <v>25239.579628879659</v>
      </c>
      <c r="D66" s="1557">
        <v>7371.1937653576224</v>
      </c>
      <c r="E66" s="1557">
        <v>0</v>
      </c>
      <c r="F66" s="1557">
        <v>225.06102610891426</v>
      </c>
      <c r="G66" s="1557">
        <v>0</v>
      </c>
      <c r="H66" s="1557">
        <v>0</v>
      </c>
      <c r="I66" s="1557">
        <v>187.01850541365249</v>
      </c>
      <c r="J66" s="1335">
        <v>17456.306331999469</v>
      </c>
      <c r="K66" s="1558">
        <v>974.42109691138421</v>
      </c>
    </row>
    <row r="67" spans="1:11" ht="12.75" x14ac:dyDescent="0.2">
      <c r="A67" s="27" t="s">
        <v>107</v>
      </c>
      <c r="B67" s="1261">
        <v>2949.2117710675343</v>
      </c>
      <c r="C67" s="1281">
        <f t="shared" si="0"/>
        <v>25963.297953447407</v>
      </c>
      <c r="D67" s="1557">
        <v>11975.902958444627</v>
      </c>
      <c r="E67" s="1557">
        <v>0</v>
      </c>
      <c r="F67" s="1557">
        <v>348.07750904126578</v>
      </c>
      <c r="G67" s="1557">
        <v>0</v>
      </c>
      <c r="H67" s="1557">
        <v>0</v>
      </c>
      <c r="I67" s="1557">
        <v>334.75901770767825</v>
      </c>
      <c r="J67" s="1335">
        <v>13304.558468253837</v>
      </c>
      <c r="K67" s="1558">
        <v>1440.6225662755578</v>
      </c>
    </row>
    <row r="68" spans="1:11" ht="12.75" x14ac:dyDescent="0.2">
      <c r="A68" s="27" t="s">
        <v>695</v>
      </c>
      <c r="B68" s="1261">
        <v>1626.0508100499273</v>
      </c>
      <c r="C68" s="1281">
        <f t="shared" si="0"/>
        <v>6427.6531425402645</v>
      </c>
      <c r="D68" s="1557">
        <v>3435.916894709841</v>
      </c>
      <c r="E68" s="1557">
        <v>0</v>
      </c>
      <c r="F68" s="1557">
        <v>607.14525129702031</v>
      </c>
      <c r="G68" s="1557">
        <v>0</v>
      </c>
      <c r="H68" s="1557">
        <v>0</v>
      </c>
      <c r="I68" s="1557">
        <v>108.70082102637392</v>
      </c>
      <c r="J68" s="1335">
        <v>2275.8901755070287</v>
      </c>
      <c r="K68" s="1558">
        <v>292.126242605877</v>
      </c>
    </row>
    <row r="69" spans="1:11" ht="12.75" x14ac:dyDescent="0.2">
      <c r="A69" s="27" t="s">
        <v>496</v>
      </c>
      <c r="B69" s="1261">
        <v>988.05339810805083</v>
      </c>
      <c r="C69" s="1281">
        <f t="shared" ref="C69:C102" si="1">SUM(D69:J69)</f>
        <v>3821.3179890951988</v>
      </c>
      <c r="D69" s="1557">
        <v>1887.9620725105233</v>
      </c>
      <c r="E69" s="1557">
        <v>0</v>
      </c>
      <c r="F69" s="1557">
        <v>117.40747861951026</v>
      </c>
      <c r="G69" s="1557">
        <v>0</v>
      </c>
      <c r="H69" s="1557">
        <v>0</v>
      </c>
      <c r="I69" s="1557">
        <v>76.525131875033878</v>
      </c>
      <c r="J69" s="1335">
        <v>1739.4233060901313</v>
      </c>
      <c r="K69" s="1558">
        <v>401.1733674142352</v>
      </c>
    </row>
    <row r="70" spans="1:11" ht="12.75" x14ac:dyDescent="0.2">
      <c r="A70" s="27" t="s">
        <v>696</v>
      </c>
      <c r="B70" s="1261">
        <v>1011.5018276472535</v>
      </c>
      <c r="C70" s="1281">
        <f t="shared" si="1"/>
        <v>3661.3400924510156</v>
      </c>
      <c r="D70" s="1557">
        <v>1535.758894917202</v>
      </c>
      <c r="E70" s="1557">
        <v>0</v>
      </c>
      <c r="F70" s="1557">
        <v>63.259328683382677</v>
      </c>
      <c r="G70" s="1557">
        <v>0</v>
      </c>
      <c r="H70" s="1557">
        <v>0</v>
      </c>
      <c r="I70" s="1557">
        <v>218.63958448096648</v>
      </c>
      <c r="J70" s="1335">
        <v>1843.6822843694645</v>
      </c>
      <c r="K70" s="1558">
        <v>268.11586650128436</v>
      </c>
    </row>
    <row r="71" spans="1:11" ht="12.75" x14ac:dyDescent="0.2">
      <c r="A71" s="27" t="s">
        <v>109</v>
      </c>
      <c r="B71" s="1261">
        <v>612.65394979097812</v>
      </c>
      <c r="C71" s="1281">
        <f t="shared" si="1"/>
        <v>3996.6667769559967</v>
      </c>
      <c r="D71" s="1557">
        <v>1838.4184722299992</v>
      </c>
      <c r="E71" s="1557">
        <v>0</v>
      </c>
      <c r="F71" s="1557">
        <v>87.073180760729485</v>
      </c>
      <c r="G71" s="1557">
        <v>0</v>
      </c>
      <c r="H71" s="1557">
        <v>0</v>
      </c>
      <c r="I71" s="1557">
        <v>42.359610269302493</v>
      </c>
      <c r="J71" s="1335">
        <v>2028.8155136959656</v>
      </c>
      <c r="K71" s="1558">
        <v>245.10592273438309</v>
      </c>
    </row>
    <row r="72" spans="1:11" ht="12.75" x14ac:dyDescent="0.2">
      <c r="A72" s="27" t="s">
        <v>110</v>
      </c>
      <c r="B72" s="1261">
        <v>904.63059544836392</v>
      </c>
      <c r="C72" s="1281">
        <f t="shared" si="1"/>
        <v>3639.2718684564661</v>
      </c>
      <c r="D72" s="1557">
        <v>1740.1159660678813</v>
      </c>
      <c r="E72" s="1557">
        <v>0</v>
      </c>
      <c r="F72" s="1557">
        <v>83.935767408096055</v>
      </c>
      <c r="G72" s="1557">
        <v>0</v>
      </c>
      <c r="H72" s="1557">
        <v>0</v>
      </c>
      <c r="I72" s="1557">
        <v>85.999971075089107</v>
      </c>
      <c r="J72" s="1335">
        <v>1729.2201639053992</v>
      </c>
      <c r="K72" s="1558">
        <v>267.11543416359302</v>
      </c>
    </row>
    <row r="73" spans="1:11" ht="12.75" x14ac:dyDescent="0.2">
      <c r="A73" s="27" t="s">
        <v>697</v>
      </c>
      <c r="B73" s="1261">
        <v>3267.289551839222</v>
      </c>
      <c r="C73" s="1281">
        <f t="shared" si="1"/>
        <v>8440.9889149849096</v>
      </c>
      <c r="D73" s="1557">
        <v>3371.2295427268145</v>
      </c>
      <c r="E73" s="1557">
        <v>0</v>
      </c>
      <c r="F73" s="1557">
        <v>241.24472644073452</v>
      </c>
      <c r="G73" s="1557">
        <v>0</v>
      </c>
      <c r="H73" s="1557">
        <v>0</v>
      </c>
      <c r="I73" s="1557">
        <v>107.49521062671685</v>
      </c>
      <c r="J73" s="1335">
        <v>4721.019435190643</v>
      </c>
      <c r="K73" s="1558">
        <v>593.25637625097625</v>
      </c>
    </row>
    <row r="74" spans="1:11" ht="12.75" x14ac:dyDescent="0.2">
      <c r="A74" s="27" t="s">
        <v>698</v>
      </c>
      <c r="B74" s="1261">
        <v>1168.801699330638</v>
      </c>
      <c r="C74" s="1281">
        <f t="shared" si="1"/>
        <v>4829.1900078639565</v>
      </c>
      <c r="D74" s="1557">
        <v>1835.9632032395616</v>
      </c>
      <c r="E74" s="1557">
        <v>0</v>
      </c>
      <c r="F74" s="1557">
        <v>73.024793359815277</v>
      </c>
      <c r="G74" s="1557">
        <v>0</v>
      </c>
      <c r="H74" s="1557">
        <v>0</v>
      </c>
      <c r="I74" s="1557">
        <v>338.04387501021273</v>
      </c>
      <c r="J74" s="1335">
        <v>2582.158136254367</v>
      </c>
      <c r="K74" s="1558">
        <v>466.20146936417353</v>
      </c>
    </row>
    <row r="75" spans="1:11" ht="12.75" x14ac:dyDescent="0.2">
      <c r="A75" s="27" t="s">
        <v>410</v>
      </c>
      <c r="B75" s="1261">
        <v>583.49201823211877</v>
      </c>
      <c r="C75" s="1281">
        <f t="shared" si="1"/>
        <v>1751.7326033195955</v>
      </c>
      <c r="D75" s="1557">
        <v>603.73453980935778</v>
      </c>
      <c r="E75" s="1557">
        <v>0</v>
      </c>
      <c r="F75" s="1557">
        <v>8.5947584221403996</v>
      </c>
      <c r="G75" s="1557">
        <v>0</v>
      </c>
      <c r="H75" s="1557">
        <v>0</v>
      </c>
      <c r="I75" s="1557">
        <v>21.718212275064047</v>
      </c>
      <c r="J75" s="1335">
        <v>1117.6850928130332</v>
      </c>
      <c r="K75" s="1558">
        <v>200.0864675382719</v>
      </c>
    </row>
    <row r="76" spans="1:11" ht="12.75" x14ac:dyDescent="0.2">
      <c r="A76" s="27" t="s">
        <v>699</v>
      </c>
      <c r="B76" s="1261">
        <v>1427.8221888816433</v>
      </c>
      <c r="C76" s="1281">
        <f t="shared" si="1"/>
        <v>4382.8204073047673</v>
      </c>
      <c r="D76" s="1557">
        <v>2117.8783586177128</v>
      </c>
      <c r="E76" s="1557">
        <v>0</v>
      </c>
      <c r="F76" s="1557">
        <v>187.70711419184582</v>
      </c>
      <c r="G76" s="1557">
        <v>0</v>
      </c>
      <c r="H76" s="1557">
        <v>0</v>
      </c>
      <c r="I76" s="1557">
        <v>90.121579033377429</v>
      </c>
      <c r="J76" s="1335">
        <v>1987.1133554618305</v>
      </c>
      <c r="K76" s="1558">
        <v>335.14483312660548</v>
      </c>
    </row>
    <row r="77" spans="1:11" ht="12.75" x14ac:dyDescent="0.2">
      <c r="A77" s="27" t="s">
        <v>700</v>
      </c>
      <c r="B77" s="1261">
        <v>875.89900388673607</v>
      </c>
      <c r="C77" s="1281">
        <f t="shared" si="1"/>
        <v>3207.4206537722166</v>
      </c>
      <c r="D77" s="1557">
        <v>1414.280099959698</v>
      </c>
      <c r="E77" s="1557">
        <v>0</v>
      </c>
      <c r="F77" s="1557">
        <v>61.132864901284833</v>
      </c>
      <c r="G77" s="1557">
        <v>0</v>
      </c>
      <c r="H77" s="1557">
        <v>0</v>
      </c>
      <c r="I77" s="1557">
        <v>89.407839991513129</v>
      </c>
      <c r="J77" s="1335">
        <v>1642.5998489197204</v>
      </c>
      <c r="K77" s="1558">
        <v>364.15737091965485</v>
      </c>
    </row>
    <row r="78" spans="1:11" ht="12.75" x14ac:dyDescent="0.2">
      <c r="A78" s="27" t="s">
        <v>701</v>
      </c>
      <c r="B78" s="1261">
        <v>2390.5424966402616</v>
      </c>
      <c r="C78" s="1281">
        <f t="shared" si="1"/>
        <v>4683.4188883876504</v>
      </c>
      <c r="D78" s="1557">
        <v>2052.5302711869303</v>
      </c>
      <c r="E78" s="1557">
        <v>0</v>
      </c>
      <c r="F78" s="1557">
        <v>123.99938670874435</v>
      </c>
      <c r="G78" s="1557">
        <v>0</v>
      </c>
      <c r="H78" s="1557">
        <v>0</v>
      </c>
      <c r="I78" s="1557">
        <v>219.70133813092099</v>
      </c>
      <c r="J78" s="1335">
        <v>2287.1878923610543</v>
      </c>
      <c r="K78" s="1558">
        <v>630.27237274555648</v>
      </c>
    </row>
    <row r="79" spans="1:11" ht="12.75" x14ac:dyDescent="0.2">
      <c r="A79" s="27" t="s">
        <v>702</v>
      </c>
      <c r="B79" s="1261">
        <v>972.48593935884594</v>
      </c>
      <c r="C79" s="1281">
        <f t="shared" si="1"/>
        <v>2609.4528820271416</v>
      </c>
      <c r="D79" s="1557">
        <v>1282.7204787302283</v>
      </c>
      <c r="E79" s="1557">
        <v>0</v>
      </c>
      <c r="F79" s="1557">
        <v>81.034435206755873</v>
      </c>
      <c r="G79" s="1557">
        <v>0</v>
      </c>
      <c r="H79" s="1557">
        <v>0</v>
      </c>
      <c r="I79" s="1557">
        <v>85.851974020522363</v>
      </c>
      <c r="J79" s="1335">
        <v>1159.845994069635</v>
      </c>
      <c r="K79" s="1558">
        <v>332.14353611353135</v>
      </c>
    </row>
    <row r="80" spans="1:11" ht="12.75" x14ac:dyDescent="0.2">
      <c r="A80" s="27" t="s">
        <v>179</v>
      </c>
      <c r="B80" s="1261">
        <v>26838.565003051401</v>
      </c>
      <c r="C80" s="1281">
        <f t="shared" si="1"/>
        <v>127921.56451864881</v>
      </c>
      <c r="D80" s="1557">
        <v>45011.981448932303</v>
      </c>
      <c r="E80" s="1557">
        <v>303.59914000000003</v>
      </c>
      <c r="F80" s="1557">
        <v>4821.9729846377813</v>
      </c>
      <c r="G80" s="1557">
        <v>0</v>
      </c>
      <c r="H80" s="1557">
        <v>8881.7302799999998</v>
      </c>
      <c r="I80" s="1557">
        <v>3111.9909683477008</v>
      </c>
      <c r="J80" s="1335">
        <v>65790.289696731023</v>
      </c>
      <c r="K80" s="1558">
        <v>7538.2576645043946</v>
      </c>
    </row>
    <row r="81" spans="1:11" ht="12.75" x14ac:dyDescent="0.2">
      <c r="A81" s="27" t="s">
        <v>703</v>
      </c>
      <c r="B81" s="1261">
        <v>8223.1796588555972</v>
      </c>
      <c r="C81" s="1281">
        <f t="shared" si="1"/>
        <v>35143.924314078424</v>
      </c>
      <c r="D81" s="1557">
        <v>16355.046847421305</v>
      </c>
      <c r="E81" s="1557">
        <v>0</v>
      </c>
      <c r="F81" s="1557">
        <v>1267.9768505433901</v>
      </c>
      <c r="G81" s="1557">
        <v>0</v>
      </c>
      <c r="H81" s="1557">
        <v>0</v>
      </c>
      <c r="I81" s="1557">
        <v>497.45544705527226</v>
      </c>
      <c r="J81" s="1335">
        <v>17023.445169058461</v>
      </c>
      <c r="K81" s="1558">
        <v>2002.8655400581017</v>
      </c>
    </row>
    <row r="82" spans="1:11" ht="12.75" x14ac:dyDescent="0.2">
      <c r="A82" s="27" t="s">
        <v>704</v>
      </c>
      <c r="B82" s="1261">
        <v>1472.1834841846496</v>
      </c>
      <c r="C82" s="1281">
        <f t="shared" si="1"/>
        <v>4585.0685921958784</v>
      </c>
      <c r="D82" s="1557">
        <v>1835.0947773823193</v>
      </c>
      <c r="E82" s="1557">
        <v>0</v>
      </c>
      <c r="F82" s="1557">
        <v>101.7626380767564</v>
      </c>
      <c r="G82" s="1557">
        <v>0</v>
      </c>
      <c r="H82" s="1557">
        <v>0</v>
      </c>
      <c r="I82" s="1557">
        <v>105.52091853577934</v>
      </c>
      <c r="J82" s="1335">
        <v>2542.6902582010234</v>
      </c>
      <c r="K82" s="1558">
        <v>384.16601767348209</v>
      </c>
    </row>
    <row r="83" spans="1:11" ht="12.75" x14ac:dyDescent="0.2">
      <c r="A83" s="27" t="s">
        <v>705</v>
      </c>
      <c r="B83" s="1261">
        <v>536.22876840276138</v>
      </c>
      <c r="C83" s="1281">
        <f t="shared" si="1"/>
        <v>1623.1746586725026</v>
      </c>
      <c r="D83" s="1557">
        <v>707.39646613219429</v>
      </c>
      <c r="E83" s="1557">
        <v>0</v>
      </c>
      <c r="F83" s="1557">
        <v>9.6987232606336491</v>
      </c>
      <c r="G83" s="1557">
        <v>0</v>
      </c>
      <c r="H83" s="1557">
        <v>0</v>
      </c>
      <c r="I83" s="1557">
        <v>1.1754475590074205</v>
      </c>
      <c r="J83" s="1335">
        <v>904.90402172066706</v>
      </c>
      <c r="K83" s="1558">
        <v>133.05750091295081</v>
      </c>
    </row>
    <row r="84" spans="1:11" ht="12.75" x14ac:dyDescent="0.2">
      <c r="A84" s="27" t="s">
        <v>706</v>
      </c>
      <c r="B84" s="1261">
        <v>1204.0885213464073</v>
      </c>
      <c r="C84" s="1281">
        <f t="shared" si="1"/>
        <v>3394.3029246187307</v>
      </c>
      <c r="D84" s="1557">
        <v>1662.8783431538695</v>
      </c>
      <c r="E84" s="1557">
        <v>0</v>
      </c>
      <c r="F84" s="1557">
        <v>28.99621939689882</v>
      </c>
      <c r="G84" s="1557">
        <v>0</v>
      </c>
      <c r="H84" s="1557">
        <v>0</v>
      </c>
      <c r="I84" s="1557">
        <v>22.538549435720899</v>
      </c>
      <c r="J84" s="1335">
        <v>1679.8898126322415</v>
      </c>
      <c r="K84" s="1558">
        <v>372.16082962118577</v>
      </c>
    </row>
    <row r="85" spans="1:11" ht="12.75" x14ac:dyDescent="0.2">
      <c r="A85" s="27" t="s">
        <v>185</v>
      </c>
      <c r="B85" s="1261">
        <v>13894.353937771713</v>
      </c>
      <c r="C85" s="1281">
        <f t="shared" si="1"/>
        <v>37854.781603701922</v>
      </c>
      <c r="D85" s="1557">
        <v>17352.669256946418</v>
      </c>
      <c r="E85" s="1557">
        <v>0</v>
      </c>
      <c r="F85" s="1557">
        <v>2059.367987295735</v>
      </c>
      <c r="G85" s="1557">
        <v>0</v>
      </c>
      <c r="H85" s="1557">
        <v>0</v>
      </c>
      <c r="I85" s="1557">
        <v>874.49592085775271</v>
      </c>
      <c r="J85" s="1335">
        <v>17568.248438602011</v>
      </c>
      <c r="K85" s="1558">
        <v>3101.3402468432146</v>
      </c>
    </row>
    <row r="86" spans="1:11" ht="12.75" x14ac:dyDescent="0.2">
      <c r="A86" s="27" t="s">
        <v>118</v>
      </c>
      <c r="B86" s="1261">
        <v>1174.4661832455542</v>
      </c>
      <c r="C86" s="1281">
        <f t="shared" si="1"/>
        <v>4109.1213140174459</v>
      </c>
      <c r="D86" s="1557">
        <v>2107.3878066213642</v>
      </c>
      <c r="E86" s="1557">
        <v>0</v>
      </c>
      <c r="F86" s="1557">
        <v>77.003021830384768</v>
      </c>
      <c r="G86" s="1557">
        <v>0</v>
      </c>
      <c r="H86" s="1557">
        <v>0</v>
      </c>
      <c r="I86" s="1557">
        <v>86.842093816387745</v>
      </c>
      <c r="J86" s="1335">
        <v>1837.8883917493092</v>
      </c>
      <c r="K86" s="1558">
        <v>327.14137442507456</v>
      </c>
    </row>
    <row r="87" spans="1:11" ht="12.75" x14ac:dyDescent="0.2">
      <c r="A87" s="27" t="s">
        <v>707</v>
      </c>
      <c r="B87" s="1261">
        <v>1832.9471883660499</v>
      </c>
      <c r="C87" s="1281">
        <f t="shared" si="1"/>
        <v>5248.3599539306415</v>
      </c>
      <c r="D87" s="1557">
        <v>2008.4044640903885</v>
      </c>
      <c r="E87" s="1557">
        <v>0</v>
      </c>
      <c r="F87" s="1557">
        <v>109.61087744136964</v>
      </c>
      <c r="G87" s="1557">
        <v>0</v>
      </c>
      <c r="H87" s="1557">
        <v>0</v>
      </c>
      <c r="I87" s="1557">
        <v>161.99051539717752</v>
      </c>
      <c r="J87" s="1335">
        <v>2968.3540970017057</v>
      </c>
      <c r="K87" s="1558">
        <v>640.27669612247007</v>
      </c>
    </row>
    <row r="88" spans="1:11" ht="12.75" x14ac:dyDescent="0.2">
      <c r="A88" s="27" t="s">
        <v>708</v>
      </c>
      <c r="B88" s="1261">
        <v>5248.8475467467842</v>
      </c>
      <c r="C88" s="1281">
        <f t="shared" si="1"/>
        <v>12369.163864547816</v>
      </c>
      <c r="D88" s="1557">
        <v>5070.8478763738185</v>
      </c>
      <c r="E88" s="1557">
        <v>0</v>
      </c>
      <c r="F88" s="1557">
        <v>2167.9207085424068</v>
      </c>
      <c r="G88" s="1557">
        <v>0</v>
      </c>
      <c r="H88" s="1557">
        <v>0</v>
      </c>
      <c r="I88" s="1557">
        <v>467.18727125424545</v>
      </c>
      <c r="J88" s="1335">
        <v>4663.2080083773453</v>
      </c>
      <c r="K88" s="1558">
        <v>880.38045716839645</v>
      </c>
    </row>
    <row r="89" spans="1:11" ht="12.75" x14ac:dyDescent="0.2">
      <c r="A89" s="27" t="s">
        <v>709</v>
      </c>
      <c r="B89" s="1261">
        <v>1619.9920824781084</v>
      </c>
      <c r="C89" s="1281">
        <f t="shared" si="1"/>
        <v>4938.9229253224466</v>
      </c>
      <c r="D89" s="1557">
        <v>2122.6469980282077</v>
      </c>
      <c r="E89" s="1557">
        <v>0</v>
      </c>
      <c r="F89" s="1557">
        <v>98.490090023182589</v>
      </c>
      <c r="G89" s="1557">
        <v>0</v>
      </c>
      <c r="H89" s="1557">
        <v>0</v>
      </c>
      <c r="I89" s="1557">
        <v>89.572809879125103</v>
      </c>
      <c r="J89" s="1335">
        <v>2628.2130273919311</v>
      </c>
      <c r="K89" s="1558">
        <v>490.21184546876617</v>
      </c>
    </row>
    <row r="90" spans="1:11" ht="12.75" x14ac:dyDescent="0.2">
      <c r="A90" s="27" t="s">
        <v>421</v>
      </c>
      <c r="B90" s="1261">
        <v>555.09386817273366</v>
      </c>
      <c r="C90" s="1281">
        <f t="shared" si="1"/>
        <v>1997.9369801128969</v>
      </c>
      <c r="D90" s="1557">
        <v>981.6680652770707</v>
      </c>
      <c r="E90" s="1557">
        <v>0</v>
      </c>
      <c r="F90" s="1557">
        <v>38.262557823192694</v>
      </c>
      <c r="G90" s="1557">
        <v>0</v>
      </c>
      <c r="H90" s="1557">
        <v>0</v>
      </c>
      <c r="I90" s="1557">
        <v>15.641564618467751</v>
      </c>
      <c r="J90" s="1335">
        <v>962.36479239416587</v>
      </c>
      <c r="K90" s="1558">
        <v>156.06744467985209</v>
      </c>
    </row>
    <row r="91" spans="1:11" ht="12.75" x14ac:dyDescent="0.2">
      <c r="A91" s="27" t="s">
        <v>191</v>
      </c>
      <c r="B91" s="1261">
        <v>1236.8396398543819</v>
      </c>
      <c r="C91" s="1281">
        <f t="shared" si="1"/>
        <v>3715.3858490456701</v>
      </c>
      <c r="D91" s="1557">
        <v>1580.8196532593088</v>
      </c>
      <c r="E91" s="1557">
        <v>0</v>
      </c>
      <c r="F91" s="1557">
        <v>127.75246828294269</v>
      </c>
      <c r="G91" s="1557">
        <v>0</v>
      </c>
      <c r="H91" s="1557">
        <v>0</v>
      </c>
      <c r="I91" s="1557">
        <v>124.96251570891184</v>
      </c>
      <c r="J91" s="1335">
        <v>1881.851211794507</v>
      </c>
      <c r="K91" s="1558">
        <v>284.12278390434614</v>
      </c>
    </row>
    <row r="92" spans="1:11" ht="12.75" x14ac:dyDescent="0.2">
      <c r="A92" s="27" t="s">
        <v>192</v>
      </c>
      <c r="B92" s="1261">
        <v>651.07041142289927</v>
      </c>
      <c r="C92" s="1281">
        <f t="shared" si="1"/>
        <v>2383.3262432091583</v>
      </c>
      <c r="D92" s="1557">
        <v>978.77609353529499</v>
      </c>
      <c r="E92" s="1557">
        <v>0</v>
      </c>
      <c r="F92" s="1557">
        <v>50.359727212905987</v>
      </c>
      <c r="G92" s="1557">
        <v>0</v>
      </c>
      <c r="H92" s="1557">
        <v>0</v>
      </c>
      <c r="I92" s="1557">
        <v>142.50553428857575</v>
      </c>
      <c r="J92" s="1335">
        <v>1211.6848881723815</v>
      </c>
      <c r="K92" s="1558">
        <v>190.08214416135831</v>
      </c>
    </row>
    <row r="93" spans="1:11" ht="12.75" x14ac:dyDescent="0.2">
      <c r="A93" s="27" t="s">
        <v>710</v>
      </c>
      <c r="B93" s="1261">
        <v>3319.823111817042</v>
      </c>
      <c r="C93" s="1281">
        <f t="shared" si="1"/>
        <v>11863.860259771805</v>
      </c>
      <c r="D93" s="1557">
        <v>5144.9909498420266</v>
      </c>
      <c r="E93" s="1557">
        <v>0</v>
      </c>
      <c r="F93" s="1557">
        <v>434.61005805647022</v>
      </c>
      <c r="G93" s="1557">
        <v>0</v>
      </c>
      <c r="H93" s="1557">
        <v>0</v>
      </c>
      <c r="I93" s="1557">
        <v>150.80014623515564</v>
      </c>
      <c r="J93" s="1335">
        <v>6133.4591056381532</v>
      </c>
      <c r="K93" s="1558">
        <v>831.35927262151984</v>
      </c>
    </row>
    <row r="94" spans="1:11" ht="12.75" x14ac:dyDescent="0.2">
      <c r="A94" s="27" t="s">
        <v>528</v>
      </c>
      <c r="B94" s="1261">
        <v>3680.6294400067527</v>
      </c>
      <c r="C94" s="1281">
        <f t="shared" si="1"/>
        <v>14484.718451607172</v>
      </c>
      <c r="D94" s="1557">
        <v>5834.2674943822076</v>
      </c>
      <c r="E94" s="1557">
        <v>0</v>
      </c>
      <c r="F94" s="1557">
        <v>648.24351567951976</v>
      </c>
      <c r="G94" s="1557">
        <v>0</v>
      </c>
      <c r="H94" s="1557">
        <v>0</v>
      </c>
      <c r="I94" s="1557">
        <v>192.56454351312661</v>
      </c>
      <c r="J94" s="1335">
        <v>7809.642898032319</v>
      </c>
      <c r="K94" s="1558">
        <v>987.42671730137192</v>
      </c>
    </row>
    <row r="95" spans="1:11" ht="12.75" x14ac:dyDescent="0.2">
      <c r="A95" s="27" t="s">
        <v>2149</v>
      </c>
      <c r="B95" s="1261">
        <v>1500.3745600329189</v>
      </c>
      <c r="C95" s="1281">
        <f t="shared" si="1"/>
        <v>6123.4397545499405</v>
      </c>
      <c r="D95" s="1557">
        <v>2058.6258316514991</v>
      </c>
      <c r="E95" s="1557">
        <v>0</v>
      </c>
      <c r="F95" s="1557">
        <v>132.51565280321407</v>
      </c>
      <c r="G95" s="1557">
        <v>0</v>
      </c>
      <c r="H95" s="1557">
        <v>0</v>
      </c>
      <c r="I95" s="1557">
        <v>253.8081948141884</v>
      </c>
      <c r="J95" s="1335">
        <v>3678.490075281039</v>
      </c>
      <c r="K95" s="1558">
        <v>507.21919520951928</v>
      </c>
    </row>
    <row r="96" spans="1:11" ht="12.75" x14ac:dyDescent="0.2">
      <c r="A96" s="27" t="s">
        <v>529</v>
      </c>
      <c r="B96" s="1261">
        <v>526.11395000338746</v>
      </c>
      <c r="C96" s="1281">
        <f t="shared" si="1"/>
        <v>2366.4446779169875</v>
      </c>
      <c r="D96" s="1557">
        <v>1026.1423288060173</v>
      </c>
      <c r="E96" s="1557">
        <v>0</v>
      </c>
      <c r="F96" s="1557">
        <v>29.2771736764971</v>
      </c>
      <c r="G96" s="1557">
        <v>0</v>
      </c>
      <c r="H96" s="1557">
        <v>0</v>
      </c>
      <c r="I96" s="1557">
        <v>7.3513351511994136</v>
      </c>
      <c r="J96" s="1335">
        <v>1303.6738402832736</v>
      </c>
      <c r="K96" s="1558">
        <v>173.0747944206052</v>
      </c>
    </row>
    <row r="97" spans="1:11" ht="12.75" x14ac:dyDescent="0.2">
      <c r="A97" s="677" t="s">
        <v>530</v>
      </c>
      <c r="B97" s="1261">
        <v>3053.7474269899344</v>
      </c>
      <c r="C97" s="1281">
        <f t="shared" si="1"/>
        <v>10145.670999507622</v>
      </c>
      <c r="D97" s="1557">
        <v>4531.6083792825275</v>
      </c>
      <c r="E97" s="1557">
        <v>0</v>
      </c>
      <c r="F97" s="1557">
        <v>338.06643540546196</v>
      </c>
      <c r="G97" s="1557">
        <v>0</v>
      </c>
      <c r="H97" s="1557">
        <v>0</v>
      </c>
      <c r="I97" s="1557">
        <v>306.09826951442051</v>
      </c>
      <c r="J97" s="1335">
        <v>4969.8979153052123</v>
      </c>
      <c r="K97" s="1558">
        <v>1369.5918702994713</v>
      </c>
    </row>
    <row r="98" spans="1:11" ht="12.75" x14ac:dyDescent="0.2">
      <c r="A98" s="27" t="s">
        <v>624</v>
      </c>
      <c r="B98" s="1261">
        <v>1053.1146765277711</v>
      </c>
      <c r="C98" s="1281">
        <f t="shared" si="1"/>
        <v>2966.5896794514729</v>
      </c>
      <c r="D98" s="1557">
        <v>1564.5992371980255</v>
      </c>
      <c r="E98" s="1557">
        <v>0</v>
      </c>
      <c r="F98" s="1557">
        <v>70.271294728225527</v>
      </c>
      <c r="G98" s="1557">
        <v>0</v>
      </c>
      <c r="H98" s="1557">
        <v>0</v>
      </c>
      <c r="I98" s="1557">
        <v>45.925044593150943</v>
      </c>
      <c r="J98" s="1335">
        <v>1285.7941029320712</v>
      </c>
      <c r="K98" s="1558">
        <v>308.13316000893872</v>
      </c>
    </row>
    <row r="99" spans="1:11" ht="12.75" x14ac:dyDescent="0.2">
      <c r="A99" s="27" t="s">
        <v>711</v>
      </c>
      <c r="B99" s="1261">
        <v>1420.7416939055531</v>
      </c>
      <c r="C99" s="1281">
        <f t="shared" si="1"/>
        <v>3494.4664747299221</v>
      </c>
      <c r="D99" s="1557">
        <v>1795.9989366820698</v>
      </c>
      <c r="E99" s="1557">
        <v>0</v>
      </c>
      <c r="F99" s="1557">
        <v>111.09566412902285</v>
      </c>
      <c r="G99" s="1557">
        <v>0</v>
      </c>
      <c r="H99" s="1557">
        <v>0</v>
      </c>
      <c r="I99" s="1557">
        <v>102.2339524241517</v>
      </c>
      <c r="J99" s="1335">
        <v>1485.1379214946776</v>
      </c>
      <c r="K99" s="1558">
        <v>348.15045351659313</v>
      </c>
    </row>
    <row r="100" spans="1:11" ht="12.75" x14ac:dyDescent="0.2">
      <c r="A100" s="27" t="s">
        <v>712</v>
      </c>
      <c r="B100" s="1261">
        <v>7594.7248852397261</v>
      </c>
      <c r="C100" s="1281">
        <f t="shared" si="1"/>
        <v>22284.085086011219</v>
      </c>
      <c r="D100" s="1557">
        <v>9550.6314669827188</v>
      </c>
      <c r="E100" s="1557">
        <v>0</v>
      </c>
      <c r="F100" s="1557">
        <v>1153.2410263833683</v>
      </c>
      <c r="G100" s="1557">
        <v>0</v>
      </c>
      <c r="H100" s="1557">
        <v>0</v>
      </c>
      <c r="I100" s="1557">
        <v>582.35785039997029</v>
      </c>
      <c r="J100" s="1335">
        <v>10997.854742245163</v>
      </c>
      <c r="K100" s="1558">
        <v>2289.989620975522</v>
      </c>
    </row>
    <row r="101" spans="1:11" ht="12.75" x14ac:dyDescent="0.2">
      <c r="A101" s="27" t="s">
        <v>535</v>
      </c>
      <c r="B101" s="1261">
        <v>818.03521676521609</v>
      </c>
      <c r="C101" s="1281">
        <f t="shared" si="1"/>
        <v>2502.2745993971494</v>
      </c>
      <c r="D101" s="1557">
        <v>1050.6346954963897</v>
      </c>
      <c r="E101" s="1557">
        <v>0</v>
      </c>
      <c r="F101" s="1557">
        <v>81.360798216877868</v>
      </c>
      <c r="G101" s="1557">
        <v>0</v>
      </c>
      <c r="H101" s="1557">
        <v>0</v>
      </c>
      <c r="I101" s="1557">
        <v>132.13978502693914</v>
      </c>
      <c r="J101" s="1335">
        <v>1238.139320656943</v>
      </c>
      <c r="K101" s="1558">
        <v>260.1124077997535</v>
      </c>
    </row>
    <row r="102" spans="1:11" ht="12.75" x14ac:dyDescent="0.2">
      <c r="A102" s="27" t="s">
        <v>713</v>
      </c>
      <c r="B102" s="1261">
        <v>1038.1861126107822</v>
      </c>
      <c r="C102" s="1281">
        <f t="shared" si="1"/>
        <v>3246.7292143530517</v>
      </c>
      <c r="D102" s="1557">
        <v>1440.6167568350033</v>
      </c>
      <c r="E102" s="1557">
        <v>0</v>
      </c>
      <c r="F102" s="1557">
        <v>65.074214848681336</v>
      </c>
      <c r="G102" s="1557">
        <v>0</v>
      </c>
      <c r="H102" s="1557">
        <v>0</v>
      </c>
      <c r="I102" s="1557">
        <v>118.58900915419272</v>
      </c>
      <c r="J102" s="1335">
        <v>1622.4492335151742</v>
      </c>
      <c r="K102" s="1558">
        <v>417.18028481729692</v>
      </c>
    </row>
    <row r="103" spans="1:11" ht="12.75" customHeight="1" x14ac:dyDescent="0.2">
      <c r="A103" s="678"/>
      <c r="B103" s="679"/>
      <c r="C103" s="1281"/>
      <c r="D103" s="36"/>
      <c r="E103" s="36"/>
      <c r="F103" s="36"/>
      <c r="G103" s="36"/>
      <c r="H103" s="36"/>
      <c r="I103" s="36"/>
      <c r="J103" s="35"/>
      <c r="K103" s="1100"/>
    </row>
    <row r="104" spans="1:11" ht="12.75" customHeight="1" x14ac:dyDescent="0.2">
      <c r="A104" s="680" t="s">
        <v>13</v>
      </c>
      <c r="B104" s="681">
        <f>SUM(B4:B103)</f>
        <v>240316.77601665782</v>
      </c>
      <c r="C104" s="13">
        <f>SUM(D104:J104)</f>
        <v>842055.41098294384</v>
      </c>
      <c r="D104" s="682">
        <f t="shared" ref="D104:K104" si="2">SUM(D4:D102)</f>
        <v>349403.20961682993</v>
      </c>
      <c r="E104" s="682">
        <f t="shared" si="2"/>
        <v>962.63289000000009</v>
      </c>
      <c r="F104" s="682">
        <f t="shared" si="2"/>
        <v>32637.386001835588</v>
      </c>
      <c r="G104" s="682">
        <f t="shared" si="2"/>
        <v>0</v>
      </c>
      <c r="H104" s="682">
        <f t="shared" si="2"/>
        <v>8881.7302799999998</v>
      </c>
      <c r="I104" s="691">
        <f t="shared" si="2"/>
        <v>19466.526115255376</v>
      </c>
      <c r="J104" s="693">
        <f t="shared" si="2"/>
        <v>430703.92607902293</v>
      </c>
      <c r="K104" s="1101">
        <f t="shared" si="2"/>
        <v>67776.289581576566</v>
      </c>
    </row>
    <row r="105" spans="1:11" ht="12.75" customHeight="1" thickBot="1" x14ac:dyDescent="0.25">
      <c r="A105" s="683"/>
      <c r="B105" s="684"/>
      <c r="C105" s="1329"/>
      <c r="D105" s="685"/>
      <c r="E105" s="685"/>
      <c r="F105" s="685"/>
      <c r="G105" s="685"/>
      <c r="H105" s="685"/>
      <c r="I105" s="685"/>
      <c r="J105" s="694"/>
      <c r="K105" s="1102"/>
    </row>
    <row r="106" spans="1:11" ht="12.75" x14ac:dyDescent="0.2">
      <c r="A106" s="201" t="s">
        <v>297</v>
      </c>
      <c r="B106" s="1262">
        <v>50664.681875020578</v>
      </c>
      <c r="C106" s="1281">
        <f>SUM(D106:J106)</f>
        <v>141658.91511229152</v>
      </c>
      <c r="D106" s="1281">
        <v>63727.815868761769</v>
      </c>
      <c r="E106" s="1281">
        <v>0</v>
      </c>
      <c r="F106" s="1281">
        <v>6203.8669676467016</v>
      </c>
      <c r="G106" s="1281">
        <v>0</v>
      </c>
      <c r="H106" s="1281">
        <v>0</v>
      </c>
      <c r="I106" s="1281">
        <v>3174.12569008729</v>
      </c>
      <c r="J106" s="1286">
        <v>68553.106585795773</v>
      </c>
      <c r="K106" s="1558">
        <v>13076.65108596376</v>
      </c>
    </row>
    <row r="107" spans="1:11" ht="12.75" x14ac:dyDescent="0.2">
      <c r="A107" s="136" t="s">
        <v>298</v>
      </c>
      <c r="B107" s="1261">
        <v>48163.42234063569</v>
      </c>
      <c r="C107" s="1281">
        <f>SUM(D107:J107)</f>
        <v>158871.48174914083</v>
      </c>
      <c r="D107" s="1281">
        <v>60826.212073305673</v>
      </c>
      <c r="E107" s="1281">
        <v>659.03375000000005</v>
      </c>
      <c r="F107" s="1281">
        <v>7922.471760327674</v>
      </c>
      <c r="G107" s="1281">
        <v>0</v>
      </c>
      <c r="H107" s="1281">
        <v>0</v>
      </c>
      <c r="I107" s="1281">
        <v>3814.6906880559295</v>
      </c>
      <c r="J107" s="1286">
        <v>85649.073477451544</v>
      </c>
      <c r="K107" s="1558">
        <v>11722.06570072966</v>
      </c>
    </row>
    <row r="108" spans="1:11" ht="12.75" x14ac:dyDescent="0.2">
      <c r="A108" s="136" t="s">
        <v>299</v>
      </c>
      <c r="B108" s="1261">
        <v>44185.714172984612</v>
      </c>
      <c r="C108" s="1281">
        <f>SUM(D108:J108)</f>
        <v>205211.17930144834</v>
      </c>
      <c r="D108" s="1281">
        <v>72893.961255731847</v>
      </c>
      <c r="E108" s="1281">
        <v>292.93587000000002</v>
      </c>
      <c r="F108" s="1281">
        <v>6465.2900321893931</v>
      </c>
      <c r="G108" s="1281">
        <v>0</v>
      </c>
      <c r="H108" s="1281">
        <v>8881.7302799999998</v>
      </c>
      <c r="I108" s="1281">
        <v>4399.815403866648</v>
      </c>
      <c r="J108" s="1286">
        <v>112277.44645966045</v>
      </c>
      <c r="K108" s="1558">
        <v>12718.496309070253</v>
      </c>
    </row>
    <row r="109" spans="1:11" ht="12.75" x14ac:dyDescent="0.2">
      <c r="A109" s="136" t="s">
        <v>300</v>
      </c>
      <c r="B109" s="1261">
        <v>48075.32368744717</v>
      </c>
      <c r="C109" s="1281">
        <f>SUM(D109:J109)</f>
        <v>167446.09098094984</v>
      </c>
      <c r="D109" s="1281">
        <v>75083.619257238024</v>
      </c>
      <c r="E109" s="1281">
        <v>10.663270000000001</v>
      </c>
      <c r="F109" s="1281">
        <v>6716.277565178536</v>
      </c>
      <c r="G109" s="1281">
        <v>0</v>
      </c>
      <c r="H109" s="1281">
        <v>0</v>
      </c>
      <c r="I109" s="1281">
        <v>4218.7394750922522</v>
      </c>
      <c r="J109" s="1286">
        <v>81416.791413441024</v>
      </c>
      <c r="K109" s="1558">
        <v>15981.906594619471</v>
      </c>
    </row>
    <row r="110" spans="1:11" ht="12.75" x14ac:dyDescent="0.2">
      <c r="A110" s="136" t="s">
        <v>301</v>
      </c>
      <c r="B110" s="1261">
        <v>49227.633940569824</v>
      </c>
      <c r="C110" s="1281">
        <f>SUM(D110:J110)</f>
        <v>165760.7401600586</v>
      </c>
      <c r="D110" s="1281">
        <v>73743.804057393703</v>
      </c>
      <c r="E110" s="1281">
        <v>0</v>
      </c>
      <c r="F110" s="1281">
        <v>5329.4796764932935</v>
      </c>
      <c r="G110" s="1281">
        <v>0</v>
      </c>
      <c r="H110" s="1281">
        <v>0</v>
      </c>
      <c r="I110" s="1281">
        <v>3879.948283497622</v>
      </c>
      <c r="J110" s="1286">
        <v>82807.508142673978</v>
      </c>
      <c r="K110" s="1558">
        <v>14277.169891193391</v>
      </c>
    </row>
    <row r="111" spans="1:11" ht="12.75" customHeight="1" x14ac:dyDescent="0.2">
      <c r="A111" s="136"/>
      <c r="B111" s="686"/>
      <c r="C111" s="5"/>
      <c r="D111" s="1311"/>
      <c r="E111" s="1311"/>
      <c r="F111" s="1311"/>
      <c r="G111" s="1311"/>
      <c r="H111" s="1311"/>
      <c r="I111" s="1311"/>
      <c r="J111" s="1330"/>
      <c r="K111" s="1100"/>
    </row>
    <row r="112" spans="1:11" ht="12.75" customHeight="1" x14ac:dyDescent="0.2">
      <c r="A112" s="680" t="s">
        <v>13</v>
      </c>
      <c r="B112" s="681">
        <f>SUM(B106:B111)</f>
        <v>240316.77601665788</v>
      </c>
      <c r="C112" s="13">
        <f>SUM(D112:J112)</f>
        <v>838948.40730388905</v>
      </c>
      <c r="D112" s="682">
        <f t="shared" ref="D112:K112" si="3">SUM(D106:D110)</f>
        <v>346275.41251243104</v>
      </c>
      <c r="E112" s="682">
        <f t="shared" si="3"/>
        <v>962.63289000000009</v>
      </c>
      <c r="F112" s="682">
        <f t="shared" si="3"/>
        <v>32637.386001835603</v>
      </c>
      <c r="G112" s="682">
        <f t="shared" si="3"/>
        <v>0</v>
      </c>
      <c r="H112" s="682">
        <f t="shared" si="3"/>
        <v>8881.7302799999998</v>
      </c>
      <c r="I112" s="691">
        <f t="shared" si="3"/>
        <v>19487.319540599739</v>
      </c>
      <c r="J112" s="693">
        <f t="shared" si="3"/>
        <v>430703.92607902276</v>
      </c>
      <c r="K112" s="1101">
        <f t="shared" si="3"/>
        <v>67776.289581576537</v>
      </c>
    </row>
    <row r="113" spans="1:18" ht="12.75" customHeight="1" thickBot="1" x14ac:dyDescent="0.25">
      <c r="A113" s="223"/>
      <c r="B113" s="687"/>
      <c r="C113" s="688"/>
      <c r="D113" s="688"/>
      <c r="E113" s="688"/>
      <c r="F113" s="688"/>
      <c r="G113" s="688"/>
      <c r="H113" s="688"/>
      <c r="I113" s="688"/>
      <c r="J113" s="695"/>
      <c r="K113" s="1103"/>
    </row>
    <row r="114" spans="1:18" x14ac:dyDescent="0.2">
      <c r="A114" s="1024"/>
      <c r="B114" s="1025"/>
      <c r="C114" s="1026"/>
      <c r="D114" s="1026"/>
      <c r="E114" s="1026"/>
      <c r="F114" s="1026"/>
      <c r="G114" s="1026"/>
      <c r="H114" s="1026"/>
      <c r="I114" s="1026"/>
      <c r="J114" s="1026"/>
      <c r="K114" s="1040"/>
    </row>
    <row r="115" spans="1:18" x14ac:dyDescent="0.2">
      <c r="A115" s="1028" t="s">
        <v>2139</v>
      </c>
      <c r="B115" s="850"/>
      <c r="C115" s="374"/>
      <c r="D115" s="374"/>
      <c r="E115" s="374"/>
      <c r="F115" s="374"/>
      <c r="G115" s="374"/>
      <c r="H115" s="374"/>
      <c r="I115" s="374"/>
      <c r="J115" s="374"/>
      <c r="K115" s="1041"/>
    </row>
    <row r="116" spans="1:18" x14ac:dyDescent="0.2">
      <c r="A116" s="1686" t="s">
        <v>1266</v>
      </c>
      <c r="B116" s="1675"/>
      <c r="C116" s="1675"/>
      <c r="D116" s="1675"/>
      <c r="E116" s="1675"/>
      <c r="F116" s="1675"/>
      <c r="G116" s="1675"/>
      <c r="H116" s="1675"/>
      <c r="I116" s="1675"/>
      <c r="J116" s="1675"/>
      <c r="K116" s="1676"/>
    </row>
    <row r="117" spans="1:18" ht="36.75" customHeight="1" x14ac:dyDescent="0.2">
      <c r="A117" s="1674" t="s">
        <v>1267</v>
      </c>
      <c r="B117" s="1675"/>
      <c r="C117" s="1675"/>
      <c r="D117" s="1675"/>
      <c r="E117" s="1675"/>
      <c r="F117" s="1675"/>
      <c r="G117" s="1675"/>
      <c r="H117" s="1675"/>
      <c r="I117" s="1675"/>
      <c r="J117" s="1675"/>
      <c r="K117" s="1676"/>
    </row>
    <row r="118" spans="1:18" ht="12.75" customHeight="1" x14ac:dyDescent="0.2">
      <c r="A118" s="1686" t="s">
        <v>1268</v>
      </c>
      <c r="B118" s="1675"/>
      <c r="C118" s="1675"/>
      <c r="D118" s="1675"/>
      <c r="E118" s="1675"/>
      <c r="F118" s="1675"/>
      <c r="G118" s="1675"/>
      <c r="H118" s="1675"/>
      <c r="I118" s="1675"/>
      <c r="J118" s="1675"/>
      <c r="K118" s="1676"/>
    </row>
    <row r="119" spans="1:18" ht="46.5" customHeight="1" x14ac:dyDescent="0.2">
      <c r="A119" s="1674" t="s">
        <v>1999</v>
      </c>
      <c r="B119" s="1675"/>
      <c r="C119" s="1675"/>
      <c r="D119" s="1675"/>
      <c r="E119" s="1675"/>
      <c r="F119" s="1675"/>
      <c r="G119" s="1675"/>
      <c r="H119" s="1675"/>
      <c r="I119" s="1675"/>
      <c r="J119" s="1675"/>
      <c r="K119" s="1676"/>
    </row>
    <row r="120" spans="1:18" ht="24" customHeight="1" x14ac:dyDescent="0.2">
      <c r="A120" s="1686" t="s">
        <v>1269</v>
      </c>
      <c r="B120" s="1675"/>
      <c r="C120" s="1675"/>
      <c r="D120" s="1675"/>
      <c r="E120" s="1675"/>
      <c r="F120" s="1675"/>
      <c r="G120" s="1675"/>
      <c r="H120" s="1675"/>
      <c r="I120" s="1675"/>
      <c r="J120" s="1675"/>
      <c r="K120" s="1676"/>
      <c r="L120" s="22"/>
      <c r="M120" s="22"/>
      <c r="N120" s="22"/>
      <c r="O120" s="22"/>
      <c r="P120" s="22"/>
      <c r="Q120" s="22"/>
      <c r="R120" s="22"/>
    </row>
    <row r="121" spans="1:18" ht="36.950000000000003" customHeight="1" x14ac:dyDescent="0.2">
      <c r="A121" s="1674" t="s">
        <v>1270</v>
      </c>
      <c r="B121" s="1675"/>
      <c r="C121" s="1675"/>
      <c r="D121" s="1675"/>
      <c r="E121" s="1675"/>
      <c r="F121" s="1675"/>
      <c r="G121" s="1675"/>
      <c r="H121" s="1675"/>
      <c r="I121" s="1675"/>
      <c r="J121" s="1675"/>
      <c r="K121" s="1676"/>
    </row>
    <row r="122" spans="1:18" ht="26.1" customHeight="1" x14ac:dyDescent="0.2">
      <c r="A122" s="1674" t="s">
        <v>1271</v>
      </c>
      <c r="B122" s="1675"/>
      <c r="C122" s="1675"/>
      <c r="D122" s="1675"/>
      <c r="E122" s="1675"/>
      <c r="F122" s="1675"/>
      <c r="G122" s="1675"/>
      <c r="H122" s="1675"/>
      <c r="I122" s="1675"/>
      <c r="J122" s="1675"/>
      <c r="K122" s="1676"/>
    </row>
    <row r="123" spans="1:18" ht="12.75" customHeight="1" thickBot="1" x14ac:dyDescent="0.25">
      <c r="A123" s="1677" t="s">
        <v>1272</v>
      </c>
      <c r="B123" s="1678"/>
      <c r="C123" s="1678"/>
      <c r="D123" s="1678"/>
      <c r="E123" s="1678"/>
      <c r="F123" s="1678"/>
      <c r="G123" s="1678"/>
      <c r="H123" s="1678"/>
      <c r="I123" s="1678"/>
      <c r="J123" s="1678"/>
      <c r="K123" s="1679"/>
    </row>
    <row r="125" spans="1:18" x14ac:dyDescent="0.2">
      <c r="B125" s="141"/>
      <c r="C125" s="419"/>
      <c r="D125" s="420"/>
      <c r="E125" s="420"/>
      <c r="F125" s="420"/>
      <c r="G125" s="420"/>
      <c r="H125" s="420"/>
      <c r="I125" s="420"/>
      <c r="J125" s="419"/>
      <c r="K125" s="779"/>
    </row>
    <row r="126" spans="1:18" x14ac:dyDescent="0.2">
      <c r="A126" s="64"/>
      <c r="B126" s="141"/>
      <c r="C126" s="419"/>
      <c r="D126" s="420"/>
      <c r="E126" s="420"/>
      <c r="F126" s="420"/>
      <c r="G126" s="420"/>
      <c r="H126" s="420"/>
      <c r="I126" s="420"/>
      <c r="J126" s="419"/>
      <c r="K126" s="779"/>
    </row>
  </sheetData>
  <mergeCells count="10">
    <mergeCell ref="A1:K1"/>
    <mergeCell ref="A2:K2"/>
    <mergeCell ref="A123:K123"/>
    <mergeCell ref="A121:K121"/>
    <mergeCell ref="A122:K122"/>
    <mergeCell ref="A116:K116"/>
    <mergeCell ref="A117:K117"/>
    <mergeCell ref="A118:K118"/>
    <mergeCell ref="A119:K119"/>
    <mergeCell ref="A120:K120"/>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1"/>
  <sheetViews>
    <sheetView workbookViewId="0">
      <pane ySplit="3" topLeftCell="A4" activePane="bottomLeft" state="frozen"/>
      <selection pane="bottomLeft" activeCell="A159" sqref="A159"/>
    </sheetView>
  </sheetViews>
  <sheetFormatPr defaultColWidth="18.5703125" defaultRowHeight="12" x14ac:dyDescent="0.2"/>
  <cols>
    <col min="1" max="1" width="14.5703125" style="1" bestFit="1" customWidth="1"/>
    <col min="2" max="2" width="10.28515625" style="1" bestFit="1" customWidth="1"/>
    <col min="3" max="3" width="10.7109375" style="1" bestFit="1" customWidth="1"/>
    <col min="4" max="4" width="13.28515625" style="1" bestFit="1" customWidth="1"/>
    <col min="5" max="5" width="12.28515625" style="1" customWidth="1"/>
    <col min="6" max="6" width="12.5703125" style="1" bestFit="1" customWidth="1"/>
    <col min="7" max="7" width="8.42578125" style="1" bestFit="1" customWidth="1"/>
    <col min="8" max="8" width="9.140625" style="1" bestFit="1" customWidth="1"/>
    <col min="9" max="9" width="11.42578125" style="1" bestFit="1" customWidth="1"/>
    <col min="10" max="10" width="9.7109375" style="1" bestFit="1" customWidth="1"/>
    <col min="11" max="11" width="9.140625" style="1110" bestFit="1" customWidth="1"/>
    <col min="12" max="16384" width="18.5703125" style="1"/>
  </cols>
  <sheetData>
    <row r="1" spans="1:11" x14ac:dyDescent="0.2">
      <c r="A1" s="1693" t="s">
        <v>1934</v>
      </c>
      <c r="B1" s="1694"/>
      <c r="C1" s="1694"/>
      <c r="D1" s="1694"/>
      <c r="E1" s="1694"/>
      <c r="F1" s="1694"/>
      <c r="G1" s="1694"/>
      <c r="H1" s="1694"/>
      <c r="I1" s="1694"/>
      <c r="J1" s="1694"/>
      <c r="K1" s="1695"/>
    </row>
    <row r="2" spans="1:11" ht="13.5" customHeight="1" thickBot="1" x14ac:dyDescent="0.25">
      <c r="A2" s="1696" t="s">
        <v>2018</v>
      </c>
      <c r="B2" s="1697"/>
      <c r="C2" s="1697"/>
      <c r="D2" s="1697"/>
      <c r="E2" s="1697"/>
      <c r="F2" s="1697"/>
      <c r="G2" s="1697"/>
      <c r="H2" s="1697"/>
      <c r="I2" s="1697"/>
      <c r="J2" s="1697"/>
      <c r="K2" s="1698"/>
    </row>
    <row r="3" spans="1:11" ht="48.75" thickBot="1" x14ac:dyDescent="0.25">
      <c r="A3" s="638" t="s">
        <v>1972</v>
      </c>
      <c r="B3" s="639" t="s">
        <v>2019</v>
      </c>
      <c r="C3" s="640" t="s">
        <v>741</v>
      </c>
      <c r="D3" s="641" t="s">
        <v>1992</v>
      </c>
      <c r="E3" s="640" t="s">
        <v>463</v>
      </c>
      <c r="F3" s="641" t="s">
        <v>296</v>
      </c>
      <c r="G3" s="641" t="s">
        <v>295</v>
      </c>
      <c r="H3" s="641" t="s">
        <v>2022</v>
      </c>
      <c r="I3" s="667" t="s">
        <v>2020</v>
      </c>
      <c r="J3" s="670" t="s">
        <v>2021</v>
      </c>
      <c r="K3" s="1104" t="s">
        <v>1665</v>
      </c>
    </row>
    <row r="4" spans="1:11" ht="12.75" x14ac:dyDescent="0.2">
      <c r="A4" s="642" t="s">
        <v>626</v>
      </c>
      <c r="B4" s="1261">
        <v>1141.4850262990792</v>
      </c>
      <c r="C4" s="1333">
        <f>SUM(D4:J4)</f>
        <v>4092.6642744121564</v>
      </c>
      <c r="D4" s="1559">
        <v>1720.19024733577</v>
      </c>
      <c r="E4" s="1559">
        <v>0</v>
      </c>
      <c r="F4" s="1559">
        <v>122.43851850384353</v>
      </c>
      <c r="G4" s="1559">
        <v>0</v>
      </c>
      <c r="H4" s="1559">
        <v>0</v>
      </c>
      <c r="I4" s="1559">
        <v>335.43000796079752</v>
      </c>
      <c r="J4" s="1334">
        <v>1914.6055006117454</v>
      </c>
      <c r="K4" s="1560">
        <v>303.13099832048192</v>
      </c>
    </row>
    <row r="5" spans="1:11" ht="12.75" x14ac:dyDescent="0.2">
      <c r="A5" s="642" t="s">
        <v>714</v>
      </c>
      <c r="B5" s="1261">
        <v>562.04494290120579</v>
      </c>
      <c r="C5" s="1333">
        <f t="shared" ref="C5:C68" si="0">SUM(D5:J5)</f>
        <v>2415.7016894592871</v>
      </c>
      <c r="D5" s="1559">
        <v>1177.2344253241265</v>
      </c>
      <c r="E5" s="1559">
        <v>0</v>
      </c>
      <c r="F5" s="1559">
        <v>102.83587148042719</v>
      </c>
      <c r="G5" s="1559">
        <v>0</v>
      </c>
      <c r="H5" s="1559">
        <v>0</v>
      </c>
      <c r="I5" s="1559">
        <v>24.283974736983446</v>
      </c>
      <c r="J5" s="1334">
        <v>1111.3474179177499</v>
      </c>
      <c r="K5" s="1560">
        <v>211.09122325287686</v>
      </c>
    </row>
    <row r="6" spans="1:11" ht="12.75" x14ac:dyDescent="0.2">
      <c r="A6" s="642" t="s">
        <v>715</v>
      </c>
      <c r="B6" s="1261">
        <v>1350.5021688798877</v>
      </c>
      <c r="C6" s="1333">
        <f t="shared" si="0"/>
        <v>5089.2604983358215</v>
      </c>
      <c r="D6" s="1559">
        <v>1609.759732956825</v>
      </c>
      <c r="E6" s="1559">
        <v>0</v>
      </c>
      <c r="F6" s="1559">
        <v>160.54033257147441</v>
      </c>
      <c r="G6" s="1559">
        <v>0</v>
      </c>
      <c r="H6" s="1559">
        <v>0</v>
      </c>
      <c r="I6" s="1559">
        <v>85.789186208127404</v>
      </c>
      <c r="J6" s="1334">
        <v>3233.1712465993942</v>
      </c>
      <c r="K6" s="1560">
        <v>359.15520923119806</v>
      </c>
    </row>
    <row r="7" spans="1:11" ht="12.75" x14ac:dyDescent="0.2">
      <c r="A7" s="642" t="s">
        <v>716</v>
      </c>
      <c r="B7" s="1261">
        <v>387.10342375894237</v>
      </c>
      <c r="C7" s="1333">
        <f t="shared" si="0"/>
        <v>1370.2363331265165</v>
      </c>
      <c r="D7" s="1559">
        <v>656.7575155288132</v>
      </c>
      <c r="E7" s="1559">
        <v>0</v>
      </c>
      <c r="F7" s="1559">
        <v>13.878895666702036</v>
      </c>
      <c r="G7" s="1559">
        <v>0</v>
      </c>
      <c r="H7" s="1559">
        <v>0</v>
      </c>
      <c r="I7" s="1559">
        <v>72.251948099441961</v>
      </c>
      <c r="J7" s="1334">
        <v>627.34797383155922</v>
      </c>
      <c r="K7" s="1560">
        <v>116.05015117219772</v>
      </c>
    </row>
    <row r="8" spans="1:11" ht="12.75" x14ac:dyDescent="0.2">
      <c r="A8" s="642" t="s">
        <v>717</v>
      </c>
      <c r="B8" s="1261">
        <v>2262.5841483674067</v>
      </c>
      <c r="C8" s="1333">
        <f t="shared" si="0"/>
        <v>5444.4588899936898</v>
      </c>
      <c r="D8" s="1559">
        <v>2555.9919771754212</v>
      </c>
      <c r="E8" s="1559">
        <v>0</v>
      </c>
      <c r="F8" s="1559">
        <v>149.73598795078203</v>
      </c>
      <c r="G8" s="1559">
        <v>0</v>
      </c>
      <c r="H8" s="1559">
        <v>0</v>
      </c>
      <c r="I8" s="1559">
        <v>84.321238629675506</v>
      </c>
      <c r="J8" s="1334">
        <v>2654.4096862378115</v>
      </c>
      <c r="K8" s="1560">
        <v>703.30393339702573</v>
      </c>
    </row>
    <row r="9" spans="1:11" ht="12.75" x14ac:dyDescent="0.2">
      <c r="A9" s="642" t="s">
        <v>718</v>
      </c>
      <c r="B9" s="1261">
        <v>1488.3627309003139</v>
      </c>
      <c r="C9" s="1333">
        <f t="shared" si="0"/>
        <v>4054.5152422241295</v>
      </c>
      <c r="D9" s="1559">
        <v>1830.3256667091619</v>
      </c>
      <c r="E9" s="1559">
        <v>101.72624999999999</v>
      </c>
      <c r="F9" s="1559">
        <v>136.06170336782867</v>
      </c>
      <c r="G9" s="1559">
        <v>0</v>
      </c>
      <c r="H9" s="1559">
        <v>0</v>
      </c>
      <c r="I9" s="1559">
        <v>117.63841331781464</v>
      </c>
      <c r="J9" s="1334">
        <v>1868.7632088293244</v>
      </c>
      <c r="K9" s="1560">
        <v>450.19455196111181</v>
      </c>
    </row>
    <row r="10" spans="1:11" ht="12.75" x14ac:dyDescent="0.2">
      <c r="A10" s="642" t="s">
        <v>574</v>
      </c>
      <c r="B10" s="1261">
        <v>1048.4123869352202</v>
      </c>
      <c r="C10" s="1333">
        <f t="shared" si="0"/>
        <v>2853.4302221659373</v>
      </c>
      <c r="D10" s="1559">
        <v>1369.6425900087706</v>
      </c>
      <c r="E10" s="1559">
        <v>0</v>
      </c>
      <c r="F10" s="1559">
        <v>58.383712228829204</v>
      </c>
      <c r="G10" s="1559">
        <v>0</v>
      </c>
      <c r="H10" s="1559">
        <v>0</v>
      </c>
      <c r="I10" s="1559">
        <v>37.716129016762487</v>
      </c>
      <c r="J10" s="1334">
        <v>1387.6877909115747</v>
      </c>
      <c r="K10" s="1560">
        <v>239.10332870823493</v>
      </c>
    </row>
    <row r="11" spans="1:11" ht="12.75" x14ac:dyDescent="0.2">
      <c r="A11" s="642" t="s">
        <v>66</v>
      </c>
      <c r="B11" s="1261">
        <v>5726.1620729384967</v>
      </c>
      <c r="C11" s="1333">
        <f t="shared" si="0"/>
        <v>19156.850131250947</v>
      </c>
      <c r="D11" s="1559">
        <v>8713.0160042335265</v>
      </c>
      <c r="E11" s="1559">
        <v>0</v>
      </c>
      <c r="F11" s="1559">
        <v>704.19058366549416</v>
      </c>
      <c r="G11" s="1559">
        <v>0</v>
      </c>
      <c r="H11" s="1559">
        <v>0</v>
      </c>
      <c r="I11" s="1559">
        <v>279.37610693779271</v>
      </c>
      <c r="J11" s="1334">
        <v>9460.267436414133</v>
      </c>
      <c r="K11" s="1560">
        <v>1199.5183728919401</v>
      </c>
    </row>
    <row r="12" spans="1:11" ht="12.75" x14ac:dyDescent="0.2">
      <c r="A12" s="642" t="s">
        <v>719</v>
      </c>
      <c r="B12" s="1261">
        <v>312.10578091783105</v>
      </c>
      <c r="C12" s="1333">
        <f t="shared" si="0"/>
        <v>841.50190462040086</v>
      </c>
      <c r="D12" s="1559">
        <v>455.14029910339201</v>
      </c>
      <c r="E12" s="1559">
        <v>0</v>
      </c>
      <c r="F12" s="1559">
        <v>19.969556812582915</v>
      </c>
      <c r="G12" s="1559">
        <v>0</v>
      </c>
      <c r="H12" s="1559">
        <v>0</v>
      </c>
      <c r="I12" s="1559">
        <v>19.840013899538473</v>
      </c>
      <c r="J12" s="1334">
        <v>346.55203480488746</v>
      </c>
      <c r="K12" s="1560">
        <v>75.032425326851964</v>
      </c>
    </row>
    <row r="13" spans="1:11" ht="12.75" x14ac:dyDescent="0.2">
      <c r="A13" s="642" t="s">
        <v>720</v>
      </c>
      <c r="B13" s="1261">
        <v>399.66946400330966</v>
      </c>
      <c r="C13" s="1333">
        <f t="shared" si="0"/>
        <v>1249.0909321634476</v>
      </c>
      <c r="D13" s="1559">
        <v>629.3520640855769</v>
      </c>
      <c r="E13" s="1559">
        <v>0</v>
      </c>
      <c r="F13" s="1559">
        <v>15.391291502059818</v>
      </c>
      <c r="G13" s="1559">
        <v>0</v>
      </c>
      <c r="H13" s="1559">
        <v>0</v>
      </c>
      <c r="I13" s="1559">
        <v>21.224132489619969</v>
      </c>
      <c r="J13" s="1334">
        <v>583.12344408619083</v>
      </c>
      <c r="K13" s="1560">
        <v>95.041072080679157</v>
      </c>
    </row>
    <row r="14" spans="1:11" ht="12.75" x14ac:dyDescent="0.2">
      <c r="A14" s="642" t="s">
        <v>69</v>
      </c>
      <c r="B14" s="1261">
        <v>1759.0125535785339</v>
      </c>
      <c r="C14" s="1333">
        <f t="shared" si="0"/>
        <v>5278.0177250847028</v>
      </c>
      <c r="D14" s="1559">
        <v>3355.2999011841039</v>
      </c>
      <c r="E14" s="1559">
        <v>0</v>
      </c>
      <c r="F14" s="1559">
        <v>255.22709835072629</v>
      </c>
      <c r="G14" s="1559">
        <v>0</v>
      </c>
      <c r="H14" s="1559">
        <v>0</v>
      </c>
      <c r="I14" s="1559">
        <v>85.165600897134624</v>
      </c>
      <c r="J14" s="1334">
        <v>1582.3251246527379</v>
      </c>
      <c r="K14" s="1560">
        <v>441.19066092188956</v>
      </c>
    </row>
    <row r="15" spans="1:11" ht="12.75" x14ac:dyDescent="0.2">
      <c r="A15" s="642" t="s">
        <v>262</v>
      </c>
      <c r="B15" s="1261">
        <v>279.14267886034088</v>
      </c>
      <c r="C15" s="1333">
        <f t="shared" si="0"/>
        <v>621.03081381586981</v>
      </c>
      <c r="D15" s="1559">
        <v>344.07564372667457</v>
      </c>
      <c r="E15" s="1559">
        <v>0</v>
      </c>
      <c r="F15" s="1559">
        <v>3.9531120613171171</v>
      </c>
      <c r="G15" s="1559">
        <v>0</v>
      </c>
      <c r="H15" s="1559">
        <v>0</v>
      </c>
      <c r="I15" s="1559">
        <v>8.7782525494918069</v>
      </c>
      <c r="J15" s="1334">
        <v>264.22380547838623</v>
      </c>
      <c r="K15" s="1560">
        <v>98.042369093753237</v>
      </c>
    </row>
    <row r="16" spans="1:11" ht="12.75" x14ac:dyDescent="0.2">
      <c r="A16" s="642" t="s">
        <v>150</v>
      </c>
      <c r="B16" s="1261">
        <v>244.77614273355007</v>
      </c>
      <c r="C16" s="1333">
        <f t="shared" si="0"/>
        <v>482.08026083868452</v>
      </c>
      <c r="D16" s="1559">
        <v>241.451832938433</v>
      </c>
      <c r="E16" s="1559">
        <v>0</v>
      </c>
      <c r="F16" s="1559">
        <v>2.9370626484160538</v>
      </c>
      <c r="G16" s="1559">
        <v>0</v>
      </c>
      <c r="H16" s="1559">
        <v>0</v>
      </c>
      <c r="I16" s="1559">
        <v>32.563330446948036</v>
      </c>
      <c r="J16" s="1334">
        <v>205.12803480488742</v>
      </c>
      <c r="K16" s="1560">
        <v>75.032425326851964</v>
      </c>
    </row>
    <row r="17" spans="1:11" ht="12.75" x14ac:dyDescent="0.2">
      <c r="A17" s="642" t="s">
        <v>73</v>
      </c>
      <c r="B17" s="1261">
        <v>967.42878845853443</v>
      </c>
      <c r="C17" s="1333">
        <f t="shared" si="0"/>
        <v>3959.5062109491719</v>
      </c>
      <c r="D17" s="1559">
        <v>2312.4581504942626</v>
      </c>
      <c r="E17" s="1559">
        <v>0</v>
      </c>
      <c r="F17" s="1559">
        <v>162.73344784122008</v>
      </c>
      <c r="G17" s="1559">
        <v>0</v>
      </c>
      <c r="H17" s="1559">
        <v>0</v>
      </c>
      <c r="I17" s="1559">
        <v>86.095437106660967</v>
      </c>
      <c r="J17" s="1334">
        <v>1398.2191755070285</v>
      </c>
      <c r="K17" s="1560">
        <v>292.126242605877</v>
      </c>
    </row>
    <row r="18" spans="1:11" ht="12.75" x14ac:dyDescent="0.2">
      <c r="A18" s="642" t="s">
        <v>721</v>
      </c>
      <c r="B18" s="1261">
        <v>1003.572650106379</v>
      </c>
      <c r="C18" s="1333">
        <f t="shared" si="0"/>
        <v>2044.2596756723306</v>
      </c>
      <c r="D18" s="1559">
        <v>1150.0545869726568</v>
      </c>
      <c r="E18" s="1559">
        <v>0</v>
      </c>
      <c r="F18" s="1559">
        <v>83.217779916381971</v>
      </c>
      <c r="G18" s="1559">
        <v>0</v>
      </c>
      <c r="H18" s="1559">
        <v>0</v>
      </c>
      <c r="I18" s="1559">
        <v>76.370156479521896</v>
      </c>
      <c r="J18" s="1334">
        <v>734.61715230377001</v>
      </c>
      <c r="K18" s="1560">
        <v>242.10462572130902</v>
      </c>
    </row>
    <row r="19" spans="1:11" ht="12.75" x14ac:dyDescent="0.2">
      <c r="A19" s="642" t="s">
        <v>722</v>
      </c>
      <c r="B19" s="1261">
        <v>893.45001956862461</v>
      </c>
      <c r="C19" s="1333">
        <f t="shared" si="0"/>
        <v>2310.4256517976446</v>
      </c>
      <c r="D19" s="1559">
        <v>1073.6975624163235</v>
      </c>
      <c r="E19" s="1559">
        <v>0</v>
      </c>
      <c r="F19" s="1559">
        <v>74.441056961875532</v>
      </c>
      <c r="G19" s="1559">
        <v>0</v>
      </c>
      <c r="H19" s="1559">
        <v>0</v>
      </c>
      <c r="I19" s="1559">
        <v>5.459385175194222</v>
      </c>
      <c r="J19" s="1334">
        <v>1156.827647244251</v>
      </c>
      <c r="K19" s="1560">
        <v>188.08127948597559</v>
      </c>
    </row>
    <row r="20" spans="1:11" ht="12.75" x14ac:dyDescent="0.2">
      <c r="A20" s="642" t="s">
        <v>723</v>
      </c>
      <c r="B20" s="1261">
        <v>209.77785814552072</v>
      </c>
      <c r="C20" s="1333">
        <f t="shared" si="0"/>
        <v>360.27093893080047</v>
      </c>
      <c r="D20" s="1559">
        <v>175.91803442182541</v>
      </c>
      <c r="E20" s="1559">
        <v>0</v>
      </c>
      <c r="F20" s="1559">
        <v>0</v>
      </c>
      <c r="G20" s="1559">
        <v>0</v>
      </c>
      <c r="H20" s="1559">
        <v>0</v>
      </c>
      <c r="I20" s="1559">
        <v>11.879797129130308</v>
      </c>
      <c r="J20" s="1334">
        <v>172.47310737984475</v>
      </c>
      <c r="K20" s="1560">
        <v>59.025507923790215</v>
      </c>
    </row>
    <row r="21" spans="1:11" ht="12.75" x14ac:dyDescent="0.2">
      <c r="A21" s="642" t="s">
        <v>724</v>
      </c>
      <c r="B21" s="1261">
        <v>2850.7473801003866</v>
      </c>
      <c r="C21" s="1333">
        <f t="shared" si="0"/>
        <v>10557.154305618038</v>
      </c>
      <c r="D21" s="1559">
        <v>4607.0242629685908</v>
      </c>
      <c r="E21" s="1559">
        <v>0</v>
      </c>
      <c r="F21" s="1559">
        <v>329.12949209549288</v>
      </c>
      <c r="G21" s="1559">
        <v>0</v>
      </c>
      <c r="H21" s="1559">
        <v>0</v>
      </c>
      <c r="I21" s="1559">
        <v>266.94916621760024</v>
      </c>
      <c r="J21" s="1334">
        <v>5354.0513843363533</v>
      </c>
      <c r="K21" s="1560">
        <v>742.32079456698875</v>
      </c>
    </row>
    <row r="22" spans="1:11" ht="12.75" x14ac:dyDescent="0.2">
      <c r="A22" s="642" t="s">
        <v>154</v>
      </c>
      <c r="B22" s="1261">
        <v>3192.4518352001219</v>
      </c>
      <c r="C22" s="1333">
        <f t="shared" si="0"/>
        <v>8057.7436930169915</v>
      </c>
      <c r="D22" s="1559">
        <v>4613.2951942757782</v>
      </c>
      <c r="E22" s="1559">
        <v>0</v>
      </c>
      <c r="F22" s="1559">
        <v>689.73774965956216</v>
      </c>
      <c r="G22" s="1559">
        <v>0</v>
      </c>
      <c r="H22" s="1559">
        <v>0</v>
      </c>
      <c r="I22" s="1559">
        <v>150.37977254401065</v>
      </c>
      <c r="J22" s="1334">
        <v>2604.3309765376407</v>
      </c>
      <c r="K22" s="1560">
        <v>639.27626378477873</v>
      </c>
    </row>
    <row r="23" spans="1:11" ht="12.75" x14ac:dyDescent="0.2">
      <c r="A23" s="642" t="s">
        <v>456</v>
      </c>
      <c r="B23" s="1261">
        <v>311.54137098900298</v>
      </c>
      <c r="C23" s="1333">
        <f t="shared" si="0"/>
        <v>810.93573174029575</v>
      </c>
      <c r="D23" s="1559">
        <v>355.04234269763504</v>
      </c>
      <c r="E23" s="1559">
        <v>0</v>
      </c>
      <c r="F23" s="1559">
        <v>12.497112192787892</v>
      </c>
      <c r="G23" s="1559">
        <v>0</v>
      </c>
      <c r="H23" s="1559">
        <v>0</v>
      </c>
      <c r="I23" s="1559">
        <v>38.714387194900233</v>
      </c>
      <c r="J23" s="1334">
        <v>404.68188965497268</v>
      </c>
      <c r="K23" s="1560">
        <v>107.04626013297548</v>
      </c>
    </row>
    <row r="24" spans="1:11" ht="12.75" x14ac:dyDescent="0.2">
      <c r="A24" s="642" t="s">
        <v>683</v>
      </c>
      <c r="B24" s="1261">
        <v>2381.465690568526</v>
      </c>
      <c r="C24" s="1333">
        <f t="shared" si="0"/>
        <v>9126.4983558241602</v>
      </c>
      <c r="D24" s="1559">
        <v>4934.3340746645881</v>
      </c>
      <c r="E24" s="1559">
        <v>0</v>
      </c>
      <c r="F24" s="1559">
        <v>309.76544658007521</v>
      </c>
      <c r="G24" s="1559">
        <v>0</v>
      </c>
      <c r="H24" s="1559">
        <v>0</v>
      </c>
      <c r="I24" s="1559">
        <v>81.335797068528692</v>
      </c>
      <c r="J24" s="1334">
        <v>3801.063037510969</v>
      </c>
      <c r="K24" s="1560">
        <v>598.25853793943304</v>
      </c>
    </row>
    <row r="25" spans="1:11" ht="12.75" x14ac:dyDescent="0.2">
      <c r="A25" s="642" t="s">
        <v>725</v>
      </c>
      <c r="B25" s="1261">
        <v>641.29582892184806</v>
      </c>
      <c r="C25" s="1333">
        <f t="shared" si="0"/>
        <v>1953.8850342190422</v>
      </c>
      <c r="D25" s="1559">
        <v>730.72314278417707</v>
      </c>
      <c r="E25" s="1559">
        <v>0</v>
      </c>
      <c r="F25" s="1559">
        <v>127.96043158278475</v>
      </c>
      <c r="G25" s="1559">
        <v>0</v>
      </c>
      <c r="H25" s="1559">
        <v>0</v>
      </c>
      <c r="I25" s="1559">
        <v>13.728776320350828</v>
      </c>
      <c r="J25" s="1334">
        <v>1081.4726835317297</v>
      </c>
      <c r="K25" s="1560">
        <v>180.07782078444473</v>
      </c>
    </row>
    <row r="26" spans="1:11" ht="12.75" x14ac:dyDescent="0.2">
      <c r="A26" s="642" t="s">
        <v>271</v>
      </c>
      <c r="B26" s="1261">
        <v>6493.3817510843328</v>
      </c>
      <c r="C26" s="1333">
        <f t="shared" si="0"/>
        <v>18473.198583403893</v>
      </c>
      <c r="D26" s="1559">
        <v>7758.1724206090958</v>
      </c>
      <c r="E26" s="1559">
        <v>0</v>
      </c>
      <c r="F26" s="1559">
        <v>2481.7536153632691</v>
      </c>
      <c r="G26" s="1559">
        <v>0</v>
      </c>
      <c r="H26" s="1559">
        <v>0</v>
      </c>
      <c r="I26" s="1559">
        <v>412.31954794973052</v>
      </c>
      <c r="J26" s="1334">
        <v>7820.9529994817985</v>
      </c>
      <c r="K26" s="1560">
        <v>1378.5957613386936</v>
      </c>
    </row>
    <row r="27" spans="1:11" ht="12.75" x14ac:dyDescent="0.2">
      <c r="A27" s="642" t="s">
        <v>585</v>
      </c>
      <c r="B27" s="1261">
        <v>278.84988101039426</v>
      </c>
      <c r="C27" s="1333">
        <f t="shared" si="0"/>
        <v>783.10800646209975</v>
      </c>
      <c r="D27" s="1559">
        <v>246.36254533050291</v>
      </c>
      <c r="E27" s="1559">
        <v>0</v>
      </c>
      <c r="F27" s="1559">
        <v>40.851254109941948</v>
      </c>
      <c r="G27" s="1559">
        <v>0</v>
      </c>
      <c r="H27" s="1559">
        <v>0</v>
      </c>
      <c r="I27" s="1559">
        <v>45.341883399529387</v>
      </c>
      <c r="J27" s="1334">
        <v>450.55232362212553</v>
      </c>
      <c r="K27" s="1560">
        <v>94.040639742987793</v>
      </c>
    </row>
    <row r="28" spans="1:11" ht="12.75" x14ac:dyDescent="0.2">
      <c r="A28" s="642" t="s">
        <v>726</v>
      </c>
      <c r="B28" s="1261">
        <v>271.59174092117371</v>
      </c>
      <c r="C28" s="1333">
        <f t="shared" si="0"/>
        <v>1313.142180247884</v>
      </c>
      <c r="D28" s="1559">
        <v>696.24161151065471</v>
      </c>
      <c r="E28" s="1559">
        <v>0</v>
      </c>
      <c r="F28" s="1559">
        <v>35.486511515618794</v>
      </c>
      <c r="G28" s="1559">
        <v>0</v>
      </c>
      <c r="H28" s="1559">
        <v>0</v>
      </c>
      <c r="I28" s="1559">
        <v>5.8885405604624381</v>
      </c>
      <c r="J28" s="1334">
        <v>575.525516661148</v>
      </c>
      <c r="K28" s="1560">
        <v>79.034154677617408</v>
      </c>
    </row>
    <row r="29" spans="1:11" ht="12.75" x14ac:dyDescent="0.2">
      <c r="A29" s="642" t="s">
        <v>727</v>
      </c>
      <c r="B29" s="1261">
        <v>2073.7961635802162</v>
      </c>
      <c r="C29" s="1333">
        <f t="shared" si="0"/>
        <v>4533.3050500634736</v>
      </c>
      <c r="D29" s="1559">
        <v>2121.4636135200167</v>
      </c>
      <c r="E29" s="1559">
        <v>0</v>
      </c>
      <c r="F29" s="1559">
        <v>480.73085023828702</v>
      </c>
      <c r="G29" s="1559">
        <v>0</v>
      </c>
      <c r="H29" s="1559">
        <v>0</v>
      </c>
      <c r="I29" s="1559">
        <v>71.455743315814658</v>
      </c>
      <c r="J29" s="1334">
        <v>1859.6548429893553</v>
      </c>
      <c r="K29" s="1560">
        <v>696.30090703318626</v>
      </c>
    </row>
    <row r="30" spans="1:11" ht="12.75" x14ac:dyDescent="0.2">
      <c r="A30" s="642" t="s">
        <v>728</v>
      </c>
      <c r="B30" s="1261">
        <v>583.77775816223868</v>
      </c>
      <c r="C30" s="1333">
        <f t="shared" si="0"/>
        <v>1756.243233260939</v>
      </c>
      <c r="D30" s="1559">
        <v>884.39339767176887</v>
      </c>
      <c r="E30" s="1559">
        <v>0</v>
      </c>
      <c r="F30" s="1559">
        <v>16.663347304391291</v>
      </c>
      <c r="G30" s="1559">
        <v>0</v>
      </c>
      <c r="H30" s="1559">
        <v>0</v>
      </c>
      <c r="I30" s="1559">
        <v>27.415166145244513</v>
      </c>
      <c r="J30" s="1334">
        <v>827.77132213953428</v>
      </c>
      <c r="K30" s="1560">
        <v>177.07652377137063</v>
      </c>
    </row>
    <row r="31" spans="1:11" ht="12.75" x14ac:dyDescent="0.2">
      <c r="A31" s="642" t="s">
        <v>729</v>
      </c>
      <c r="B31" s="1261">
        <v>1829.4521409501297</v>
      </c>
      <c r="C31" s="1333">
        <f t="shared" si="0"/>
        <v>3424.2293740882533</v>
      </c>
      <c r="D31" s="1559">
        <v>1733.882904294102</v>
      </c>
      <c r="E31" s="1559">
        <v>0</v>
      </c>
      <c r="F31" s="1559">
        <v>171.24309193521051</v>
      </c>
      <c r="G31" s="1559">
        <v>0</v>
      </c>
      <c r="H31" s="1559">
        <v>0</v>
      </c>
      <c r="I31" s="1559">
        <v>279.49615446280444</v>
      </c>
      <c r="J31" s="1334">
        <v>1239.6072233961363</v>
      </c>
      <c r="K31" s="1560">
        <v>309.13359234663011</v>
      </c>
    </row>
    <row r="32" spans="1:11" ht="12.75" x14ac:dyDescent="0.2">
      <c r="A32" s="642" t="s">
        <v>586</v>
      </c>
      <c r="B32" s="1261">
        <v>1539.5433631775591</v>
      </c>
      <c r="C32" s="1333">
        <f t="shared" si="0"/>
        <v>5252.12898145901</v>
      </c>
      <c r="D32" s="1559">
        <v>2607.4972075039691</v>
      </c>
      <c r="E32" s="1559">
        <v>0</v>
      </c>
      <c r="F32" s="1559">
        <v>153.51133685691235</v>
      </c>
      <c r="G32" s="1559">
        <v>0</v>
      </c>
      <c r="H32" s="1559">
        <v>0</v>
      </c>
      <c r="I32" s="1559">
        <v>264.12690464667867</v>
      </c>
      <c r="J32" s="1334">
        <v>2226.9935324514499</v>
      </c>
      <c r="K32" s="1560">
        <v>544.23519170409963</v>
      </c>
    </row>
    <row r="33" spans="1:11" ht="12.75" x14ac:dyDescent="0.2">
      <c r="A33" s="642" t="s">
        <v>89</v>
      </c>
      <c r="B33" s="1261">
        <v>2264.9771099847685</v>
      </c>
      <c r="C33" s="1333">
        <f t="shared" si="0"/>
        <v>6411.4619626389322</v>
      </c>
      <c r="D33" s="1559">
        <v>2497.9750914753258</v>
      </c>
      <c r="E33" s="1559">
        <v>0</v>
      </c>
      <c r="F33" s="1559">
        <v>200.4456838991899</v>
      </c>
      <c r="G33" s="1559">
        <v>0</v>
      </c>
      <c r="H33" s="1559">
        <v>0</v>
      </c>
      <c r="I33" s="1559">
        <v>148.68843708809322</v>
      </c>
      <c r="J33" s="1334">
        <v>3564.3527501763224</v>
      </c>
      <c r="K33" s="1560">
        <v>496.21443949491436</v>
      </c>
    </row>
    <row r="34" spans="1:11" ht="12.75" x14ac:dyDescent="0.2">
      <c r="A34" s="642" t="s">
        <v>730</v>
      </c>
      <c r="B34" s="1261">
        <v>3644.1119513918457</v>
      </c>
      <c r="C34" s="1333">
        <f t="shared" si="0"/>
        <v>29952.160747501599</v>
      </c>
      <c r="D34" s="1559">
        <v>18705.07383788205</v>
      </c>
      <c r="E34" s="1559">
        <v>0</v>
      </c>
      <c r="F34" s="1559">
        <v>2813.6868916895851</v>
      </c>
      <c r="G34" s="1559">
        <v>0</v>
      </c>
      <c r="H34" s="1559">
        <v>0</v>
      </c>
      <c r="I34" s="1559">
        <v>383.49410114216198</v>
      </c>
      <c r="J34" s="1334">
        <v>8049.9059167878031</v>
      </c>
      <c r="K34" s="1560">
        <v>1286.5559862710884</v>
      </c>
    </row>
    <row r="35" spans="1:11" ht="12.75" x14ac:dyDescent="0.2">
      <c r="A35" s="642" t="s">
        <v>731</v>
      </c>
      <c r="B35" s="1261">
        <v>248.97712252215294</v>
      </c>
      <c r="C35" s="1333">
        <f t="shared" si="0"/>
        <v>477.19663419217557</v>
      </c>
      <c r="D35" s="1559">
        <v>236.23312667987088</v>
      </c>
      <c r="E35" s="1559">
        <v>0</v>
      </c>
      <c r="F35" s="1559">
        <v>11.295601805022867</v>
      </c>
      <c r="G35" s="1559">
        <v>0</v>
      </c>
      <c r="H35" s="1559">
        <v>0</v>
      </c>
      <c r="I35" s="1559">
        <v>38.595293267918066</v>
      </c>
      <c r="J35" s="1334">
        <v>191.07261243936372</v>
      </c>
      <c r="K35" s="1560">
        <v>113.04885415912364</v>
      </c>
    </row>
    <row r="36" spans="1:11" ht="12.75" x14ac:dyDescent="0.2">
      <c r="A36" s="642" t="s">
        <v>132</v>
      </c>
      <c r="B36" s="1261">
        <v>246.84377125773176</v>
      </c>
      <c r="C36" s="1333">
        <f t="shared" si="0"/>
        <v>589.01465269046366</v>
      </c>
      <c r="D36" s="1559">
        <v>409.3833290545324</v>
      </c>
      <c r="E36" s="1559">
        <v>0</v>
      </c>
      <c r="F36" s="1559">
        <v>17.950442217588385</v>
      </c>
      <c r="G36" s="1559">
        <v>0</v>
      </c>
      <c r="H36" s="1559">
        <v>0</v>
      </c>
      <c r="I36" s="1559">
        <v>22.653448933781281</v>
      </c>
      <c r="J36" s="1334">
        <v>139.02743248456161</v>
      </c>
      <c r="K36" s="1560">
        <v>70.030263638395169</v>
      </c>
    </row>
    <row r="37" spans="1:11" ht="12.75" x14ac:dyDescent="0.2">
      <c r="A37" s="642" t="s">
        <v>162</v>
      </c>
      <c r="B37" s="1261">
        <v>361.12283973874253</v>
      </c>
      <c r="C37" s="1333">
        <f t="shared" si="0"/>
        <v>363.08174999043189</v>
      </c>
      <c r="D37" s="1559">
        <v>171.72842430493961</v>
      </c>
      <c r="E37" s="1559">
        <v>0</v>
      </c>
      <c r="F37" s="1559">
        <v>19.953048333902448</v>
      </c>
      <c r="G37" s="1559">
        <v>0</v>
      </c>
      <c r="H37" s="1559">
        <v>0</v>
      </c>
      <c r="I37" s="1559">
        <v>13.580699717113525</v>
      </c>
      <c r="J37" s="1334">
        <v>157.8195776344763</v>
      </c>
      <c r="K37" s="1560">
        <v>38.016428832271664</v>
      </c>
    </row>
    <row r="38" spans="1:11" ht="12.75" x14ac:dyDescent="0.2">
      <c r="A38" s="642" t="s">
        <v>732</v>
      </c>
      <c r="B38" s="1261">
        <v>248.28940604828438</v>
      </c>
      <c r="C38" s="1333">
        <f t="shared" si="0"/>
        <v>937.76370804888586</v>
      </c>
      <c r="D38" s="1559">
        <v>143.34046791242724</v>
      </c>
      <c r="E38" s="1559">
        <v>0</v>
      </c>
      <c r="F38" s="1559">
        <v>29.866530766707307</v>
      </c>
      <c r="G38" s="1559">
        <v>0</v>
      </c>
      <c r="H38" s="1559">
        <v>0</v>
      </c>
      <c r="I38" s="1559">
        <v>12.501555583390006</v>
      </c>
      <c r="J38" s="1334">
        <v>752.0551537863613</v>
      </c>
      <c r="K38" s="1560">
        <v>159.06874169292618</v>
      </c>
    </row>
    <row r="39" spans="1:11" ht="12.75" x14ac:dyDescent="0.2">
      <c r="A39" s="642" t="s">
        <v>733</v>
      </c>
      <c r="B39" s="1261">
        <v>90.545897120957818</v>
      </c>
      <c r="C39" s="1333">
        <f t="shared" si="0"/>
        <v>136.99788341600373</v>
      </c>
      <c r="D39" s="1559">
        <v>83.623403235444727</v>
      </c>
      <c r="E39" s="1559">
        <v>0</v>
      </c>
      <c r="F39" s="1559">
        <v>4.6232769229769377E-2</v>
      </c>
      <c r="G39" s="1559">
        <v>0</v>
      </c>
      <c r="H39" s="1559">
        <v>0</v>
      </c>
      <c r="I39" s="1559">
        <v>0.31956091441689838</v>
      </c>
      <c r="J39" s="1334">
        <v>53.008686496912318</v>
      </c>
      <c r="K39" s="1560">
        <v>14.006052727679034</v>
      </c>
    </row>
    <row r="40" spans="1:11" ht="12.75" x14ac:dyDescent="0.2">
      <c r="A40" s="642" t="s">
        <v>734</v>
      </c>
      <c r="B40" s="1261">
        <v>760.63177708675016</v>
      </c>
      <c r="C40" s="1333">
        <f t="shared" si="0"/>
        <v>2589.1958261857908</v>
      </c>
      <c r="D40" s="1559">
        <v>1258.0088946333597</v>
      </c>
      <c r="E40" s="1559">
        <v>0</v>
      </c>
      <c r="F40" s="1559">
        <v>8.3243421133808919</v>
      </c>
      <c r="G40" s="1559">
        <v>0</v>
      </c>
      <c r="H40" s="1559">
        <v>0</v>
      </c>
      <c r="I40" s="1559">
        <v>59.859858018212392</v>
      </c>
      <c r="J40" s="1334">
        <v>1263.0027314208376</v>
      </c>
      <c r="K40" s="1560">
        <v>197.08517052519784</v>
      </c>
    </row>
    <row r="41" spans="1:11" ht="12.75" x14ac:dyDescent="0.2">
      <c r="A41" s="642" t="s">
        <v>393</v>
      </c>
      <c r="B41" s="1261">
        <v>200.35344336417194</v>
      </c>
      <c r="C41" s="1333">
        <f t="shared" si="0"/>
        <v>279.10994502433039</v>
      </c>
      <c r="D41" s="1559">
        <v>177.27124694709565</v>
      </c>
      <c r="E41" s="1559">
        <v>0</v>
      </c>
      <c r="F41" s="1559">
        <v>18.123313478473399</v>
      </c>
      <c r="G41" s="1559">
        <v>0</v>
      </c>
      <c r="H41" s="1559">
        <v>0</v>
      </c>
      <c r="I41" s="1559">
        <v>21.155084179894104</v>
      </c>
      <c r="J41" s="1334">
        <v>62.560300418867286</v>
      </c>
      <c r="K41" s="1560">
        <v>44.019022858419824</v>
      </c>
    </row>
    <row r="42" spans="1:11" ht="12.75" x14ac:dyDescent="0.2">
      <c r="A42" s="642" t="s">
        <v>735</v>
      </c>
      <c r="B42" s="1261">
        <v>461.58158590493019</v>
      </c>
      <c r="C42" s="1333">
        <f t="shared" si="0"/>
        <v>1232.8458993841982</v>
      </c>
      <c r="D42" s="1559">
        <v>495.02849748597004</v>
      </c>
      <c r="E42" s="1559">
        <v>0</v>
      </c>
      <c r="F42" s="1559">
        <v>20.03410662007289</v>
      </c>
      <c r="G42" s="1559">
        <v>0</v>
      </c>
      <c r="H42" s="1559">
        <v>0</v>
      </c>
      <c r="I42" s="1559">
        <v>21.872803302856628</v>
      </c>
      <c r="J42" s="1334">
        <v>695.91049197529856</v>
      </c>
      <c r="K42" s="1560">
        <v>112.04842182143227</v>
      </c>
    </row>
    <row r="43" spans="1:11" ht="12.75" x14ac:dyDescent="0.2">
      <c r="A43" s="642" t="s">
        <v>736</v>
      </c>
      <c r="B43" s="1261">
        <v>2685.3933754957197</v>
      </c>
      <c r="C43" s="1333">
        <f t="shared" si="0"/>
        <v>7464.596446226953</v>
      </c>
      <c r="D43" s="1559">
        <v>3182.6750109683426</v>
      </c>
      <c r="E43" s="1559">
        <v>0</v>
      </c>
      <c r="F43" s="1559">
        <v>224.52533961204557</v>
      </c>
      <c r="G43" s="1559">
        <v>0</v>
      </c>
      <c r="H43" s="1559">
        <v>0</v>
      </c>
      <c r="I43" s="1559">
        <v>248.29210454211272</v>
      </c>
      <c r="J43" s="1334">
        <v>3809.1039911044522</v>
      </c>
      <c r="K43" s="1560">
        <v>498.21530417029703</v>
      </c>
    </row>
    <row r="44" spans="1:11" ht="12.75" x14ac:dyDescent="0.2">
      <c r="A44" s="642" t="s">
        <v>737</v>
      </c>
      <c r="B44" s="1261">
        <v>157.58077742198995</v>
      </c>
      <c r="C44" s="1333">
        <f t="shared" si="0"/>
        <v>344.9672242445763</v>
      </c>
      <c r="D44" s="1559">
        <v>158.96074958947023</v>
      </c>
      <c r="E44" s="1559">
        <v>0</v>
      </c>
      <c r="F44" s="1559">
        <v>0</v>
      </c>
      <c r="G44" s="1559">
        <v>0</v>
      </c>
      <c r="H44" s="1559">
        <v>0</v>
      </c>
      <c r="I44" s="1559">
        <v>0.19461980502081777</v>
      </c>
      <c r="J44" s="1334">
        <v>185.8118548500853</v>
      </c>
      <c r="K44" s="1560">
        <v>32.013834806123505</v>
      </c>
    </row>
    <row r="45" spans="1:11" ht="12.75" x14ac:dyDescent="0.2">
      <c r="A45" s="642" t="s">
        <v>738</v>
      </c>
      <c r="B45" s="1261">
        <v>153.48708241253979</v>
      </c>
      <c r="C45" s="1333">
        <f t="shared" si="0"/>
        <v>477.9911711681134</v>
      </c>
      <c r="D45" s="1559">
        <v>328.82015252515407</v>
      </c>
      <c r="E45" s="1559">
        <v>0</v>
      </c>
      <c r="F45" s="1559">
        <v>11.684654184217964</v>
      </c>
      <c r="G45" s="1559">
        <v>0</v>
      </c>
      <c r="H45" s="1559">
        <v>0</v>
      </c>
      <c r="I45" s="1559">
        <v>0.36641383044042858</v>
      </c>
      <c r="J45" s="1334">
        <v>137.11995062830093</v>
      </c>
      <c r="K45" s="1560">
        <v>66.028534287629725</v>
      </c>
    </row>
    <row r="46" spans="1:11" ht="12.75" x14ac:dyDescent="0.2">
      <c r="A46" s="642" t="s">
        <v>95</v>
      </c>
      <c r="B46" s="1261">
        <v>1323.4146577198781</v>
      </c>
      <c r="C46" s="1333">
        <f t="shared" si="0"/>
        <v>5727.4673841183148</v>
      </c>
      <c r="D46" s="1559">
        <v>3119.3285848019982</v>
      </c>
      <c r="E46" s="1559">
        <v>0</v>
      </c>
      <c r="F46" s="1559">
        <v>201.36043192498235</v>
      </c>
      <c r="G46" s="1559">
        <v>0</v>
      </c>
      <c r="H46" s="1559">
        <v>0</v>
      </c>
      <c r="I46" s="1559">
        <v>78.684411091768666</v>
      </c>
      <c r="J46" s="1334">
        <v>2328.0939562995654</v>
      </c>
      <c r="K46" s="1560">
        <v>423.18287884344511</v>
      </c>
    </row>
    <row r="47" spans="1:11" ht="12.75" x14ac:dyDescent="0.2">
      <c r="A47" s="642" t="s">
        <v>96</v>
      </c>
      <c r="B47" s="1261">
        <v>1973.2041967176158</v>
      </c>
      <c r="C47" s="1333">
        <f t="shared" si="0"/>
        <v>8195.2903410618565</v>
      </c>
      <c r="D47" s="1559">
        <v>3043.9666283566185</v>
      </c>
      <c r="E47" s="1559">
        <v>0</v>
      </c>
      <c r="F47" s="1559">
        <v>82.518219744949164</v>
      </c>
      <c r="G47" s="1559">
        <v>0</v>
      </c>
      <c r="H47" s="1559">
        <v>0</v>
      </c>
      <c r="I47" s="1559">
        <v>137.57474278396742</v>
      </c>
      <c r="J47" s="1334">
        <v>4931.2307501763216</v>
      </c>
      <c r="K47" s="1560">
        <v>496.21443949491436</v>
      </c>
    </row>
    <row r="48" spans="1:11" ht="12.75" x14ac:dyDescent="0.2">
      <c r="A48" s="642" t="s">
        <v>739</v>
      </c>
      <c r="B48" s="1261">
        <v>391.79378740903815</v>
      </c>
      <c r="C48" s="1333">
        <f t="shared" si="0"/>
        <v>1302.9242141429513</v>
      </c>
      <c r="D48" s="1559">
        <v>634.49237521675514</v>
      </c>
      <c r="E48" s="1559">
        <v>0</v>
      </c>
      <c r="F48" s="1559">
        <v>15.378620278316571</v>
      </c>
      <c r="G48" s="1559">
        <v>0</v>
      </c>
      <c r="H48" s="1559">
        <v>0</v>
      </c>
      <c r="I48" s="1559">
        <v>1.6558471366460754</v>
      </c>
      <c r="J48" s="1334">
        <v>651.39737151123336</v>
      </c>
      <c r="K48" s="1560">
        <v>111.04798948374091</v>
      </c>
    </row>
    <row r="49" spans="1:11" ht="12.75" x14ac:dyDescent="0.2">
      <c r="A49" s="642" t="s">
        <v>168</v>
      </c>
      <c r="B49" s="1261">
        <v>38597.407824506488</v>
      </c>
      <c r="C49" s="1333">
        <f t="shared" si="0"/>
        <v>81003.516262399775</v>
      </c>
      <c r="D49" s="1559">
        <v>37773.902306389587</v>
      </c>
      <c r="E49" s="1559">
        <v>0</v>
      </c>
      <c r="F49" s="1559">
        <v>6135.0552832217027</v>
      </c>
      <c r="G49" s="1559">
        <v>0</v>
      </c>
      <c r="H49" s="1559">
        <v>0</v>
      </c>
      <c r="I49" s="1559">
        <v>4784.1149362866036</v>
      </c>
      <c r="J49" s="1334">
        <v>32310.443736501886</v>
      </c>
      <c r="K49" s="1560">
        <v>5985.5866764074044</v>
      </c>
    </row>
    <row r="50" spans="1:11" ht="12.75" x14ac:dyDescent="0.2">
      <c r="A50" s="642" t="s">
        <v>740</v>
      </c>
      <c r="B50" s="1261">
        <v>281.88591542303601</v>
      </c>
      <c r="C50" s="1333">
        <f t="shared" si="0"/>
        <v>413.69415832670535</v>
      </c>
      <c r="D50" s="1559">
        <v>269.36814468445812</v>
      </c>
      <c r="E50" s="1559">
        <v>0</v>
      </c>
      <c r="F50" s="1559">
        <v>10.506378855223552</v>
      </c>
      <c r="G50" s="1559">
        <v>0</v>
      </c>
      <c r="H50" s="1559">
        <v>0</v>
      </c>
      <c r="I50" s="1559">
        <v>10.998732047830559</v>
      </c>
      <c r="J50" s="1334">
        <v>122.82090273919312</v>
      </c>
      <c r="K50" s="1560">
        <v>49.021184546876619</v>
      </c>
    </row>
    <row r="51" spans="1:11" ht="12.75" x14ac:dyDescent="0.2">
      <c r="A51" s="642" t="s">
        <v>743</v>
      </c>
      <c r="B51" s="1261">
        <v>776.37197257752621</v>
      </c>
      <c r="C51" s="1333">
        <f t="shared" si="0"/>
        <v>1825.199937943031</v>
      </c>
      <c r="D51" s="1559">
        <v>882.56160680058315</v>
      </c>
      <c r="E51" s="1559">
        <v>0</v>
      </c>
      <c r="F51" s="1559">
        <v>71.276218874521163</v>
      </c>
      <c r="G51" s="1559">
        <v>0</v>
      </c>
      <c r="H51" s="1559">
        <v>0</v>
      </c>
      <c r="I51" s="1559">
        <v>41.328151520587916</v>
      </c>
      <c r="J51" s="1334">
        <v>830.03396074733882</v>
      </c>
      <c r="K51" s="1560">
        <v>174.07522675829657</v>
      </c>
    </row>
    <row r="52" spans="1:11" ht="12.75" x14ac:dyDescent="0.2">
      <c r="A52" s="642" t="s">
        <v>282</v>
      </c>
      <c r="B52" s="1261">
        <v>281.74702078586279</v>
      </c>
      <c r="C52" s="1333">
        <f t="shared" si="0"/>
        <v>479.85404822133688</v>
      </c>
      <c r="D52" s="1559">
        <v>206.81676206283782</v>
      </c>
      <c r="E52" s="1559">
        <v>0</v>
      </c>
      <c r="F52" s="1559">
        <v>2.4020735226635859</v>
      </c>
      <c r="G52" s="1559">
        <v>0</v>
      </c>
      <c r="H52" s="1559">
        <v>0</v>
      </c>
      <c r="I52" s="1559">
        <v>4.6660689685120103</v>
      </c>
      <c r="J52" s="1334">
        <v>265.96914366732346</v>
      </c>
      <c r="K52" s="1560">
        <v>51.022049222259341</v>
      </c>
    </row>
    <row r="53" spans="1:11" ht="12.75" x14ac:dyDescent="0.2">
      <c r="A53" s="642" t="s">
        <v>744</v>
      </c>
      <c r="B53" s="1261">
        <v>1938.3144207233083</v>
      </c>
      <c r="C53" s="1333">
        <f t="shared" si="0"/>
        <v>5418.2654281973173</v>
      </c>
      <c r="D53" s="1559">
        <v>2860.0719104799618</v>
      </c>
      <c r="E53" s="1559">
        <v>0</v>
      </c>
      <c r="F53" s="1559">
        <v>141.70599266888038</v>
      </c>
      <c r="G53" s="1559">
        <v>0</v>
      </c>
      <c r="H53" s="1559">
        <v>0</v>
      </c>
      <c r="I53" s="1559">
        <v>105.52273858467419</v>
      </c>
      <c r="J53" s="1334">
        <v>2310.9647864638009</v>
      </c>
      <c r="K53" s="1560">
        <v>488.21098079338344</v>
      </c>
    </row>
    <row r="54" spans="1:11" ht="12.75" x14ac:dyDescent="0.2">
      <c r="A54" s="642" t="s">
        <v>745</v>
      </c>
      <c r="B54" s="1261">
        <v>189.99934737642221</v>
      </c>
      <c r="C54" s="1333">
        <f t="shared" si="0"/>
        <v>312.41253484327115</v>
      </c>
      <c r="D54" s="1559">
        <v>211.96460472899179</v>
      </c>
      <c r="E54" s="1559">
        <v>0</v>
      </c>
      <c r="F54" s="1559">
        <v>0</v>
      </c>
      <c r="G54" s="1559">
        <v>0</v>
      </c>
      <c r="H54" s="1559">
        <v>0</v>
      </c>
      <c r="I54" s="1559">
        <v>3.8708227344346091</v>
      </c>
      <c r="J54" s="1334">
        <v>96.577107379844776</v>
      </c>
      <c r="K54" s="1560">
        <v>59.025507923790215</v>
      </c>
    </row>
    <row r="55" spans="1:11" ht="12.75" x14ac:dyDescent="0.2">
      <c r="A55" s="642" t="s">
        <v>746</v>
      </c>
      <c r="B55" s="1261">
        <v>9028.3152279924379</v>
      </c>
      <c r="C55" s="1333">
        <f t="shared" si="0"/>
        <v>78751.082762840786</v>
      </c>
      <c r="D55" s="1559">
        <v>26085.511867465651</v>
      </c>
      <c r="E55" s="1559">
        <v>695.60806000000002</v>
      </c>
      <c r="F55" s="1559">
        <v>2092.3633569145695</v>
      </c>
      <c r="G55" s="1559">
        <v>0</v>
      </c>
      <c r="H55" s="1559">
        <v>10798.81164</v>
      </c>
      <c r="I55" s="1559">
        <v>604.91443318085021</v>
      </c>
      <c r="J55" s="1334">
        <v>38473.873405279715</v>
      </c>
      <c r="K55" s="1560">
        <v>2943.2719374879798</v>
      </c>
    </row>
    <row r="56" spans="1:11" ht="12.75" x14ac:dyDescent="0.2">
      <c r="A56" s="642" t="s">
        <v>170</v>
      </c>
      <c r="B56" s="1261">
        <v>325.69860073354573</v>
      </c>
      <c r="C56" s="1333">
        <f t="shared" si="0"/>
        <v>730.65185125353594</v>
      </c>
      <c r="D56" s="1559">
        <v>296.67168708957365</v>
      </c>
      <c r="E56" s="1559">
        <v>0</v>
      </c>
      <c r="F56" s="1559">
        <v>18.159710451508488</v>
      </c>
      <c r="G56" s="1559">
        <v>0</v>
      </c>
      <c r="H56" s="1559">
        <v>0</v>
      </c>
      <c r="I56" s="1559">
        <v>20.336804985611433</v>
      </c>
      <c r="J56" s="1334">
        <v>395.48364872684238</v>
      </c>
      <c r="K56" s="1560">
        <v>105.04539545759275</v>
      </c>
    </row>
    <row r="57" spans="1:11" ht="12.75" x14ac:dyDescent="0.2">
      <c r="A57" s="642" t="s">
        <v>690</v>
      </c>
      <c r="B57" s="1261">
        <v>945.88254503292728</v>
      </c>
      <c r="C57" s="1333">
        <f t="shared" si="0"/>
        <v>3793.3294730720695</v>
      </c>
      <c r="D57" s="1559">
        <v>1600.7165405785411</v>
      </c>
      <c r="E57" s="1559">
        <v>0</v>
      </c>
      <c r="F57" s="1559">
        <v>89.07547208472505</v>
      </c>
      <c r="G57" s="1559">
        <v>0</v>
      </c>
      <c r="H57" s="1559">
        <v>0</v>
      </c>
      <c r="I57" s="1559">
        <v>21.220321189253902</v>
      </c>
      <c r="J57" s="1334">
        <v>2082.3171392195495</v>
      </c>
      <c r="K57" s="1560">
        <v>300.12970130740786</v>
      </c>
    </row>
    <row r="58" spans="1:11" ht="12.75" x14ac:dyDescent="0.2">
      <c r="A58" s="642" t="s">
        <v>172</v>
      </c>
      <c r="B58" s="1261">
        <v>279.98471181424333</v>
      </c>
      <c r="C58" s="1333">
        <f t="shared" si="0"/>
        <v>379.04897884590832</v>
      </c>
      <c r="D58" s="1559">
        <v>168.18651743703907</v>
      </c>
      <c r="E58" s="1559">
        <v>0</v>
      </c>
      <c r="F58" s="1559">
        <v>0.48149737710028112</v>
      </c>
      <c r="G58" s="1559">
        <v>0</v>
      </c>
      <c r="H58" s="1559">
        <v>0</v>
      </c>
      <c r="I58" s="1559">
        <v>4.2597971611872802</v>
      </c>
      <c r="J58" s="1334">
        <v>206.1211668705817</v>
      </c>
      <c r="K58" s="1560">
        <v>101.04366610682732</v>
      </c>
    </row>
    <row r="59" spans="1:11" ht="12.75" x14ac:dyDescent="0.2">
      <c r="A59" s="642" t="s">
        <v>693</v>
      </c>
      <c r="B59" s="1261">
        <v>2390.32972001804</v>
      </c>
      <c r="C59" s="1333">
        <f t="shared" si="0"/>
        <v>8568.2313527358529</v>
      </c>
      <c r="D59" s="1559">
        <v>3990.870703252906</v>
      </c>
      <c r="E59" s="1559">
        <v>0</v>
      </c>
      <c r="F59" s="1559">
        <v>535.911005407944</v>
      </c>
      <c r="G59" s="1559">
        <v>0</v>
      </c>
      <c r="H59" s="1559">
        <v>0</v>
      </c>
      <c r="I59" s="1559">
        <v>39.540523870039891</v>
      </c>
      <c r="J59" s="1334">
        <v>4001.909120204964</v>
      </c>
      <c r="K59" s="1560">
        <v>690.29831300703813</v>
      </c>
    </row>
    <row r="60" spans="1:11" ht="12.75" x14ac:dyDescent="0.2">
      <c r="A60" s="642" t="s">
        <v>1593</v>
      </c>
      <c r="B60" s="1261">
        <v>2433.5198542029689</v>
      </c>
      <c r="C60" s="1333">
        <f t="shared" si="0"/>
        <v>4449.1775232911787</v>
      </c>
      <c r="D60" s="1559">
        <v>2120.8618132055444</v>
      </c>
      <c r="E60" s="1559">
        <v>0</v>
      </c>
      <c r="F60" s="1559">
        <v>167.38360936399826</v>
      </c>
      <c r="G60" s="1559">
        <v>0</v>
      </c>
      <c r="H60" s="1559">
        <v>0</v>
      </c>
      <c r="I60" s="1559">
        <v>245.39931425783496</v>
      </c>
      <c r="J60" s="1334">
        <v>1915.5327864638009</v>
      </c>
      <c r="K60" s="1560">
        <v>488.21098079338344</v>
      </c>
    </row>
    <row r="61" spans="1:11" ht="12.75" x14ac:dyDescent="0.2">
      <c r="A61" s="642" t="s">
        <v>106</v>
      </c>
      <c r="B61" s="1261">
        <v>866.22932088013476</v>
      </c>
      <c r="C61" s="1333">
        <f t="shared" si="0"/>
        <v>2623.5254185864324</v>
      </c>
      <c r="D61" s="1559">
        <v>1300.8697385489204</v>
      </c>
      <c r="E61" s="1559">
        <v>0</v>
      </c>
      <c r="F61" s="1559">
        <v>58.212452677175186</v>
      </c>
      <c r="G61" s="1559">
        <v>0</v>
      </c>
      <c r="H61" s="1559">
        <v>0</v>
      </c>
      <c r="I61" s="1559">
        <v>75.244134547303787</v>
      </c>
      <c r="J61" s="1334">
        <v>1189.1990928130331</v>
      </c>
      <c r="K61" s="1560">
        <v>200.0864675382719</v>
      </c>
    </row>
    <row r="62" spans="1:11" ht="12.75" x14ac:dyDescent="0.2">
      <c r="A62" s="642" t="s">
        <v>107</v>
      </c>
      <c r="B62" s="1261">
        <v>1165.436251051615</v>
      </c>
      <c r="C62" s="1333">
        <f t="shared" si="0"/>
        <v>3286.8723916014414</v>
      </c>
      <c r="D62" s="1559">
        <v>1684.8173270211983</v>
      </c>
      <c r="E62" s="1559">
        <v>0</v>
      </c>
      <c r="F62" s="1559">
        <v>67.092099858958619</v>
      </c>
      <c r="G62" s="1559">
        <v>0</v>
      </c>
      <c r="H62" s="1559">
        <v>0</v>
      </c>
      <c r="I62" s="1559">
        <v>90.357127403193132</v>
      </c>
      <c r="J62" s="1334">
        <v>1444.6058373180913</v>
      </c>
      <c r="K62" s="1560">
        <v>339.14656247737088</v>
      </c>
    </row>
    <row r="63" spans="1:11" ht="12.75" x14ac:dyDescent="0.2">
      <c r="A63" s="642" t="s">
        <v>747</v>
      </c>
      <c r="B63" s="1261">
        <v>297.33539809746276</v>
      </c>
      <c r="C63" s="1333">
        <f t="shared" si="0"/>
        <v>556.75605282934339</v>
      </c>
      <c r="D63" s="1559">
        <v>217.89204025668388</v>
      </c>
      <c r="E63" s="1559">
        <v>0</v>
      </c>
      <c r="F63" s="1559">
        <v>20.410910617269653</v>
      </c>
      <c r="G63" s="1559">
        <v>0</v>
      </c>
      <c r="H63" s="1559">
        <v>0</v>
      </c>
      <c r="I63" s="1559">
        <v>6.5598987973295175</v>
      </c>
      <c r="J63" s="1334">
        <v>311.89320315806037</v>
      </c>
      <c r="K63" s="1560">
        <v>93.040207405296442</v>
      </c>
    </row>
    <row r="64" spans="1:11" ht="12.75" x14ac:dyDescent="0.2">
      <c r="A64" s="642" t="s">
        <v>643</v>
      </c>
      <c r="B64" s="1261">
        <v>2400.0962281704637</v>
      </c>
      <c r="C64" s="1333">
        <f t="shared" si="0"/>
        <v>6633.4810420303147</v>
      </c>
      <c r="D64" s="1559">
        <v>3302.8662683936432</v>
      </c>
      <c r="E64" s="1559">
        <v>0</v>
      </c>
      <c r="F64" s="1559">
        <v>188.13816477920639</v>
      </c>
      <c r="G64" s="1559">
        <v>0</v>
      </c>
      <c r="H64" s="1559">
        <v>0</v>
      </c>
      <c r="I64" s="1559">
        <v>175.66958443071709</v>
      </c>
      <c r="J64" s="1334">
        <v>2966.8070244267483</v>
      </c>
      <c r="K64" s="1560">
        <v>656.2836135255319</v>
      </c>
    </row>
    <row r="65" spans="1:11" ht="12.75" x14ac:dyDescent="0.2">
      <c r="A65" s="642" t="s">
        <v>496</v>
      </c>
      <c r="B65" s="1261">
        <v>519.02145164100352</v>
      </c>
      <c r="C65" s="1333">
        <f t="shared" si="0"/>
        <v>1249.9761515150628</v>
      </c>
      <c r="D65" s="1559">
        <v>600.35906459617263</v>
      </c>
      <c r="E65" s="1559">
        <v>0</v>
      </c>
      <c r="F65" s="1559">
        <v>46.890778072058204</v>
      </c>
      <c r="G65" s="1559">
        <v>0</v>
      </c>
      <c r="H65" s="1559">
        <v>0</v>
      </c>
      <c r="I65" s="1559">
        <v>29.555552740144854</v>
      </c>
      <c r="J65" s="1334">
        <v>573.17075610668712</v>
      </c>
      <c r="K65" s="1560">
        <v>164.07090338138298</v>
      </c>
    </row>
    <row r="66" spans="1:11" ht="12.75" x14ac:dyDescent="0.2">
      <c r="A66" s="642" t="s">
        <v>110</v>
      </c>
      <c r="B66" s="1261">
        <v>3431.8291277600051</v>
      </c>
      <c r="C66" s="1333">
        <f t="shared" si="0"/>
        <v>9727.790738896354</v>
      </c>
      <c r="D66" s="1559">
        <v>5273.4520917485861</v>
      </c>
      <c r="E66" s="1559">
        <v>0</v>
      </c>
      <c r="F66" s="1559">
        <v>245.60905232723215</v>
      </c>
      <c r="G66" s="1559">
        <v>0</v>
      </c>
      <c r="H66" s="1559">
        <v>0</v>
      </c>
      <c r="I66" s="1559">
        <v>191.95735563409852</v>
      </c>
      <c r="J66" s="1334">
        <v>4016.7722391864381</v>
      </c>
      <c r="K66" s="1560">
        <v>774.33462937311231</v>
      </c>
    </row>
    <row r="67" spans="1:11" ht="12.75" x14ac:dyDescent="0.2">
      <c r="A67" s="642" t="s">
        <v>748</v>
      </c>
      <c r="B67" s="1261">
        <v>605.02429906907571</v>
      </c>
      <c r="C67" s="1333">
        <f t="shared" si="0"/>
        <v>2944.4447269289876</v>
      </c>
      <c r="D67" s="1559">
        <v>1576.6901493769233</v>
      </c>
      <c r="E67" s="1559">
        <v>0</v>
      </c>
      <c r="F67" s="1559">
        <v>80.42855522033048</v>
      </c>
      <c r="G67" s="1559">
        <v>0</v>
      </c>
      <c r="H67" s="1559">
        <v>0</v>
      </c>
      <c r="I67" s="1559">
        <v>31.741363485853732</v>
      </c>
      <c r="J67" s="1334">
        <v>1255.5846588458803</v>
      </c>
      <c r="K67" s="1560">
        <v>213.09208792825959</v>
      </c>
    </row>
    <row r="68" spans="1:11" ht="12.75" x14ac:dyDescent="0.2">
      <c r="A68" s="642" t="s">
        <v>749</v>
      </c>
      <c r="B68" s="1261">
        <v>179.62106983799123</v>
      </c>
      <c r="C68" s="1333">
        <f t="shared" si="0"/>
        <v>494.35966698599987</v>
      </c>
      <c r="D68" s="1559">
        <v>186.77754189696728</v>
      </c>
      <c r="E68" s="1559">
        <v>0</v>
      </c>
      <c r="F68" s="1559">
        <v>5.7297499931956919</v>
      </c>
      <c r="G68" s="1559">
        <v>0</v>
      </c>
      <c r="H68" s="1559">
        <v>0</v>
      </c>
      <c r="I68" s="1559">
        <v>61.328676997295446</v>
      </c>
      <c r="J68" s="1334">
        <v>240.52369809854147</v>
      </c>
      <c r="K68" s="1560">
        <v>39.016861169963022</v>
      </c>
    </row>
    <row r="69" spans="1:11" ht="12.75" x14ac:dyDescent="0.2">
      <c r="A69" s="642" t="s">
        <v>750</v>
      </c>
      <c r="B69" s="1261">
        <v>946.02968155367785</v>
      </c>
      <c r="C69" s="1333">
        <f t="shared" ref="C69:C108" si="1">SUM(D69:J69)</f>
        <v>4135.9072962337541</v>
      </c>
      <c r="D69" s="1559">
        <v>1309.6225599260194</v>
      </c>
      <c r="E69" s="1559">
        <v>0</v>
      </c>
      <c r="F69" s="1559">
        <v>24.392138914760988</v>
      </c>
      <c r="G69" s="1559">
        <v>0</v>
      </c>
      <c r="H69" s="1559">
        <v>0</v>
      </c>
      <c r="I69" s="1559">
        <v>140.15115627196556</v>
      </c>
      <c r="J69" s="1334">
        <v>2661.7414411210084</v>
      </c>
      <c r="K69" s="1560">
        <v>261.11284013744483</v>
      </c>
    </row>
    <row r="70" spans="1:11" ht="12.75" x14ac:dyDescent="0.2">
      <c r="A70" s="642" t="s">
        <v>751</v>
      </c>
      <c r="B70" s="1261">
        <v>1247.4347166083676</v>
      </c>
      <c r="C70" s="1333">
        <f t="shared" si="1"/>
        <v>3830.1334796009833</v>
      </c>
      <c r="D70" s="1559">
        <v>1720.481098795688</v>
      </c>
      <c r="E70" s="1559">
        <v>0</v>
      </c>
      <c r="F70" s="1559">
        <v>88.032154749360075</v>
      </c>
      <c r="G70" s="1559">
        <v>0</v>
      </c>
      <c r="H70" s="1559">
        <v>0</v>
      </c>
      <c r="I70" s="1559">
        <v>47.023799501738985</v>
      </c>
      <c r="J70" s="1334">
        <v>1974.5964265541966</v>
      </c>
      <c r="K70" s="1560">
        <v>402.17379975192654</v>
      </c>
    </row>
    <row r="71" spans="1:11" ht="12.75" x14ac:dyDescent="0.2">
      <c r="A71" s="642" t="s">
        <v>752</v>
      </c>
      <c r="B71" s="1261">
        <v>337.26819540515146</v>
      </c>
      <c r="C71" s="1333">
        <f t="shared" si="1"/>
        <v>457.18678134289894</v>
      </c>
      <c r="D71" s="1559">
        <v>138.36840270564574</v>
      </c>
      <c r="E71" s="1559">
        <v>0</v>
      </c>
      <c r="F71" s="1559">
        <v>6.9954690358712268</v>
      </c>
      <c r="G71" s="1559">
        <v>0</v>
      </c>
      <c r="H71" s="1559">
        <v>0</v>
      </c>
      <c r="I71" s="1559">
        <v>7.8777790182789493</v>
      </c>
      <c r="J71" s="1334">
        <v>303.94513058310304</v>
      </c>
      <c r="K71" s="1560">
        <v>109.04712480835819</v>
      </c>
    </row>
    <row r="72" spans="1:11" ht="12.75" x14ac:dyDescent="0.2">
      <c r="A72" s="642" t="s">
        <v>753</v>
      </c>
      <c r="B72" s="1261">
        <v>591.78894072113224</v>
      </c>
      <c r="C72" s="1333">
        <f t="shared" si="1"/>
        <v>1040.4649182725341</v>
      </c>
      <c r="D72" s="1559">
        <v>529.46333899447063</v>
      </c>
      <c r="E72" s="1559">
        <v>0</v>
      </c>
      <c r="F72" s="1559">
        <v>23.771585798968641</v>
      </c>
      <c r="G72" s="1559">
        <v>0</v>
      </c>
      <c r="H72" s="1559">
        <v>0</v>
      </c>
      <c r="I72" s="1559">
        <v>56.679237372407563</v>
      </c>
      <c r="J72" s="1334">
        <v>430.55075610668717</v>
      </c>
      <c r="K72" s="1560">
        <v>164.07090338138298</v>
      </c>
    </row>
    <row r="73" spans="1:11" ht="12.75" x14ac:dyDescent="0.2">
      <c r="A73" s="642" t="s">
        <v>754</v>
      </c>
      <c r="B73" s="1261">
        <v>1846.8758833870277</v>
      </c>
      <c r="C73" s="1333">
        <f t="shared" si="1"/>
        <v>8983.5927406447554</v>
      </c>
      <c r="D73" s="1559">
        <v>3402.0431156793634</v>
      </c>
      <c r="E73" s="1559">
        <v>0</v>
      </c>
      <c r="F73" s="1559">
        <v>202.12672688495485</v>
      </c>
      <c r="G73" s="1559">
        <v>0</v>
      </c>
      <c r="H73" s="1559">
        <v>0</v>
      </c>
      <c r="I73" s="1559">
        <v>127.79626985077223</v>
      </c>
      <c r="J73" s="1334">
        <v>5251.6266282296656</v>
      </c>
      <c r="K73" s="1560">
        <v>578.24989118560586</v>
      </c>
    </row>
    <row r="74" spans="1:11" ht="12.75" x14ac:dyDescent="0.2">
      <c r="A74" s="642" t="s">
        <v>755</v>
      </c>
      <c r="B74" s="1261">
        <v>404.05220572538121</v>
      </c>
      <c r="C74" s="1333">
        <f t="shared" si="1"/>
        <v>1014.4834420006657</v>
      </c>
      <c r="D74" s="1559">
        <v>386.99187679918225</v>
      </c>
      <c r="E74" s="1559">
        <v>0</v>
      </c>
      <c r="F74" s="1559">
        <v>25.599045346512831</v>
      </c>
      <c r="G74" s="1559">
        <v>0</v>
      </c>
      <c r="H74" s="1559">
        <v>0</v>
      </c>
      <c r="I74" s="1559">
        <v>1.911425559346227</v>
      </c>
      <c r="J74" s="1334">
        <v>599.98109429562442</v>
      </c>
      <c r="K74" s="1560">
        <v>117.05058350988907</v>
      </c>
    </row>
    <row r="75" spans="1:11" ht="12.75" x14ac:dyDescent="0.2">
      <c r="A75" s="642" t="s">
        <v>756</v>
      </c>
      <c r="B75" s="1261">
        <v>567.57254907454671</v>
      </c>
      <c r="C75" s="1333">
        <f t="shared" si="1"/>
        <v>1546.2272850511706</v>
      </c>
      <c r="D75" s="1559">
        <v>789.62446278924449</v>
      </c>
      <c r="E75" s="1559">
        <v>0</v>
      </c>
      <c r="F75" s="1559">
        <v>33.501493084895486</v>
      </c>
      <c r="G75" s="1559">
        <v>0</v>
      </c>
      <c r="H75" s="1559">
        <v>0</v>
      </c>
      <c r="I75" s="1559">
        <v>68.697741423516433</v>
      </c>
      <c r="J75" s="1334">
        <v>654.40358775351422</v>
      </c>
      <c r="K75" s="1560">
        <v>146.0631213029385</v>
      </c>
    </row>
    <row r="76" spans="1:11" ht="12.75" x14ac:dyDescent="0.2">
      <c r="A76" s="642" t="s">
        <v>757</v>
      </c>
      <c r="B76" s="1261">
        <v>574.83256433385588</v>
      </c>
      <c r="C76" s="1333">
        <f t="shared" si="1"/>
        <v>1851.8080358505572</v>
      </c>
      <c r="D76" s="1559">
        <v>1157.6183551216438</v>
      </c>
      <c r="E76" s="1559">
        <v>0</v>
      </c>
      <c r="F76" s="1559">
        <v>1.2524723184698194</v>
      </c>
      <c r="G76" s="1559">
        <v>0</v>
      </c>
      <c r="H76" s="1559">
        <v>0</v>
      </c>
      <c r="I76" s="1559">
        <v>33.655524878713621</v>
      </c>
      <c r="J76" s="1334">
        <v>659.28168353172987</v>
      </c>
      <c r="K76" s="1560">
        <v>180.07782078444473</v>
      </c>
    </row>
    <row r="77" spans="1:11" ht="12.75" x14ac:dyDescent="0.2">
      <c r="A77" s="642" t="s">
        <v>177</v>
      </c>
      <c r="B77" s="1261">
        <v>606.01868965499386</v>
      </c>
      <c r="C77" s="1333">
        <f t="shared" si="1"/>
        <v>1511.9147998805597</v>
      </c>
      <c r="D77" s="1559">
        <v>763.88133341695357</v>
      </c>
      <c r="E77" s="1559">
        <v>0</v>
      </c>
      <c r="F77" s="1559">
        <v>31.268855708535582</v>
      </c>
      <c r="G77" s="1559">
        <v>0</v>
      </c>
      <c r="H77" s="1559">
        <v>0</v>
      </c>
      <c r="I77" s="1559">
        <v>37.561554229516268</v>
      </c>
      <c r="J77" s="1334">
        <v>679.20305652555442</v>
      </c>
      <c r="K77" s="1560">
        <v>208.08992623980279</v>
      </c>
    </row>
    <row r="78" spans="1:11" ht="12.75" x14ac:dyDescent="0.2">
      <c r="A78" s="642" t="s">
        <v>758</v>
      </c>
      <c r="B78" s="1261">
        <v>1798.0828791861031</v>
      </c>
      <c r="C78" s="1333">
        <f t="shared" si="1"/>
        <v>7006.4594112716977</v>
      </c>
      <c r="D78" s="1559">
        <v>3079.3699902673011</v>
      </c>
      <c r="E78" s="1559">
        <v>0</v>
      </c>
      <c r="F78" s="1559">
        <v>367.96349298925918</v>
      </c>
      <c r="G78" s="1559">
        <v>0</v>
      </c>
      <c r="H78" s="1559">
        <v>0</v>
      </c>
      <c r="I78" s="1559">
        <v>83.722357793617263</v>
      </c>
      <c r="J78" s="1334">
        <v>3475.4035702215201</v>
      </c>
      <c r="K78" s="1560">
        <v>453.19584897418588</v>
      </c>
    </row>
    <row r="79" spans="1:11" ht="12.75" x14ac:dyDescent="0.2">
      <c r="A79" s="642" t="s">
        <v>759</v>
      </c>
      <c r="B79" s="1261">
        <v>704.52445778620825</v>
      </c>
      <c r="C79" s="1333">
        <f t="shared" si="1"/>
        <v>1927.0959541920083</v>
      </c>
      <c r="D79" s="1559">
        <v>761.51778872696411</v>
      </c>
      <c r="E79" s="1559">
        <v>0</v>
      </c>
      <c r="F79" s="1559">
        <v>60.918215528711485</v>
      </c>
      <c r="G79" s="1559">
        <v>0</v>
      </c>
      <c r="H79" s="1559">
        <v>0</v>
      </c>
      <c r="I79" s="1559">
        <v>65.502121254688049</v>
      </c>
      <c r="J79" s="1334">
        <v>1039.1578286816446</v>
      </c>
      <c r="K79" s="1560">
        <v>148.06398597832123</v>
      </c>
    </row>
    <row r="80" spans="1:11" ht="12.75" x14ac:dyDescent="0.2">
      <c r="A80" s="642" t="s">
        <v>760</v>
      </c>
      <c r="B80" s="1261">
        <v>304.72283169359355</v>
      </c>
      <c r="C80" s="1333">
        <f t="shared" si="1"/>
        <v>640.03572636519903</v>
      </c>
      <c r="D80" s="1559">
        <v>231.8508466744224</v>
      </c>
      <c r="E80" s="1559">
        <v>0</v>
      </c>
      <c r="F80" s="1559">
        <v>19.590968743188935</v>
      </c>
      <c r="G80" s="1559">
        <v>0</v>
      </c>
      <c r="H80" s="1559">
        <v>0</v>
      </c>
      <c r="I80" s="1559">
        <v>23.179310109853045</v>
      </c>
      <c r="J80" s="1334">
        <v>365.41460083773461</v>
      </c>
      <c r="K80" s="1560">
        <v>88.038045716839648</v>
      </c>
    </row>
    <row r="81" spans="1:11" ht="12.75" x14ac:dyDescent="0.2">
      <c r="A81" s="642" t="s">
        <v>761</v>
      </c>
      <c r="B81" s="1261">
        <v>5602.1585652416288</v>
      </c>
      <c r="C81" s="1333">
        <f t="shared" si="1"/>
        <v>16839.464387922184</v>
      </c>
      <c r="D81" s="1559">
        <v>6980.2501228789997</v>
      </c>
      <c r="E81" s="1559">
        <v>0</v>
      </c>
      <c r="F81" s="1559">
        <v>416.85759873976838</v>
      </c>
      <c r="G81" s="1559">
        <v>0</v>
      </c>
      <c r="H81" s="1559">
        <v>0</v>
      </c>
      <c r="I81" s="1559">
        <v>316.85841429185973</v>
      </c>
      <c r="J81" s="1334">
        <v>9125.4982520115573</v>
      </c>
      <c r="K81" s="1560">
        <v>1405.6074344563601</v>
      </c>
    </row>
    <row r="82" spans="1:11" ht="12.75" x14ac:dyDescent="0.2">
      <c r="A82" s="642" t="s">
        <v>762</v>
      </c>
      <c r="B82" s="1261">
        <v>551.56314017511068</v>
      </c>
      <c r="C82" s="1333">
        <f t="shared" si="1"/>
        <v>1196.4497530897665</v>
      </c>
      <c r="D82" s="1559">
        <v>747.12335339697586</v>
      </c>
      <c r="E82" s="1559">
        <v>0</v>
      </c>
      <c r="F82" s="1559">
        <v>5.0458547983816846</v>
      </c>
      <c r="G82" s="1559">
        <v>0</v>
      </c>
      <c r="H82" s="1559">
        <v>0</v>
      </c>
      <c r="I82" s="1559">
        <v>2.2360413174812241</v>
      </c>
      <c r="J82" s="1334">
        <v>442.0445035769277</v>
      </c>
      <c r="K82" s="1560">
        <v>137.05923026371624</v>
      </c>
    </row>
    <row r="83" spans="1:11" ht="12.75" x14ac:dyDescent="0.2">
      <c r="A83" s="642" t="s">
        <v>763</v>
      </c>
      <c r="B83" s="1261">
        <v>793.5458100640634</v>
      </c>
      <c r="C83" s="1333">
        <f t="shared" si="1"/>
        <v>2641.7128734103985</v>
      </c>
      <c r="D83" s="1559">
        <v>1281.5394657737033</v>
      </c>
      <c r="E83" s="1559">
        <v>0</v>
      </c>
      <c r="F83" s="1559">
        <v>62.721791908157364</v>
      </c>
      <c r="G83" s="1559">
        <v>0</v>
      </c>
      <c r="H83" s="1559">
        <v>0</v>
      </c>
      <c r="I83" s="1559">
        <v>57.770281987374432</v>
      </c>
      <c r="J83" s="1334">
        <v>1239.6813337411634</v>
      </c>
      <c r="K83" s="1560">
        <v>202.08733221365463</v>
      </c>
    </row>
    <row r="84" spans="1:11" ht="12.75" x14ac:dyDescent="0.2">
      <c r="A84" s="642" t="s">
        <v>764</v>
      </c>
      <c r="B84" s="1261">
        <v>5158.5766727378477</v>
      </c>
      <c r="C84" s="1333">
        <f t="shared" si="1"/>
        <v>19184.517738678453</v>
      </c>
      <c r="D84" s="1559">
        <v>11172.932716840458</v>
      </c>
      <c r="E84" s="1559">
        <v>0</v>
      </c>
      <c r="F84" s="1559">
        <v>3017.5737541425078</v>
      </c>
      <c r="G84" s="1559">
        <v>0</v>
      </c>
      <c r="H84" s="1559">
        <v>0</v>
      </c>
      <c r="I84" s="1559">
        <v>310.07527240236277</v>
      </c>
      <c r="J84" s="1334">
        <v>4683.9359952931254</v>
      </c>
      <c r="K84" s="1560">
        <v>938.40553275449531</v>
      </c>
    </row>
    <row r="85" spans="1:11" ht="12.75" x14ac:dyDescent="0.2">
      <c r="A85" s="642" t="s">
        <v>765</v>
      </c>
      <c r="B85" s="1261">
        <v>464.96497706184886</v>
      </c>
      <c r="C85" s="1333">
        <f t="shared" si="1"/>
        <v>1318.642347768412</v>
      </c>
      <c r="D85" s="1559">
        <v>705.36898722961757</v>
      </c>
      <c r="E85" s="1559">
        <v>0</v>
      </c>
      <c r="F85" s="1559">
        <v>4.2888372461998872</v>
      </c>
      <c r="G85" s="1559">
        <v>0</v>
      </c>
      <c r="H85" s="1559">
        <v>0</v>
      </c>
      <c r="I85" s="1559">
        <v>48.844683009320988</v>
      </c>
      <c r="J85" s="1334">
        <v>560.13984028327366</v>
      </c>
      <c r="K85" s="1560">
        <v>173.0747944206052</v>
      </c>
    </row>
    <row r="86" spans="1:11" ht="12.75" x14ac:dyDescent="0.2">
      <c r="A86" s="642" t="s">
        <v>650</v>
      </c>
      <c r="B86" s="1261">
        <v>441.62101891433133</v>
      </c>
      <c r="C86" s="1333">
        <f t="shared" si="1"/>
        <v>912.71044611108186</v>
      </c>
      <c r="D86" s="1559">
        <v>430.73852131388014</v>
      </c>
      <c r="E86" s="1559">
        <v>0</v>
      </c>
      <c r="F86" s="1559">
        <v>13.268584711629396</v>
      </c>
      <c r="G86" s="1559">
        <v>0</v>
      </c>
      <c r="H86" s="1559">
        <v>0</v>
      </c>
      <c r="I86" s="1559">
        <v>2.7948365086446323</v>
      </c>
      <c r="J86" s="1334">
        <v>465.90850357692773</v>
      </c>
      <c r="K86" s="1560">
        <v>137.05923026371624</v>
      </c>
    </row>
    <row r="87" spans="1:11" ht="12.75" x14ac:dyDescent="0.2">
      <c r="A87" s="642" t="s">
        <v>116</v>
      </c>
      <c r="B87" s="1261">
        <v>618.92731716569699</v>
      </c>
      <c r="C87" s="1333">
        <f t="shared" si="1"/>
        <v>1734.6004428296183</v>
      </c>
      <c r="D87" s="1559">
        <v>833.6404768692073</v>
      </c>
      <c r="E87" s="1559">
        <v>0</v>
      </c>
      <c r="F87" s="1559">
        <v>11.389020173579052</v>
      </c>
      <c r="G87" s="1559">
        <v>0</v>
      </c>
      <c r="H87" s="1559">
        <v>0</v>
      </c>
      <c r="I87" s="1559">
        <v>57.388625129888908</v>
      </c>
      <c r="J87" s="1334">
        <v>832.18232065694303</v>
      </c>
      <c r="K87" s="1560">
        <v>260.1124077997535</v>
      </c>
    </row>
    <row r="88" spans="1:11" ht="12.75" x14ac:dyDescent="0.2">
      <c r="A88" s="642" t="s">
        <v>184</v>
      </c>
      <c r="B88" s="1261">
        <v>5009.5568805841885</v>
      </c>
      <c r="C88" s="1333">
        <f t="shared" si="1"/>
        <v>13923.332125813453</v>
      </c>
      <c r="D88" s="1559">
        <v>7112.4755864485905</v>
      </c>
      <c r="E88" s="1559">
        <v>0</v>
      </c>
      <c r="F88" s="1559">
        <v>638.12860538470875</v>
      </c>
      <c r="G88" s="1559">
        <v>0</v>
      </c>
      <c r="H88" s="1559">
        <v>0</v>
      </c>
      <c r="I88" s="1559">
        <v>365.2643800671367</v>
      </c>
      <c r="J88" s="1334">
        <v>5807.4635539130159</v>
      </c>
      <c r="K88" s="1560">
        <v>1366.5905732863971</v>
      </c>
    </row>
    <row r="89" spans="1:11" ht="12.75" x14ac:dyDescent="0.2">
      <c r="A89" s="642" t="s">
        <v>185</v>
      </c>
      <c r="B89" s="1261">
        <v>393.97968781315814</v>
      </c>
      <c r="C89" s="1333">
        <f t="shared" si="1"/>
        <v>624.18315851883017</v>
      </c>
      <c r="D89" s="1559">
        <v>283.14945024458808</v>
      </c>
      <c r="E89" s="1559">
        <v>0</v>
      </c>
      <c r="F89" s="1559">
        <v>30.664630954512401</v>
      </c>
      <c r="G89" s="1559">
        <v>0</v>
      </c>
      <c r="H89" s="1559">
        <v>0</v>
      </c>
      <c r="I89" s="1559">
        <v>5.6690788023209961</v>
      </c>
      <c r="J89" s="1334">
        <v>304.69999851740874</v>
      </c>
      <c r="K89" s="1560">
        <v>83.035884028382839</v>
      </c>
    </row>
    <row r="90" spans="1:11" ht="12.75" x14ac:dyDescent="0.2">
      <c r="A90" s="642" t="s">
        <v>361</v>
      </c>
      <c r="B90" s="1261">
        <v>38789.434688309419</v>
      </c>
      <c r="C90" s="1333">
        <f t="shared" si="1"/>
        <v>156869.73136363615</v>
      </c>
      <c r="D90" s="1559">
        <v>61179.325529466922</v>
      </c>
      <c r="E90" s="1559">
        <v>156.91200000000001</v>
      </c>
      <c r="F90" s="1559">
        <v>7893.3186825896382</v>
      </c>
      <c r="G90" s="1559">
        <v>0</v>
      </c>
      <c r="H90" s="1559">
        <v>7816.4252900000001</v>
      </c>
      <c r="I90" s="1559">
        <v>3134.1667560854794</v>
      </c>
      <c r="J90" s="1334">
        <v>76689.583105494123</v>
      </c>
      <c r="K90" s="1560">
        <v>8936.862072596914</v>
      </c>
    </row>
    <row r="91" spans="1:11" ht="12.75" x14ac:dyDescent="0.2">
      <c r="A91" s="642" t="s">
        <v>766</v>
      </c>
      <c r="B91" s="1261">
        <v>1150.8396150615147</v>
      </c>
      <c r="C91" s="1333">
        <f t="shared" si="1"/>
        <v>2571.1392016307827</v>
      </c>
      <c r="D91" s="1559">
        <v>1010.7109419600679</v>
      </c>
      <c r="E91" s="1559">
        <v>0</v>
      </c>
      <c r="F91" s="1559">
        <v>93.039991822603682</v>
      </c>
      <c r="G91" s="1559">
        <v>0</v>
      </c>
      <c r="H91" s="1559">
        <v>0</v>
      </c>
      <c r="I91" s="1559">
        <v>22.32713874759958</v>
      </c>
      <c r="J91" s="1334">
        <v>1445.0611291005118</v>
      </c>
      <c r="K91" s="1560">
        <v>192.08300883674104</v>
      </c>
    </row>
    <row r="92" spans="1:11" ht="12.75" x14ac:dyDescent="0.2">
      <c r="A92" s="642" t="s">
        <v>767</v>
      </c>
      <c r="B92" s="1261">
        <v>16633.848207984309</v>
      </c>
      <c r="C92" s="1333">
        <f t="shared" si="1"/>
        <v>125612.52672338634</v>
      </c>
      <c r="D92" s="1559">
        <v>42710.743439258498</v>
      </c>
      <c r="E92" s="1559">
        <v>0</v>
      </c>
      <c r="F92" s="1559">
        <v>2918.6432704172976</v>
      </c>
      <c r="G92" s="1559">
        <v>0</v>
      </c>
      <c r="H92" s="1559">
        <v>3467.6476699999998</v>
      </c>
      <c r="I92" s="1559">
        <v>1060.0547755618381</v>
      </c>
      <c r="J92" s="1334">
        <v>75455.437568148714</v>
      </c>
      <c r="K92" s="1560">
        <v>5967.5788943289599</v>
      </c>
    </row>
    <row r="93" spans="1:11" ht="12.75" x14ac:dyDescent="0.2">
      <c r="A93" s="642" t="s">
        <v>768</v>
      </c>
      <c r="B93" s="1261">
        <v>244.69414921513504</v>
      </c>
      <c r="C93" s="1333">
        <f t="shared" si="1"/>
        <v>390.2641012820344</v>
      </c>
      <c r="D93" s="1559">
        <v>222.81274061639078</v>
      </c>
      <c r="E93" s="1559">
        <v>0</v>
      </c>
      <c r="F93" s="1559">
        <v>8.1695228651001131</v>
      </c>
      <c r="G93" s="1559">
        <v>0</v>
      </c>
      <c r="H93" s="1559">
        <v>0</v>
      </c>
      <c r="I93" s="1559">
        <v>23.783248564438122</v>
      </c>
      <c r="J93" s="1334">
        <v>135.49858923610543</v>
      </c>
      <c r="K93" s="1560">
        <v>63.027237274555652</v>
      </c>
    </row>
    <row r="94" spans="1:11" ht="12.75" x14ac:dyDescent="0.2">
      <c r="A94" s="642" t="s">
        <v>769</v>
      </c>
      <c r="B94" s="1261">
        <v>636.85297960269827</v>
      </c>
      <c r="C94" s="1333">
        <f t="shared" si="1"/>
        <v>1945.0959457496872</v>
      </c>
      <c r="D94" s="1559">
        <v>636.57830740161398</v>
      </c>
      <c r="E94" s="1559">
        <v>0</v>
      </c>
      <c r="F94" s="1559">
        <v>44.639762432258891</v>
      </c>
      <c r="G94" s="1559">
        <v>0</v>
      </c>
      <c r="H94" s="1559">
        <v>0</v>
      </c>
      <c r="I94" s="1559">
        <v>19.367854195147327</v>
      </c>
      <c r="J94" s="1334">
        <v>1244.5100217206671</v>
      </c>
      <c r="K94" s="1560">
        <v>133.05750091295081</v>
      </c>
    </row>
    <row r="95" spans="1:11" ht="12.75" x14ac:dyDescent="0.2">
      <c r="A95" s="642" t="s">
        <v>770</v>
      </c>
      <c r="B95" s="1261">
        <v>397.42166110548561</v>
      </c>
      <c r="C95" s="1333">
        <f t="shared" si="1"/>
        <v>1392.4375901964984</v>
      </c>
      <c r="D95" s="1559">
        <v>650.32237718653084</v>
      </c>
      <c r="E95" s="1559">
        <v>0</v>
      </c>
      <c r="F95" s="1559">
        <v>34.612822314159445</v>
      </c>
      <c r="G95" s="1559">
        <v>0</v>
      </c>
      <c r="H95" s="1559">
        <v>0</v>
      </c>
      <c r="I95" s="1559">
        <v>33.953959693837767</v>
      </c>
      <c r="J95" s="1334">
        <v>673.54843100197036</v>
      </c>
      <c r="K95" s="1560">
        <v>153.06614766677802</v>
      </c>
    </row>
    <row r="96" spans="1:11" ht="12.75" x14ac:dyDescent="0.2">
      <c r="A96" s="642" t="s">
        <v>771</v>
      </c>
      <c r="B96" s="1261">
        <v>341.11834812818921</v>
      </c>
      <c r="C96" s="1333">
        <f t="shared" si="1"/>
        <v>1138.3387476021205</v>
      </c>
      <c r="D96" s="1559">
        <v>572.34126041644629</v>
      </c>
      <c r="E96" s="1559">
        <v>0</v>
      </c>
      <c r="F96" s="1559">
        <v>27.494269066471965</v>
      </c>
      <c r="G96" s="1559">
        <v>0</v>
      </c>
      <c r="H96" s="1559">
        <v>0</v>
      </c>
      <c r="I96" s="1559">
        <v>51.829014961141823</v>
      </c>
      <c r="J96" s="1334">
        <v>486.67420315806038</v>
      </c>
      <c r="K96" s="1560">
        <v>93.040207405296442</v>
      </c>
    </row>
    <row r="97" spans="1:11" ht="12.75" x14ac:dyDescent="0.2">
      <c r="A97" s="642" t="s">
        <v>772</v>
      </c>
      <c r="B97" s="1261">
        <v>117.23402689721679</v>
      </c>
      <c r="C97" s="1333">
        <f t="shared" si="1"/>
        <v>82.504439424984184</v>
      </c>
      <c r="D97" s="1559">
        <v>22.664500275017215</v>
      </c>
      <c r="E97" s="1559">
        <v>0</v>
      </c>
      <c r="F97" s="1559">
        <v>2.1017767971767078</v>
      </c>
      <c r="G97" s="1559">
        <v>0</v>
      </c>
      <c r="H97" s="1559">
        <v>0</v>
      </c>
      <c r="I97" s="1559">
        <v>34.70247585587795</v>
      </c>
      <c r="J97" s="1334">
        <v>23.035686496912319</v>
      </c>
      <c r="K97" s="1560">
        <v>14.006052727679034</v>
      </c>
    </row>
    <row r="98" spans="1:11" ht="12.75" x14ac:dyDescent="0.2">
      <c r="A98" s="642" t="s">
        <v>773</v>
      </c>
      <c r="B98" s="1261">
        <v>348.61239072902777</v>
      </c>
      <c r="C98" s="1333">
        <f t="shared" si="1"/>
        <v>436.91814710903031</v>
      </c>
      <c r="D98" s="1559">
        <v>184.70682717691116</v>
      </c>
      <c r="E98" s="1559">
        <v>0</v>
      </c>
      <c r="F98" s="1559">
        <v>17.553193947112984</v>
      </c>
      <c r="G98" s="1559">
        <v>0</v>
      </c>
      <c r="H98" s="1559">
        <v>0</v>
      </c>
      <c r="I98" s="1559">
        <v>13.530861853617616</v>
      </c>
      <c r="J98" s="1334">
        <v>221.12726413138859</v>
      </c>
      <c r="K98" s="1560">
        <v>52.022481559950698</v>
      </c>
    </row>
    <row r="99" spans="1:11" ht="12.75" x14ac:dyDescent="0.2">
      <c r="A99" s="642" t="s">
        <v>774</v>
      </c>
      <c r="B99" s="1261">
        <v>2192.4956209468096</v>
      </c>
      <c r="C99" s="1333">
        <f t="shared" si="1"/>
        <v>6674.4866781549736</v>
      </c>
      <c r="D99" s="1559">
        <v>3205.5300979827125</v>
      </c>
      <c r="E99" s="1559">
        <v>0</v>
      </c>
      <c r="F99" s="1559">
        <v>168.63900996051501</v>
      </c>
      <c r="G99" s="1559">
        <v>0</v>
      </c>
      <c r="H99" s="1559">
        <v>0</v>
      </c>
      <c r="I99" s="1559">
        <v>164.15280695120319</v>
      </c>
      <c r="J99" s="1334">
        <v>3136.1647632605423</v>
      </c>
      <c r="K99" s="1560">
        <v>438.18936390881549</v>
      </c>
    </row>
    <row r="100" spans="1:11" ht="12.75" x14ac:dyDescent="0.2">
      <c r="A100" s="642" t="s">
        <v>518</v>
      </c>
      <c r="B100" s="1261">
        <v>448.75633847182206</v>
      </c>
      <c r="C100" s="1333">
        <f t="shared" si="1"/>
        <v>1034.9321459295988</v>
      </c>
      <c r="D100" s="1559">
        <v>555.15646156830519</v>
      </c>
      <c r="E100" s="1559">
        <v>0</v>
      </c>
      <c r="F100" s="1559">
        <v>48.987396087084171</v>
      </c>
      <c r="G100" s="1559">
        <v>0</v>
      </c>
      <c r="H100" s="1559">
        <v>0</v>
      </c>
      <c r="I100" s="1559">
        <v>64.364580056630203</v>
      </c>
      <c r="J100" s="1334">
        <v>366.42370821757936</v>
      </c>
      <c r="K100" s="1560">
        <v>147.06355364062986</v>
      </c>
    </row>
    <row r="101" spans="1:11" ht="12.75" x14ac:dyDescent="0.2">
      <c r="A101" s="642" t="s">
        <v>775</v>
      </c>
      <c r="B101" s="1261">
        <v>322.53138008727575</v>
      </c>
      <c r="C101" s="1333">
        <f t="shared" si="1"/>
        <v>928.24239963839148</v>
      </c>
      <c r="D101" s="1559">
        <v>513.93416014461411</v>
      </c>
      <c r="E101" s="1559">
        <v>0</v>
      </c>
      <c r="F101" s="1559">
        <v>9.1674118736237684</v>
      </c>
      <c r="G101" s="1559">
        <v>0</v>
      </c>
      <c r="H101" s="1559">
        <v>0</v>
      </c>
      <c r="I101" s="1559">
        <v>3.5221426058325451</v>
      </c>
      <c r="J101" s="1334">
        <v>401.61868501432104</v>
      </c>
      <c r="K101" s="1560">
        <v>97.041936756061872</v>
      </c>
    </row>
    <row r="102" spans="1:11" ht="12.75" x14ac:dyDescent="0.2">
      <c r="A102" s="642" t="s">
        <v>776</v>
      </c>
      <c r="B102" s="1261">
        <v>678.06408607515596</v>
      </c>
      <c r="C102" s="1333">
        <f t="shared" si="1"/>
        <v>3670.9642325160621</v>
      </c>
      <c r="D102" s="1559">
        <v>1652.5353875043611</v>
      </c>
      <c r="E102" s="1559">
        <v>0</v>
      </c>
      <c r="F102" s="1559">
        <v>130.63760670851096</v>
      </c>
      <c r="G102" s="1559">
        <v>0</v>
      </c>
      <c r="H102" s="1559">
        <v>0</v>
      </c>
      <c r="I102" s="1559">
        <v>32.732615744788824</v>
      </c>
      <c r="J102" s="1334">
        <v>1855.0586225584016</v>
      </c>
      <c r="K102" s="1560">
        <v>221.09554662979045</v>
      </c>
    </row>
    <row r="103" spans="1:11" ht="12.75" x14ac:dyDescent="0.2">
      <c r="A103" s="642" t="s">
        <v>777</v>
      </c>
      <c r="B103" s="1261">
        <v>148.20784028408062</v>
      </c>
      <c r="C103" s="1333">
        <f t="shared" si="1"/>
        <v>216.33353055919139</v>
      </c>
      <c r="D103" s="1559">
        <v>143.55860572790317</v>
      </c>
      <c r="E103" s="1559">
        <v>0</v>
      </c>
      <c r="F103" s="1559">
        <v>10.451560232644516</v>
      </c>
      <c r="G103" s="1559">
        <v>0</v>
      </c>
      <c r="H103" s="1559">
        <v>0</v>
      </c>
      <c r="I103" s="1559">
        <v>0.80550974855838475</v>
      </c>
      <c r="J103" s="1334">
        <v>61.5178548500853</v>
      </c>
      <c r="K103" s="1560">
        <v>32.013834806123505</v>
      </c>
    </row>
    <row r="104" spans="1:11" ht="12.75" x14ac:dyDescent="0.2">
      <c r="A104" s="642" t="s">
        <v>2149</v>
      </c>
      <c r="B104" s="1261">
        <v>544.04178420684934</v>
      </c>
      <c r="C104" s="1333">
        <f t="shared" si="1"/>
        <v>2061.6228577840657</v>
      </c>
      <c r="D104" s="1559">
        <v>1046.1355109232793</v>
      </c>
      <c r="E104" s="1559">
        <v>0</v>
      </c>
      <c r="F104" s="1559">
        <v>17.435241648760854</v>
      </c>
      <c r="G104" s="1559">
        <v>0</v>
      </c>
      <c r="H104" s="1559">
        <v>0</v>
      </c>
      <c r="I104" s="1559">
        <v>40.318674210054922</v>
      </c>
      <c r="J104" s="1334">
        <v>957.7334310019703</v>
      </c>
      <c r="K104" s="1560">
        <v>153.06614766677802</v>
      </c>
    </row>
    <row r="105" spans="1:11" ht="12.75" x14ac:dyDescent="0.2">
      <c r="A105" s="642" t="s">
        <v>778</v>
      </c>
      <c r="B105" s="1261">
        <v>165.81321568004995</v>
      </c>
      <c r="C105" s="1333">
        <f t="shared" si="1"/>
        <v>252.15075763462255</v>
      </c>
      <c r="D105" s="1559">
        <v>97.001946790049175</v>
      </c>
      <c r="E105" s="1559">
        <v>0</v>
      </c>
      <c r="F105" s="1559">
        <v>11.41886252778307</v>
      </c>
      <c r="G105" s="1559">
        <v>0</v>
      </c>
      <c r="H105" s="1559">
        <v>0</v>
      </c>
      <c r="I105" s="1559">
        <v>0.79109346670499092</v>
      </c>
      <c r="J105" s="1334">
        <v>142.93885485008531</v>
      </c>
      <c r="K105" s="1560">
        <v>32.013834806123505</v>
      </c>
    </row>
    <row r="106" spans="1:11" ht="12.75" x14ac:dyDescent="0.2">
      <c r="A106" s="642" t="s">
        <v>779</v>
      </c>
      <c r="B106" s="1261">
        <v>1090.2808276133196</v>
      </c>
      <c r="C106" s="1333">
        <f t="shared" si="1"/>
        <v>2967.8192364002416</v>
      </c>
      <c r="D106" s="1559">
        <v>1713.2153505693</v>
      </c>
      <c r="E106" s="1559">
        <v>0</v>
      </c>
      <c r="F106" s="1559">
        <v>115.64735627463502</v>
      </c>
      <c r="G106" s="1559">
        <v>0</v>
      </c>
      <c r="H106" s="1559">
        <v>0</v>
      </c>
      <c r="I106" s="1559">
        <v>27.147545605709617</v>
      </c>
      <c r="J106" s="1334">
        <v>1111.8089839505969</v>
      </c>
      <c r="K106" s="1560">
        <v>224.09684364286454</v>
      </c>
    </row>
    <row r="107" spans="1:11" ht="12.75" x14ac:dyDescent="0.2">
      <c r="A107" s="642" t="s">
        <v>780</v>
      </c>
      <c r="B107" s="1261">
        <v>394.37101079223544</v>
      </c>
      <c r="C107" s="1333">
        <f t="shared" si="1"/>
        <v>1597.2023124411937</v>
      </c>
      <c r="D107" s="1559">
        <v>644.030272936713</v>
      </c>
      <c r="E107" s="1559">
        <v>0</v>
      </c>
      <c r="F107" s="1559">
        <v>41.03564123329933</v>
      </c>
      <c r="G107" s="1559">
        <v>0</v>
      </c>
      <c r="H107" s="1559">
        <v>0</v>
      </c>
      <c r="I107" s="1559">
        <v>213.88982211929638</v>
      </c>
      <c r="J107" s="1334">
        <v>698.24657615188505</v>
      </c>
      <c r="K107" s="1560">
        <v>121.05231286065451</v>
      </c>
    </row>
    <row r="108" spans="1:11" ht="12.75" x14ac:dyDescent="0.2">
      <c r="A108" s="642" t="s">
        <v>781</v>
      </c>
      <c r="B108" s="1261">
        <v>10906.635255589741</v>
      </c>
      <c r="C108" s="1333">
        <f t="shared" si="1"/>
        <v>49680.33512812142</v>
      </c>
      <c r="D108" s="1559">
        <v>17532.324986475742</v>
      </c>
      <c r="E108" s="1559">
        <v>0</v>
      </c>
      <c r="F108" s="1559">
        <v>1308.9951772597158</v>
      </c>
      <c r="G108" s="1559">
        <v>0</v>
      </c>
      <c r="H108" s="1559">
        <v>0</v>
      </c>
      <c r="I108" s="1559">
        <v>640.1983080590777</v>
      </c>
      <c r="J108" s="1334">
        <v>30198.816656326886</v>
      </c>
      <c r="K108" s="1560">
        <v>3053.3194946340295</v>
      </c>
    </row>
    <row r="109" spans="1:11" x14ac:dyDescent="0.2">
      <c r="A109" s="642"/>
      <c r="B109" s="648"/>
      <c r="C109" s="643"/>
      <c r="D109" s="644"/>
      <c r="E109" s="644"/>
      <c r="F109" s="645"/>
      <c r="G109" s="645"/>
      <c r="H109" s="646"/>
      <c r="I109" s="647"/>
      <c r="J109" s="671"/>
      <c r="K109" s="1105"/>
    </row>
    <row r="110" spans="1:11" x14ac:dyDescent="0.2">
      <c r="A110" s="649" t="s">
        <v>2147</v>
      </c>
      <c r="B110" s="650">
        <f>SUM(B4:B109)</f>
        <v>229145.19792297893</v>
      </c>
      <c r="C110" s="651">
        <f>SUM(D110:J110)</f>
        <v>859632.57889967225</v>
      </c>
      <c r="D110" s="651">
        <f>SUM(D4:D108)</f>
        <v>364027.61801480502</v>
      </c>
      <c r="E110" s="651">
        <f t="shared" ref="E110:J110" si="2">SUM(E4:E108)</f>
        <v>954.24630999999999</v>
      </c>
      <c r="F110" s="651">
        <f t="shared" si="2"/>
        <v>38554.631925911526</v>
      </c>
      <c r="G110" s="651">
        <f t="shared" si="2"/>
        <v>0</v>
      </c>
      <c r="H110" s="651">
        <f t="shared" si="2"/>
        <v>22082.884599999998</v>
      </c>
      <c r="I110" s="668">
        <f t="shared" si="2"/>
        <v>18221.70934593508</v>
      </c>
      <c r="J110" s="672">
        <f t="shared" si="2"/>
        <v>415791.48870302067</v>
      </c>
      <c r="K110" s="1106">
        <f>SUM(K4:K108)</f>
        <v>56445.392924884203</v>
      </c>
    </row>
    <row r="111" spans="1:11" ht="12.75" thickBot="1" x14ac:dyDescent="0.25">
      <c r="A111" s="652"/>
      <c r="B111" s="653"/>
      <c r="C111" s="654"/>
      <c r="D111" s="655"/>
      <c r="E111" s="655"/>
      <c r="F111" s="655"/>
      <c r="G111" s="655"/>
      <c r="H111" s="655"/>
      <c r="I111" s="655"/>
      <c r="J111" s="673"/>
      <c r="K111" s="1107"/>
    </row>
    <row r="112" spans="1:11" ht="12.75" x14ac:dyDescent="0.2">
      <c r="A112" s="656" t="s">
        <v>297</v>
      </c>
      <c r="B112" s="1262">
        <v>54362.074100961821</v>
      </c>
      <c r="C112" s="1333">
        <f>SUM(D112:J112)</f>
        <v>167477.8934033566</v>
      </c>
      <c r="D112" s="1331">
        <v>83645.163618971521</v>
      </c>
      <c r="E112" s="1331">
        <v>-1.95</v>
      </c>
      <c r="F112" s="1331">
        <v>6486.5954621414876</v>
      </c>
      <c r="G112" s="1331">
        <v>0</v>
      </c>
      <c r="H112" s="1331">
        <v>0</v>
      </c>
      <c r="I112" s="1331">
        <v>3864.1547981984509</v>
      </c>
      <c r="J112" s="1332">
        <v>73483.929524045161</v>
      </c>
      <c r="K112" s="1560">
        <v>15185.562453817143</v>
      </c>
    </row>
    <row r="113" spans="1:18" ht="12.75" x14ac:dyDescent="0.2">
      <c r="A113" s="656" t="s">
        <v>298</v>
      </c>
      <c r="B113" s="1261">
        <v>63180.72044719632</v>
      </c>
      <c r="C113" s="1333">
        <f>SUM(D113:J113)</f>
        <v>331086.64871308079</v>
      </c>
      <c r="D113" s="1331">
        <v>129119.85746089913</v>
      </c>
      <c r="E113" s="1331">
        <v>797.33431000000007</v>
      </c>
      <c r="F113" s="1331">
        <v>13965.310116109898</v>
      </c>
      <c r="G113" s="1331">
        <v>0</v>
      </c>
      <c r="H113" s="1331">
        <v>14266.45931</v>
      </c>
      <c r="I113" s="1331">
        <v>4378.2489133341751</v>
      </c>
      <c r="J113" s="1332">
        <v>168559.43860273756</v>
      </c>
      <c r="K113" s="1560">
        <v>18200.865519618903</v>
      </c>
    </row>
    <row r="114" spans="1:18" ht="12.75" x14ac:dyDescent="0.2">
      <c r="A114" s="656" t="s">
        <v>299</v>
      </c>
      <c r="B114" s="1261">
        <v>53438.873197802954</v>
      </c>
      <c r="C114" s="1333">
        <f>SUM(D114:J114)</f>
        <v>140366.56191613278</v>
      </c>
      <c r="D114" s="1331">
        <v>58756.985192296772</v>
      </c>
      <c r="E114" s="1331">
        <v>0</v>
      </c>
      <c r="F114" s="1331">
        <v>8382.2169893430564</v>
      </c>
      <c r="G114" s="1331">
        <v>0</v>
      </c>
      <c r="H114" s="1331">
        <v>0</v>
      </c>
      <c r="I114" s="1331">
        <v>5580.0117657713863</v>
      </c>
      <c r="J114" s="1332">
        <v>67647.347968721559</v>
      </c>
      <c r="K114" s="1560">
        <v>9849.2563645714345</v>
      </c>
    </row>
    <row r="115" spans="1:18" ht="12.75" x14ac:dyDescent="0.2">
      <c r="A115" s="656" t="s">
        <v>300</v>
      </c>
      <c r="B115" s="1261">
        <v>58163.530177017958</v>
      </c>
      <c r="C115" s="1333">
        <f>SUM(D115:J115)</f>
        <v>217278.59950478392</v>
      </c>
      <c r="D115" s="1331">
        <v>89062.695150708998</v>
      </c>
      <c r="E115" s="1331">
        <v>158.86199999999999</v>
      </c>
      <c r="F115" s="1331">
        <v>9720.509358317111</v>
      </c>
      <c r="G115" s="1331">
        <v>0</v>
      </c>
      <c r="H115" s="1331">
        <v>7816.4252900000001</v>
      </c>
      <c r="I115" s="1331">
        <v>4419.3350982413785</v>
      </c>
      <c r="J115" s="1332">
        <v>106100.77260751645</v>
      </c>
      <c r="K115" s="1560">
        <v>13209.708586876712</v>
      </c>
    </row>
    <row r="116" spans="1:18" x14ac:dyDescent="0.2">
      <c r="A116" s="656"/>
      <c r="B116" s="657"/>
      <c r="C116" s="643"/>
      <c r="D116" s="643"/>
      <c r="E116" s="643"/>
      <c r="F116" s="643"/>
      <c r="G116" s="643"/>
      <c r="H116" s="643"/>
      <c r="I116" s="643"/>
      <c r="J116" s="674"/>
      <c r="K116" s="1105"/>
    </row>
    <row r="117" spans="1:18" x14ac:dyDescent="0.2">
      <c r="A117" s="649" t="s">
        <v>2147</v>
      </c>
      <c r="B117" s="650">
        <f>SUM(B112:B116)</f>
        <v>229145.19792297907</v>
      </c>
      <c r="C117" s="651">
        <f>SUM(D117:J117)</f>
        <v>856209.70353735413</v>
      </c>
      <c r="D117" s="658">
        <f>SUM(D112:D115)</f>
        <v>360584.70142287645</v>
      </c>
      <c r="E117" s="658">
        <f t="shared" ref="E117:J117" si="3">SUM(E112:E115)</f>
        <v>954.24630999999999</v>
      </c>
      <c r="F117" s="658">
        <f t="shared" si="3"/>
        <v>38554.631925911555</v>
      </c>
      <c r="G117" s="658">
        <f t="shared" si="3"/>
        <v>0</v>
      </c>
      <c r="H117" s="658">
        <f t="shared" si="3"/>
        <v>22082.884600000001</v>
      </c>
      <c r="I117" s="669">
        <f t="shared" si="3"/>
        <v>18241.750575545393</v>
      </c>
      <c r="J117" s="675">
        <f t="shared" si="3"/>
        <v>415791.48870302067</v>
      </c>
      <c r="K117" s="1108">
        <f>SUM(K112:K115)</f>
        <v>56445.392924884189</v>
      </c>
    </row>
    <row r="118" spans="1:18" ht="12.75" thickBot="1" x14ac:dyDescent="0.25">
      <c r="A118" s="659"/>
      <c r="B118" s="660"/>
      <c r="C118" s="661"/>
      <c r="D118" s="661"/>
      <c r="E118" s="661"/>
      <c r="F118" s="661"/>
      <c r="G118" s="661"/>
      <c r="H118" s="661"/>
      <c r="I118" s="661"/>
      <c r="J118" s="676"/>
      <c r="K118" s="1109"/>
    </row>
    <row r="119" spans="1:18" x14ac:dyDescent="0.2">
      <c r="A119" s="1024"/>
      <c r="B119" s="1025"/>
      <c r="C119" s="1026"/>
      <c r="D119" s="1026"/>
      <c r="E119" s="1026"/>
      <c r="F119" s="1026"/>
      <c r="G119" s="1026"/>
      <c r="H119" s="1026"/>
      <c r="I119" s="1026"/>
      <c r="J119" s="1026"/>
      <c r="K119" s="1040"/>
    </row>
    <row r="120" spans="1:18" x14ac:dyDescent="0.2">
      <c r="A120" s="1028" t="s">
        <v>2139</v>
      </c>
      <c r="B120" s="850"/>
      <c r="C120" s="374"/>
      <c r="D120" s="374"/>
      <c r="E120" s="374"/>
      <c r="F120" s="374"/>
      <c r="G120" s="374"/>
      <c r="H120" s="374"/>
      <c r="I120" s="374"/>
      <c r="J120" s="374"/>
      <c r="K120" s="1041"/>
    </row>
    <row r="121" spans="1:18" x14ac:dyDescent="0.2">
      <c r="A121" s="1686" t="s">
        <v>1266</v>
      </c>
      <c r="B121" s="1675"/>
      <c r="C121" s="1675"/>
      <c r="D121" s="1675"/>
      <c r="E121" s="1675"/>
      <c r="F121" s="1675"/>
      <c r="G121" s="1675"/>
      <c r="H121" s="1675"/>
      <c r="I121" s="1675"/>
      <c r="J121" s="1675"/>
      <c r="K121" s="1676"/>
    </row>
    <row r="122" spans="1:18" ht="36.75" customHeight="1" x14ac:dyDescent="0.2">
      <c r="A122" s="1674" t="s">
        <v>1267</v>
      </c>
      <c r="B122" s="1675"/>
      <c r="C122" s="1675"/>
      <c r="D122" s="1675"/>
      <c r="E122" s="1675"/>
      <c r="F122" s="1675"/>
      <c r="G122" s="1675"/>
      <c r="H122" s="1675"/>
      <c r="I122" s="1675"/>
      <c r="J122" s="1675"/>
      <c r="K122" s="1676"/>
    </row>
    <row r="123" spans="1:18" ht="13.5" customHeight="1" x14ac:dyDescent="0.2">
      <c r="A123" s="1686" t="s">
        <v>1268</v>
      </c>
      <c r="B123" s="1675"/>
      <c r="C123" s="1675"/>
      <c r="D123" s="1675"/>
      <c r="E123" s="1675"/>
      <c r="F123" s="1675"/>
      <c r="G123" s="1675"/>
      <c r="H123" s="1675"/>
      <c r="I123" s="1675"/>
      <c r="J123" s="1675"/>
      <c r="K123" s="1676"/>
    </row>
    <row r="124" spans="1:18" ht="48.75" customHeight="1" x14ac:dyDescent="0.2">
      <c r="A124" s="1674" t="s">
        <v>1999</v>
      </c>
      <c r="B124" s="1675"/>
      <c r="C124" s="1675"/>
      <c r="D124" s="1675"/>
      <c r="E124" s="1675"/>
      <c r="F124" s="1675"/>
      <c r="G124" s="1675"/>
      <c r="H124" s="1675"/>
      <c r="I124" s="1675"/>
      <c r="J124" s="1675"/>
      <c r="K124" s="1676"/>
    </row>
    <row r="125" spans="1:18" ht="25.5" customHeight="1" x14ac:dyDescent="0.2">
      <c r="A125" s="1686" t="s">
        <v>1269</v>
      </c>
      <c r="B125" s="1675"/>
      <c r="C125" s="1675"/>
      <c r="D125" s="1675"/>
      <c r="E125" s="1675"/>
      <c r="F125" s="1675"/>
      <c r="G125" s="1675"/>
      <c r="H125" s="1675"/>
      <c r="I125" s="1675"/>
      <c r="J125" s="1675"/>
      <c r="K125" s="1676"/>
      <c r="L125" s="662"/>
      <c r="M125" s="662"/>
      <c r="N125" s="662"/>
      <c r="O125" s="662"/>
      <c r="P125" s="662"/>
      <c r="Q125" s="662"/>
      <c r="R125" s="662"/>
    </row>
    <row r="126" spans="1:18" ht="34.5" customHeight="1" x14ac:dyDescent="0.2">
      <c r="A126" s="1674" t="s">
        <v>1270</v>
      </c>
      <c r="B126" s="1675"/>
      <c r="C126" s="1675"/>
      <c r="D126" s="1675"/>
      <c r="E126" s="1675"/>
      <c r="F126" s="1675"/>
      <c r="G126" s="1675"/>
      <c r="H126" s="1675"/>
      <c r="I126" s="1675"/>
      <c r="J126" s="1675"/>
      <c r="K126" s="1676"/>
    </row>
    <row r="127" spans="1:18" ht="26.1" customHeight="1" x14ac:dyDescent="0.2">
      <c r="A127" s="1674" t="s">
        <v>1271</v>
      </c>
      <c r="B127" s="1675"/>
      <c r="C127" s="1675"/>
      <c r="D127" s="1675"/>
      <c r="E127" s="1675"/>
      <c r="F127" s="1675"/>
      <c r="G127" s="1675"/>
      <c r="H127" s="1675"/>
      <c r="I127" s="1675"/>
      <c r="J127" s="1675"/>
      <c r="K127" s="1676"/>
    </row>
    <row r="128" spans="1:18" ht="13.5" customHeight="1" x14ac:dyDescent="0.2">
      <c r="A128" s="1686" t="s">
        <v>1272</v>
      </c>
      <c r="B128" s="1675"/>
      <c r="C128" s="1675"/>
      <c r="D128" s="1675"/>
      <c r="E128" s="1675"/>
      <c r="F128" s="1675"/>
      <c r="G128" s="1675"/>
      <c r="H128" s="1675"/>
      <c r="I128" s="1675"/>
      <c r="J128" s="1675"/>
      <c r="K128" s="1676"/>
    </row>
    <row r="130" spans="1:10" x14ac:dyDescent="0.2">
      <c r="B130" s="663"/>
      <c r="C130" s="664"/>
      <c r="D130" s="665"/>
      <c r="E130" s="665"/>
      <c r="F130" s="665"/>
      <c r="G130" s="665"/>
      <c r="H130" s="665"/>
      <c r="I130" s="665"/>
      <c r="J130" s="664"/>
    </row>
    <row r="131" spans="1:10" x14ac:dyDescent="0.2">
      <c r="A131" s="666"/>
      <c r="B131" s="663"/>
      <c r="C131" s="664"/>
      <c r="D131" s="665"/>
      <c r="E131" s="665"/>
      <c r="F131" s="665"/>
      <c r="G131" s="665"/>
      <c r="H131" s="665"/>
      <c r="I131" s="665"/>
      <c r="J131" s="664"/>
    </row>
  </sheetData>
  <mergeCells count="10">
    <mergeCell ref="A1:K1"/>
    <mergeCell ref="A2:K2"/>
    <mergeCell ref="A121:K121"/>
    <mergeCell ref="A122:K122"/>
    <mergeCell ref="A128:K128"/>
    <mergeCell ref="A126:K126"/>
    <mergeCell ref="A127:K127"/>
    <mergeCell ref="A123:K123"/>
    <mergeCell ref="A124:K124"/>
    <mergeCell ref="A125:K125"/>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8"/>
  <sheetViews>
    <sheetView workbookViewId="0">
      <pane ySplit="3" topLeftCell="A4" activePane="bottomLeft" state="frozen"/>
      <selection pane="bottomLeft" activeCell="A170" sqref="A170"/>
    </sheetView>
  </sheetViews>
  <sheetFormatPr defaultRowHeight="12" x14ac:dyDescent="0.2"/>
  <cols>
    <col min="1" max="1" width="19.42578125" style="2" bestFit="1" customWidth="1"/>
    <col min="2" max="2" width="10.28515625" style="2" bestFit="1" customWidth="1"/>
    <col min="3" max="3" width="11" style="2" bestFit="1" customWidth="1"/>
    <col min="4" max="4" width="13.28515625" style="2" bestFit="1" customWidth="1"/>
    <col min="5" max="5" width="12.425781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1933</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7"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666</v>
      </c>
      <c r="B4" s="1261">
        <v>1055.8684104362733</v>
      </c>
      <c r="C4" s="1276">
        <f>SUM(D4:J4)</f>
        <v>5903.2044622499252</v>
      </c>
      <c r="D4" s="1561">
        <v>3481.3710823076158</v>
      </c>
      <c r="E4" s="1561">
        <v>0</v>
      </c>
      <c r="F4" s="1561">
        <v>103.89018474093452</v>
      </c>
      <c r="G4" s="1561">
        <v>0</v>
      </c>
      <c r="H4" s="1561">
        <v>0</v>
      </c>
      <c r="I4" s="1561">
        <v>8.7868281379154727</v>
      </c>
      <c r="J4" s="1348">
        <v>2309.1563670634596</v>
      </c>
      <c r="K4" s="1562">
        <v>360.15564156888945</v>
      </c>
    </row>
    <row r="5" spans="1:11" ht="12.75" customHeight="1" x14ac:dyDescent="0.2">
      <c r="A5" s="4" t="s">
        <v>626</v>
      </c>
      <c r="B5" s="1261">
        <v>1478.9198268157397</v>
      </c>
      <c r="C5" s="1276">
        <f t="shared" ref="C5:C68" si="0">SUM(D5:J5)</f>
        <v>5700.7379675169741</v>
      </c>
      <c r="D5" s="1561">
        <v>3347.3459851988455</v>
      </c>
      <c r="E5" s="1561">
        <v>0</v>
      </c>
      <c r="F5" s="1561">
        <v>74.274390644326061</v>
      </c>
      <c r="G5" s="1561">
        <v>0</v>
      </c>
      <c r="H5" s="1561">
        <v>0</v>
      </c>
      <c r="I5" s="1561">
        <v>37.587199924493049</v>
      </c>
      <c r="J5" s="1348">
        <v>2241.5303917493093</v>
      </c>
      <c r="K5" s="1562">
        <v>327.14137442507456</v>
      </c>
    </row>
    <row r="6" spans="1:11" ht="12.75" customHeight="1" x14ac:dyDescent="0.2">
      <c r="A6" s="4" t="s">
        <v>714</v>
      </c>
      <c r="B6" s="1261">
        <v>1585.0991033893556</v>
      </c>
      <c r="C6" s="1276">
        <f t="shared" si="0"/>
        <v>8344.0023164616505</v>
      </c>
      <c r="D6" s="1561">
        <v>3697.4151010069222</v>
      </c>
      <c r="E6" s="1561">
        <v>0</v>
      </c>
      <c r="F6" s="1561">
        <v>289.47729774037543</v>
      </c>
      <c r="G6" s="1561">
        <v>0</v>
      </c>
      <c r="H6" s="1561">
        <v>0</v>
      </c>
      <c r="I6" s="1561">
        <v>37.838624708441557</v>
      </c>
      <c r="J6" s="1348">
        <v>4319.2712930059106</v>
      </c>
      <c r="K6" s="1562">
        <v>459.19844300033401</v>
      </c>
    </row>
    <row r="7" spans="1:11" ht="12.75" customHeight="1" x14ac:dyDescent="0.2">
      <c r="A7" s="4" t="s">
        <v>782</v>
      </c>
      <c r="B7" s="1261">
        <v>894.02134442634951</v>
      </c>
      <c r="C7" s="1276">
        <f t="shared" si="0"/>
        <v>3022.2445086360722</v>
      </c>
      <c r="D7" s="1561">
        <v>1687.9159918551154</v>
      </c>
      <c r="E7" s="1561">
        <v>0</v>
      </c>
      <c r="F7" s="1561">
        <v>74.701604490332429</v>
      </c>
      <c r="G7" s="1561">
        <v>0</v>
      </c>
      <c r="H7" s="1561">
        <v>0</v>
      </c>
      <c r="I7" s="1561">
        <v>8.0170734899417422</v>
      </c>
      <c r="J7" s="1348">
        <v>1251.6098388006824</v>
      </c>
      <c r="K7" s="1562">
        <v>256.11067844898804</v>
      </c>
    </row>
    <row r="8" spans="1:11" ht="12.75" customHeight="1" x14ac:dyDescent="0.2">
      <c r="A8" s="4" t="s">
        <v>783</v>
      </c>
      <c r="B8" s="1261">
        <v>3223.854961332966</v>
      </c>
      <c r="C8" s="1276">
        <f t="shared" si="0"/>
        <v>11267.349899600244</v>
      </c>
      <c r="D8" s="1561">
        <v>6817.9715566886407</v>
      </c>
      <c r="E8" s="1561">
        <v>0</v>
      </c>
      <c r="F8" s="1561">
        <v>329.14502141219572</v>
      </c>
      <c r="G8" s="1561">
        <v>0</v>
      </c>
      <c r="H8" s="1561">
        <v>0</v>
      </c>
      <c r="I8" s="1561">
        <v>112.06200825542084</v>
      </c>
      <c r="J8" s="1348">
        <v>4008.1713132439868</v>
      </c>
      <c r="K8" s="1562">
        <v>675.29182794166775</v>
      </c>
    </row>
    <row r="9" spans="1:11" ht="12.75" customHeight="1" x14ac:dyDescent="0.2">
      <c r="A9" s="4" t="s">
        <v>784</v>
      </c>
      <c r="B9" s="1261">
        <v>889.89365451572087</v>
      </c>
      <c r="C9" s="1276">
        <f t="shared" si="0"/>
        <v>5197.6584670824686</v>
      </c>
      <c r="D9" s="1561">
        <v>2593.3455925625344</v>
      </c>
      <c r="E9" s="1561">
        <v>0</v>
      </c>
      <c r="F9" s="1561">
        <v>29.953854322517369</v>
      </c>
      <c r="G9" s="1561">
        <v>0</v>
      </c>
      <c r="H9" s="1561">
        <v>0</v>
      </c>
      <c r="I9" s="1561">
        <v>3.1185921606285953</v>
      </c>
      <c r="J9" s="1348">
        <v>2571.2404280367882</v>
      </c>
      <c r="K9" s="1562">
        <v>319.1379157235437</v>
      </c>
    </row>
    <row r="10" spans="1:11" ht="12.75" customHeight="1" x14ac:dyDescent="0.2">
      <c r="A10" s="4" t="s">
        <v>785</v>
      </c>
      <c r="B10" s="1261">
        <v>2358.5539631474217</v>
      </c>
      <c r="C10" s="1276">
        <f t="shared" si="0"/>
        <v>10388.717736927301</v>
      </c>
      <c r="D10" s="1561">
        <v>7031.0076408929754</v>
      </c>
      <c r="E10" s="1561">
        <v>0</v>
      </c>
      <c r="F10" s="1561">
        <v>289.82944417231926</v>
      </c>
      <c r="G10" s="1561">
        <v>0</v>
      </c>
      <c r="H10" s="1561">
        <v>0</v>
      </c>
      <c r="I10" s="1561">
        <v>13.753178901293731</v>
      </c>
      <c r="J10" s="1348">
        <v>3054.1274729607135</v>
      </c>
      <c r="K10" s="1562">
        <v>502.21703352106249</v>
      </c>
    </row>
    <row r="11" spans="1:11" ht="12.75" customHeight="1" x14ac:dyDescent="0.2">
      <c r="A11" s="4" t="s">
        <v>146</v>
      </c>
      <c r="B11" s="1261">
        <v>8665.5029909895857</v>
      </c>
      <c r="C11" s="1276">
        <f t="shared" si="0"/>
        <v>28040.326088894362</v>
      </c>
      <c r="D11" s="1561">
        <v>13161.830855069278</v>
      </c>
      <c r="E11" s="1561">
        <v>0</v>
      </c>
      <c r="F11" s="1561">
        <v>1338.8182222224943</v>
      </c>
      <c r="G11" s="1561">
        <v>0</v>
      </c>
      <c r="H11" s="1561">
        <v>0</v>
      </c>
      <c r="I11" s="1561">
        <v>305.55289906968204</v>
      </c>
      <c r="J11" s="1348">
        <v>13234.124112532907</v>
      </c>
      <c r="K11" s="1562">
        <v>1794.775613818299</v>
      </c>
    </row>
    <row r="12" spans="1:11" ht="12.75" customHeight="1" x14ac:dyDescent="0.2">
      <c r="A12" s="4" t="s">
        <v>718</v>
      </c>
      <c r="B12" s="1261">
        <v>1626.0717975001767</v>
      </c>
      <c r="C12" s="1276">
        <f t="shared" si="0"/>
        <v>7507.567808712507</v>
      </c>
      <c r="D12" s="1561">
        <v>2955.7609059255856</v>
      </c>
      <c r="E12" s="1561">
        <v>0</v>
      </c>
      <c r="F12" s="1561">
        <v>180.87616997833203</v>
      </c>
      <c r="G12" s="1561">
        <v>0</v>
      </c>
      <c r="H12" s="1561">
        <v>0</v>
      </c>
      <c r="I12" s="1561">
        <v>34.705680730808211</v>
      </c>
      <c r="J12" s="1348">
        <v>4336.2250520777807</v>
      </c>
      <c r="K12" s="1562">
        <v>457.19757832495134</v>
      </c>
    </row>
    <row r="13" spans="1:11" ht="12.75" customHeight="1" x14ac:dyDescent="0.2">
      <c r="A13" s="4" t="s">
        <v>786</v>
      </c>
      <c r="B13" s="1261">
        <v>4691.5152085665368</v>
      </c>
      <c r="C13" s="1276">
        <f t="shared" si="0"/>
        <v>24222.217831050377</v>
      </c>
      <c r="D13" s="1561">
        <v>12223.943925137546</v>
      </c>
      <c r="E13" s="1561">
        <v>0</v>
      </c>
      <c r="F13" s="1561">
        <v>545.12328321589598</v>
      </c>
      <c r="G13" s="1561">
        <v>0</v>
      </c>
      <c r="H13" s="1561">
        <v>0</v>
      </c>
      <c r="I13" s="1561">
        <v>226.13508186813837</v>
      </c>
      <c r="J13" s="1348">
        <v>11227.015540828796</v>
      </c>
      <c r="K13" s="1562">
        <v>1424.615648872496</v>
      </c>
    </row>
    <row r="14" spans="1:11" ht="12.75" customHeight="1" x14ac:dyDescent="0.2">
      <c r="A14" s="4" t="s">
        <v>787</v>
      </c>
      <c r="B14" s="1261">
        <v>3010.5406558152486</v>
      </c>
      <c r="C14" s="1276">
        <f t="shared" si="0"/>
        <v>10122.986040671465</v>
      </c>
      <c r="D14" s="1561">
        <v>4832.5883243786902</v>
      </c>
      <c r="E14" s="1561">
        <v>0</v>
      </c>
      <c r="F14" s="1561">
        <v>329.69643950335745</v>
      </c>
      <c r="G14" s="1561">
        <v>0</v>
      </c>
      <c r="H14" s="1561">
        <v>0</v>
      </c>
      <c r="I14" s="1561">
        <v>45.299457003321557</v>
      </c>
      <c r="J14" s="1348">
        <v>4915.4018197860969</v>
      </c>
      <c r="K14" s="1562">
        <v>646.27929014861832</v>
      </c>
    </row>
    <row r="15" spans="1:11" ht="12.75" customHeight="1" x14ac:dyDescent="0.2">
      <c r="A15" s="4" t="s">
        <v>788</v>
      </c>
      <c r="B15" s="1261">
        <v>717.70219260584281</v>
      </c>
      <c r="C15" s="1276">
        <f t="shared" si="0"/>
        <v>3039.6264509249568</v>
      </c>
      <c r="D15" s="1561">
        <v>1240.6949001709268</v>
      </c>
      <c r="E15" s="1561">
        <v>0</v>
      </c>
      <c r="F15" s="1561">
        <v>79.468179204000023</v>
      </c>
      <c r="G15" s="1561">
        <v>0</v>
      </c>
      <c r="H15" s="1561">
        <v>0</v>
      </c>
      <c r="I15" s="1561">
        <v>20.726338227733578</v>
      </c>
      <c r="J15" s="1348">
        <v>1698.7370333222962</v>
      </c>
      <c r="K15" s="1562">
        <v>158.06830935523482</v>
      </c>
    </row>
    <row r="16" spans="1:11" ht="12.75" customHeight="1" x14ac:dyDescent="0.2">
      <c r="A16" s="4" t="s">
        <v>789</v>
      </c>
      <c r="B16" s="1261">
        <v>1047.927244869408</v>
      </c>
      <c r="C16" s="1276">
        <f t="shared" si="0"/>
        <v>7302.2109663250576</v>
      </c>
      <c r="D16" s="1561">
        <v>4690.9744977227956</v>
      </c>
      <c r="E16" s="1561">
        <v>0</v>
      </c>
      <c r="F16" s="1561">
        <v>135.30832605450132</v>
      </c>
      <c r="G16" s="1561">
        <v>0</v>
      </c>
      <c r="H16" s="1561">
        <v>0</v>
      </c>
      <c r="I16" s="1561">
        <v>16.09795543910305</v>
      </c>
      <c r="J16" s="1348">
        <v>2459.8301871086574</v>
      </c>
      <c r="K16" s="1562">
        <v>317.13705104816097</v>
      </c>
    </row>
    <row r="17" spans="1:11" ht="12.75" customHeight="1" x14ac:dyDescent="0.2">
      <c r="A17" s="4" t="s">
        <v>790</v>
      </c>
      <c r="B17" s="1261">
        <v>1585.0944464058475</v>
      </c>
      <c r="C17" s="1276">
        <f t="shared" si="0"/>
        <v>9364.545812824721</v>
      </c>
      <c r="D17" s="1561">
        <v>5951.1909754256749</v>
      </c>
      <c r="E17" s="1561">
        <v>0</v>
      </c>
      <c r="F17" s="1561">
        <v>248.46555305613219</v>
      </c>
      <c r="G17" s="1561">
        <v>0</v>
      </c>
      <c r="H17" s="1561">
        <v>0</v>
      </c>
      <c r="I17" s="1561">
        <v>65.545063911960284</v>
      </c>
      <c r="J17" s="1348">
        <v>3099.344220430954</v>
      </c>
      <c r="K17" s="1562">
        <v>475.20536040339579</v>
      </c>
    </row>
    <row r="18" spans="1:11" ht="12.75" customHeight="1" x14ac:dyDescent="0.2">
      <c r="A18" s="4" t="s">
        <v>791</v>
      </c>
      <c r="B18" s="1261">
        <v>6405.1834904953603</v>
      </c>
      <c r="C18" s="1276">
        <f t="shared" si="0"/>
        <v>20927.547566213958</v>
      </c>
      <c r="D18" s="1561">
        <v>10726.684285890326</v>
      </c>
      <c r="E18" s="1561">
        <v>0</v>
      </c>
      <c r="F18" s="1561">
        <v>932.41456845041898</v>
      </c>
      <c r="G18" s="1561">
        <v>0</v>
      </c>
      <c r="H18" s="1561">
        <v>0</v>
      </c>
      <c r="I18" s="1561">
        <v>143.85074719630649</v>
      </c>
      <c r="J18" s="1348">
        <v>9124.5979646769101</v>
      </c>
      <c r="K18" s="1562">
        <v>1303.5633360118416</v>
      </c>
    </row>
    <row r="19" spans="1:11" ht="12.75" customHeight="1" x14ac:dyDescent="0.2">
      <c r="A19" s="4" t="s">
        <v>66</v>
      </c>
      <c r="B19" s="1261">
        <v>956.13516864194412</v>
      </c>
      <c r="C19" s="1276">
        <f t="shared" si="0"/>
        <v>3663.8736835017394</v>
      </c>
      <c r="D19" s="1561">
        <v>2197.5375363111061</v>
      </c>
      <c r="E19" s="1561">
        <v>0</v>
      </c>
      <c r="F19" s="1561">
        <v>119.54708769966287</v>
      </c>
      <c r="G19" s="1561">
        <v>0</v>
      </c>
      <c r="H19" s="1561">
        <v>0</v>
      </c>
      <c r="I19" s="1561">
        <v>4.6166299715913199</v>
      </c>
      <c r="J19" s="1348">
        <v>1342.172429519379</v>
      </c>
      <c r="K19" s="1562">
        <v>236.10203169516086</v>
      </c>
    </row>
    <row r="20" spans="1:11" ht="12.75" customHeight="1" x14ac:dyDescent="0.2">
      <c r="A20" s="4" t="s">
        <v>792</v>
      </c>
      <c r="B20" s="1261">
        <v>1205.0751501540569</v>
      </c>
      <c r="C20" s="1276">
        <f t="shared" si="0"/>
        <v>5871.1730765204065</v>
      </c>
      <c r="D20" s="1561">
        <v>2743.529986999647</v>
      </c>
      <c r="E20" s="1561">
        <v>0</v>
      </c>
      <c r="F20" s="1561">
        <v>160.2304188597941</v>
      </c>
      <c r="G20" s="1561">
        <v>0</v>
      </c>
      <c r="H20" s="1561">
        <v>0</v>
      </c>
      <c r="I20" s="1561">
        <v>32.375303597506516</v>
      </c>
      <c r="J20" s="1348">
        <v>2935.0373670634594</v>
      </c>
      <c r="K20" s="1562">
        <v>360.15564156888945</v>
      </c>
    </row>
    <row r="21" spans="1:11" ht="12.75" customHeight="1" x14ac:dyDescent="0.2">
      <c r="A21" s="4" t="s">
        <v>793</v>
      </c>
      <c r="B21" s="1261">
        <v>2755.5061026802205</v>
      </c>
      <c r="C21" s="1276">
        <f t="shared" si="0"/>
        <v>12010.244135942536</v>
      </c>
      <c r="D21" s="1561">
        <v>7078.3833901554008</v>
      </c>
      <c r="E21" s="1561">
        <v>0</v>
      </c>
      <c r="F21" s="1561">
        <v>716.34872552628781</v>
      </c>
      <c r="G21" s="1561">
        <v>0</v>
      </c>
      <c r="H21" s="1561">
        <v>0</v>
      </c>
      <c r="I21" s="1561">
        <v>138.44381587929769</v>
      </c>
      <c r="J21" s="1348">
        <v>4077.0682043815505</v>
      </c>
      <c r="K21" s="1562">
        <v>699.30220404626027</v>
      </c>
    </row>
    <row r="22" spans="1:11" ht="12.75" customHeight="1" x14ac:dyDescent="0.2">
      <c r="A22" s="4" t="s">
        <v>794</v>
      </c>
      <c r="B22" s="1261">
        <v>6608.7785061107406</v>
      </c>
      <c r="C22" s="1276">
        <f t="shared" si="0"/>
        <v>31337.513235070459</v>
      </c>
      <c r="D22" s="1561">
        <v>10261.037571643146</v>
      </c>
      <c r="E22" s="1561">
        <v>0</v>
      </c>
      <c r="F22" s="1561">
        <v>767.69121792506405</v>
      </c>
      <c r="G22" s="1561">
        <v>0</v>
      </c>
      <c r="H22" s="1561">
        <v>0</v>
      </c>
      <c r="I22" s="1561">
        <v>757.68417621780065</v>
      </c>
      <c r="J22" s="1348">
        <v>19551.100269284449</v>
      </c>
      <c r="K22" s="1562">
        <v>1787.7725874544594</v>
      </c>
    </row>
    <row r="23" spans="1:11" ht="12.75" customHeight="1" x14ac:dyDescent="0.2">
      <c r="A23" s="4" t="s">
        <v>795</v>
      </c>
      <c r="B23" s="1261">
        <v>410.33040157338576</v>
      </c>
      <c r="C23" s="1276">
        <f t="shared" si="0"/>
        <v>1706.8736655333514</v>
      </c>
      <c r="D23" s="1561">
        <v>1047.7240145777996</v>
      </c>
      <c r="E23" s="1561">
        <v>0</v>
      </c>
      <c r="F23" s="1561">
        <v>23.795886954789278</v>
      </c>
      <c r="G23" s="1561">
        <v>0</v>
      </c>
      <c r="H23" s="1561">
        <v>0</v>
      </c>
      <c r="I23" s="1561">
        <v>37.247537639443856</v>
      </c>
      <c r="J23" s="1348">
        <v>598.1062263613187</v>
      </c>
      <c r="K23" s="1562">
        <v>143.0618242898644</v>
      </c>
    </row>
    <row r="24" spans="1:11" ht="12.75" customHeight="1" x14ac:dyDescent="0.2">
      <c r="A24" s="4" t="s">
        <v>148</v>
      </c>
      <c r="B24" s="1261">
        <v>1233.3714820899852</v>
      </c>
      <c r="C24" s="1276">
        <f t="shared" si="0"/>
        <v>4110.3923723968155</v>
      </c>
      <c r="D24" s="1561">
        <v>1523.6160660424214</v>
      </c>
      <c r="E24" s="1561">
        <v>0</v>
      </c>
      <c r="F24" s="1561">
        <v>50.024755322783584</v>
      </c>
      <c r="G24" s="1561">
        <v>0</v>
      </c>
      <c r="H24" s="1561">
        <v>0</v>
      </c>
      <c r="I24" s="1561">
        <v>40.796905269950393</v>
      </c>
      <c r="J24" s="1348">
        <v>2495.9546457616598</v>
      </c>
      <c r="K24" s="1562">
        <v>271.11716351435842</v>
      </c>
    </row>
    <row r="25" spans="1:11" ht="12.75" customHeight="1" x14ac:dyDescent="0.2">
      <c r="A25" s="4" t="s">
        <v>796</v>
      </c>
      <c r="B25" s="1261">
        <v>1747.7080390599242</v>
      </c>
      <c r="C25" s="1276">
        <f t="shared" si="0"/>
        <v>12898.763937642922</v>
      </c>
      <c r="D25" s="1561">
        <v>6104.4673162726567</v>
      </c>
      <c r="E25" s="1561">
        <v>0</v>
      </c>
      <c r="F25" s="1561">
        <v>200.56062682713366</v>
      </c>
      <c r="G25" s="1561">
        <v>0</v>
      </c>
      <c r="H25" s="1561">
        <v>0</v>
      </c>
      <c r="I25" s="1561">
        <v>64.343851134908093</v>
      </c>
      <c r="J25" s="1348">
        <v>6529.3921434082222</v>
      </c>
      <c r="K25" s="1562">
        <v>740.31992989160608</v>
      </c>
    </row>
    <row r="26" spans="1:11" ht="12.75" customHeight="1" x14ac:dyDescent="0.2">
      <c r="A26" s="4" t="s">
        <v>797</v>
      </c>
      <c r="B26" s="1261">
        <v>1262.9571130595036</v>
      </c>
      <c r="C26" s="1276">
        <f t="shared" si="0"/>
        <v>7837.6993585506543</v>
      </c>
      <c r="D26" s="1561">
        <v>4104.1273721456801</v>
      </c>
      <c r="E26" s="1561">
        <v>0</v>
      </c>
      <c r="F26" s="1561">
        <v>96.494271042614386</v>
      </c>
      <c r="G26" s="1561">
        <v>0</v>
      </c>
      <c r="H26" s="1561">
        <v>0</v>
      </c>
      <c r="I26" s="1561">
        <v>51.404361383120722</v>
      </c>
      <c r="J26" s="1348">
        <v>3585.6733539792394</v>
      </c>
      <c r="K26" s="1562">
        <v>418.18071715498832</v>
      </c>
    </row>
    <row r="27" spans="1:11" ht="12.75" customHeight="1" x14ac:dyDescent="0.2">
      <c r="A27" s="4" t="s">
        <v>578</v>
      </c>
      <c r="B27" s="1261">
        <v>6470.2566641168578</v>
      </c>
      <c r="C27" s="1276">
        <f t="shared" si="0"/>
        <v>38413.853141381798</v>
      </c>
      <c r="D27" s="1561">
        <v>23292.001388746892</v>
      </c>
      <c r="E27" s="1561">
        <v>0</v>
      </c>
      <c r="F27" s="1561">
        <v>3866.4383827691263</v>
      </c>
      <c r="G27" s="1561">
        <v>0</v>
      </c>
      <c r="H27" s="1561">
        <v>0</v>
      </c>
      <c r="I27" s="1561">
        <v>358.83355478655591</v>
      </c>
      <c r="J27" s="1348">
        <v>10896.579815079222</v>
      </c>
      <c r="K27" s="1562">
        <v>1584.6848229031136</v>
      </c>
    </row>
    <row r="28" spans="1:11" ht="12.75" customHeight="1" x14ac:dyDescent="0.2">
      <c r="A28" s="4" t="s">
        <v>150</v>
      </c>
      <c r="B28" s="1261">
        <v>3042.0013931545918</v>
      </c>
      <c r="C28" s="1276">
        <f t="shared" si="0"/>
        <v>16430.598335830673</v>
      </c>
      <c r="D28" s="1561">
        <v>7546.5826267569819</v>
      </c>
      <c r="E28" s="1561">
        <v>0</v>
      </c>
      <c r="F28" s="1561">
        <v>489.83512671372819</v>
      </c>
      <c r="G28" s="1561">
        <v>0</v>
      </c>
      <c r="H28" s="1561">
        <v>0</v>
      </c>
      <c r="I28" s="1561">
        <v>432.97664655757364</v>
      </c>
      <c r="J28" s="1348">
        <v>7961.2039358023876</v>
      </c>
      <c r="K28" s="1562">
        <v>896.38737457145817</v>
      </c>
    </row>
    <row r="29" spans="1:11" ht="12.75" customHeight="1" x14ac:dyDescent="0.2">
      <c r="A29" s="4" t="s">
        <v>73</v>
      </c>
      <c r="B29" s="1261">
        <v>1454.2999051638367</v>
      </c>
      <c r="C29" s="1276">
        <f t="shared" si="0"/>
        <v>7383.8643856663239</v>
      </c>
      <c r="D29" s="1561">
        <v>4493.5465169339423</v>
      </c>
      <c r="E29" s="1561">
        <v>0</v>
      </c>
      <c r="F29" s="1561">
        <v>115.21790628215375</v>
      </c>
      <c r="G29" s="1561">
        <v>0</v>
      </c>
      <c r="H29" s="1561">
        <v>0</v>
      </c>
      <c r="I29" s="1561">
        <v>32.235197707094571</v>
      </c>
      <c r="J29" s="1348">
        <v>2742.8647647431339</v>
      </c>
      <c r="K29" s="1562">
        <v>355.15347988043266</v>
      </c>
    </row>
    <row r="30" spans="1:11" ht="12.75" customHeight="1" x14ac:dyDescent="0.2">
      <c r="A30" s="4" t="s">
        <v>579</v>
      </c>
      <c r="B30" s="1261">
        <v>826.11620028638208</v>
      </c>
      <c r="C30" s="1276">
        <f t="shared" si="0"/>
        <v>3256.415684775553</v>
      </c>
      <c r="D30" s="1561">
        <v>2044.5413046936405</v>
      </c>
      <c r="E30" s="1561">
        <v>0</v>
      </c>
      <c r="F30" s="1561">
        <v>46.245412462177342</v>
      </c>
      <c r="G30" s="1561">
        <v>0</v>
      </c>
      <c r="H30" s="1561">
        <v>0</v>
      </c>
      <c r="I30" s="1561">
        <v>14.69606784572502</v>
      </c>
      <c r="J30" s="1348">
        <v>1150.9328997740106</v>
      </c>
      <c r="K30" s="1562">
        <v>215.09295260364232</v>
      </c>
    </row>
    <row r="31" spans="1:11" ht="12.75" customHeight="1" x14ac:dyDescent="0.2">
      <c r="A31" s="4" t="s">
        <v>155</v>
      </c>
      <c r="B31" s="1261">
        <v>842.79018930168047</v>
      </c>
      <c r="C31" s="1276">
        <f t="shared" si="0"/>
        <v>3916.1684024080087</v>
      </c>
      <c r="D31" s="1561">
        <v>2579.0309306065456</v>
      </c>
      <c r="E31" s="1561">
        <v>0</v>
      </c>
      <c r="F31" s="1561">
        <v>50.756707310070176</v>
      </c>
      <c r="G31" s="1561">
        <v>0</v>
      </c>
      <c r="H31" s="1561">
        <v>0</v>
      </c>
      <c r="I31" s="1561">
        <v>10.850985181446957</v>
      </c>
      <c r="J31" s="1348">
        <v>1275.5297793099455</v>
      </c>
      <c r="K31" s="1562">
        <v>214.09252026595095</v>
      </c>
    </row>
    <row r="32" spans="1:11" ht="12.75" customHeight="1" x14ac:dyDescent="0.2">
      <c r="A32" s="4" t="s">
        <v>581</v>
      </c>
      <c r="B32" s="1261">
        <v>592.59813889297686</v>
      </c>
      <c r="C32" s="1276">
        <f t="shared" si="0"/>
        <v>2076.6485947182964</v>
      </c>
      <c r="D32" s="1561">
        <v>1417.1880917155268</v>
      </c>
      <c r="E32" s="1561">
        <v>0</v>
      </c>
      <c r="F32" s="1561">
        <v>72.137541407455544</v>
      </c>
      <c r="G32" s="1561">
        <v>0</v>
      </c>
      <c r="H32" s="1561">
        <v>0</v>
      </c>
      <c r="I32" s="1561">
        <v>28.791698946516973</v>
      </c>
      <c r="J32" s="1348">
        <v>558.53126264879734</v>
      </c>
      <c r="K32" s="1562">
        <v>135.05836558833354</v>
      </c>
    </row>
    <row r="33" spans="1:11" ht="12.75" customHeight="1" x14ac:dyDescent="0.2">
      <c r="A33" s="4" t="s">
        <v>629</v>
      </c>
      <c r="B33" s="1261">
        <v>9459.0935541990493</v>
      </c>
      <c r="C33" s="1276">
        <f t="shared" si="0"/>
        <v>26070.496612370276</v>
      </c>
      <c r="D33" s="1561">
        <v>14510.935519650428</v>
      </c>
      <c r="E33" s="1561">
        <v>0</v>
      </c>
      <c r="F33" s="1561">
        <v>1175.3216785521431</v>
      </c>
      <c r="G33" s="1561">
        <v>0</v>
      </c>
      <c r="H33" s="1561">
        <v>0</v>
      </c>
      <c r="I33" s="1561">
        <v>431.92624510924549</v>
      </c>
      <c r="J33" s="1348">
        <v>9952.3131690584614</v>
      </c>
      <c r="K33" s="1562">
        <v>2002.8655400581017</v>
      </c>
    </row>
    <row r="34" spans="1:11" ht="12.75" customHeight="1" x14ac:dyDescent="0.2">
      <c r="A34" s="4" t="s">
        <v>798</v>
      </c>
      <c r="B34" s="1261">
        <v>1011.5952966960083</v>
      </c>
      <c r="C34" s="1276">
        <f t="shared" si="0"/>
        <v>4829.2946260010031</v>
      </c>
      <c r="D34" s="1561">
        <v>2700.5728597133675</v>
      </c>
      <c r="E34" s="1561">
        <v>0</v>
      </c>
      <c r="F34" s="1561">
        <v>79.882641549463415</v>
      </c>
      <c r="G34" s="1561">
        <v>0</v>
      </c>
      <c r="H34" s="1561">
        <v>0</v>
      </c>
      <c r="I34" s="1561">
        <v>9.2422380483823723</v>
      </c>
      <c r="J34" s="1348">
        <v>2039.5968866897904</v>
      </c>
      <c r="K34" s="1562">
        <v>273.11802818974115</v>
      </c>
    </row>
    <row r="35" spans="1:11" ht="12.75" customHeight="1" x14ac:dyDescent="0.2">
      <c r="A35" s="4" t="s">
        <v>799</v>
      </c>
      <c r="B35" s="1261">
        <v>273.56911476515296</v>
      </c>
      <c r="C35" s="1276">
        <f t="shared" si="0"/>
        <v>2192.3855625429578</v>
      </c>
      <c r="D35" s="1561">
        <v>1556.4425236132288</v>
      </c>
      <c r="E35" s="1561">
        <v>0</v>
      </c>
      <c r="F35" s="1561">
        <v>22.230997715788479</v>
      </c>
      <c r="G35" s="1561">
        <v>0</v>
      </c>
      <c r="H35" s="1561">
        <v>0</v>
      </c>
      <c r="I35" s="1561">
        <v>0.71939248709804149</v>
      </c>
      <c r="J35" s="1348">
        <v>612.99264872684239</v>
      </c>
      <c r="K35" s="1562">
        <v>105.04539545759275</v>
      </c>
    </row>
    <row r="36" spans="1:11" ht="12.75" customHeight="1" x14ac:dyDescent="0.2">
      <c r="A36" s="4" t="s">
        <v>800</v>
      </c>
      <c r="B36" s="1261">
        <v>957.6184146009457</v>
      </c>
      <c r="C36" s="1276">
        <f t="shared" si="0"/>
        <v>6490.8264938204193</v>
      </c>
      <c r="D36" s="1561">
        <v>3059.361906693387</v>
      </c>
      <c r="E36" s="1561">
        <v>0</v>
      </c>
      <c r="F36" s="1561">
        <v>51.989850420770082</v>
      </c>
      <c r="G36" s="1561">
        <v>0</v>
      </c>
      <c r="H36" s="1561">
        <v>0</v>
      </c>
      <c r="I36" s="1561">
        <v>26.151935675650414</v>
      </c>
      <c r="J36" s="1348">
        <v>3353.3228010306125</v>
      </c>
      <c r="K36" s="1562">
        <v>347.15002117890174</v>
      </c>
    </row>
    <row r="37" spans="1:11" ht="12.75" customHeight="1" x14ac:dyDescent="0.2">
      <c r="A37" s="4" t="s">
        <v>88</v>
      </c>
      <c r="B37" s="1261">
        <v>19980.053898053688</v>
      </c>
      <c r="C37" s="1276">
        <f t="shared" si="0"/>
        <v>110396.78678534644</v>
      </c>
      <c r="D37" s="1561">
        <v>38066.231300722451</v>
      </c>
      <c r="E37" s="1561">
        <v>772.36199999999997</v>
      </c>
      <c r="F37" s="1561">
        <v>4593.6704757530397</v>
      </c>
      <c r="G37" s="1561">
        <v>0</v>
      </c>
      <c r="H37" s="1561">
        <v>5255.7323699999997</v>
      </c>
      <c r="I37" s="1561">
        <v>1509.6319263648629</v>
      </c>
      <c r="J37" s="1348">
        <v>60199.158712506091</v>
      </c>
      <c r="K37" s="1562">
        <v>5804.5084232852678</v>
      </c>
    </row>
    <row r="38" spans="1:11" ht="12.75" customHeight="1" x14ac:dyDescent="0.2">
      <c r="A38" s="4" t="s">
        <v>801</v>
      </c>
      <c r="B38" s="1261">
        <v>1108.7509685137161</v>
      </c>
      <c r="C38" s="1276">
        <f t="shared" si="0"/>
        <v>5971.384642517547</v>
      </c>
      <c r="D38" s="1561">
        <v>3041.0967438509861</v>
      </c>
      <c r="E38" s="1561">
        <v>0</v>
      </c>
      <c r="F38" s="1561">
        <v>108.91026912356588</v>
      </c>
      <c r="G38" s="1561">
        <v>0</v>
      </c>
      <c r="H38" s="1561">
        <v>0</v>
      </c>
      <c r="I38" s="1561">
        <v>64.40933505449307</v>
      </c>
      <c r="J38" s="1348">
        <v>2756.9682944885021</v>
      </c>
      <c r="K38" s="1562">
        <v>376.16255897195117</v>
      </c>
    </row>
    <row r="39" spans="1:11" ht="12.75" customHeight="1" x14ac:dyDescent="0.2">
      <c r="A39" s="4" t="s">
        <v>469</v>
      </c>
      <c r="B39" s="1261">
        <v>2397.5017451437061</v>
      </c>
      <c r="C39" s="1276">
        <f t="shared" si="0"/>
        <v>16921.744903995466</v>
      </c>
      <c r="D39" s="1561">
        <v>9863.2693627216868</v>
      </c>
      <c r="E39" s="1561">
        <v>0</v>
      </c>
      <c r="F39" s="1561">
        <v>407.16656102756514</v>
      </c>
      <c r="G39" s="1561">
        <v>0</v>
      </c>
      <c r="H39" s="1561">
        <v>0</v>
      </c>
      <c r="I39" s="1561">
        <v>70.741889174872838</v>
      </c>
      <c r="J39" s="1348">
        <v>6580.5670910713416</v>
      </c>
      <c r="K39" s="1562">
        <v>972.42023223600154</v>
      </c>
    </row>
    <row r="40" spans="1:11" ht="12.75" customHeight="1" x14ac:dyDescent="0.2">
      <c r="A40" s="4" t="s">
        <v>89</v>
      </c>
      <c r="B40" s="1261">
        <v>4253.8458269949524</v>
      </c>
      <c r="C40" s="1276">
        <f t="shared" si="0"/>
        <v>16510.079608972032</v>
      </c>
      <c r="D40" s="1561">
        <v>8180.2182718542963</v>
      </c>
      <c r="E40" s="1561">
        <v>0</v>
      </c>
      <c r="F40" s="1561">
        <v>491.79746433520324</v>
      </c>
      <c r="G40" s="1561">
        <v>0</v>
      </c>
      <c r="H40" s="1561">
        <v>0</v>
      </c>
      <c r="I40" s="1561">
        <v>139.7474914113628</v>
      </c>
      <c r="J40" s="1348">
        <v>7698.3163813711699</v>
      </c>
      <c r="K40" s="1562">
        <v>908.39256262375443</v>
      </c>
    </row>
    <row r="41" spans="1:11" ht="12.75" customHeight="1" x14ac:dyDescent="0.2">
      <c r="A41" s="4" t="s">
        <v>160</v>
      </c>
      <c r="B41" s="1261">
        <v>591.01897374150212</v>
      </c>
      <c r="C41" s="1276">
        <f t="shared" si="0"/>
        <v>3042.6280694365369</v>
      </c>
      <c r="D41" s="1561">
        <v>1382.2024059645553</v>
      </c>
      <c r="E41" s="1561">
        <v>0</v>
      </c>
      <c r="F41" s="1561">
        <v>99.13456457015063</v>
      </c>
      <c r="G41" s="1561">
        <v>0</v>
      </c>
      <c r="H41" s="1561">
        <v>0</v>
      </c>
      <c r="I41" s="1561">
        <v>33.028921912211516</v>
      </c>
      <c r="J41" s="1348">
        <v>1528.2621769896195</v>
      </c>
      <c r="K41" s="1562">
        <v>209.09035857749416</v>
      </c>
    </row>
    <row r="42" spans="1:11" ht="12.75" customHeight="1" x14ac:dyDescent="0.2">
      <c r="A42" s="4" t="s">
        <v>587</v>
      </c>
      <c r="B42" s="1261">
        <v>747.92064259620849</v>
      </c>
      <c r="C42" s="1276">
        <f t="shared" si="0"/>
        <v>2392.7964460845583</v>
      </c>
      <c r="D42" s="1561">
        <v>903.84261113660898</v>
      </c>
      <c r="E42" s="1561">
        <v>0</v>
      </c>
      <c r="F42" s="1561">
        <v>21.333491213569179</v>
      </c>
      <c r="G42" s="1561">
        <v>0</v>
      </c>
      <c r="H42" s="1561">
        <v>0</v>
      </c>
      <c r="I42" s="1561">
        <v>71.258226235497403</v>
      </c>
      <c r="J42" s="1348">
        <v>1396.3621174988825</v>
      </c>
      <c r="K42" s="1562">
        <v>167.07220039445704</v>
      </c>
    </row>
    <row r="43" spans="1:11" ht="12.75" customHeight="1" x14ac:dyDescent="0.2">
      <c r="A43" s="4" t="s">
        <v>802</v>
      </c>
      <c r="B43" s="1261">
        <v>1275.8404335424154</v>
      </c>
      <c r="C43" s="1276">
        <f t="shared" si="0"/>
        <v>8208.7619401977099</v>
      </c>
      <c r="D43" s="1561">
        <v>4109.5058670142307</v>
      </c>
      <c r="E43" s="1561">
        <v>0</v>
      </c>
      <c r="F43" s="1561">
        <v>173.62523099105601</v>
      </c>
      <c r="G43" s="1561">
        <v>0</v>
      </c>
      <c r="H43" s="1561">
        <v>0</v>
      </c>
      <c r="I43" s="1561">
        <v>16.516946866186547</v>
      </c>
      <c r="J43" s="1348">
        <v>3909.1138953262366</v>
      </c>
      <c r="K43" s="1562">
        <v>464.20060468879086</v>
      </c>
    </row>
    <row r="44" spans="1:11" ht="12.75" customHeight="1" x14ac:dyDescent="0.2">
      <c r="A44" s="4" t="s">
        <v>162</v>
      </c>
      <c r="B44" s="1261">
        <v>2338.2348138386151</v>
      </c>
      <c r="C44" s="1276">
        <f t="shared" si="0"/>
        <v>7617.2885770986923</v>
      </c>
      <c r="D44" s="1561">
        <v>3570.5520541718106</v>
      </c>
      <c r="E44" s="1561">
        <v>0</v>
      </c>
      <c r="F44" s="1561">
        <v>188.48722757323128</v>
      </c>
      <c r="G44" s="1561">
        <v>0</v>
      </c>
      <c r="H44" s="1561">
        <v>0</v>
      </c>
      <c r="I44" s="1561">
        <v>36.334436314891811</v>
      </c>
      <c r="J44" s="1348">
        <v>3821.9148590387581</v>
      </c>
      <c r="K44" s="1562">
        <v>472.20406339032172</v>
      </c>
    </row>
    <row r="45" spans="1:11" ht="12.75" customHeight="1" x14ac:dyDescent="0.2">
      <c r="A45" s="4" t="s">
        <v>803</v>
      </c>
      <c r="B45" s="1261">
        <v>3106.6242991471254</v>
      </c>
      <c r="C45" s="1276">
        <f t="shared" si="0"/>
        <v>12292.465324949091</v>
      </c>
      <c r="D45" s="1561">
        <v>6442.2958441963656</v>
      </c>
      <c r="E45" s="1561">
        <v>0</v>
      </c>
      <c r="F45" s="1561">
        <v>298.7088536030252</v>
      </c>
      <c r="G45" s="1561">
        <v>0</v>
      </c>
      <c r="H45" s="1561">
        <v>0</v>
      </c>
      <c r="I45" s="1561">
        <v>61.921017934620501</v>
      </c>
      <c r="J45" s="1348">
        <v>5489.5396092150804</v>
      </c>
      <c r="K45" s="1562">
        <v>968.41850288523608</v>
      </c>
    </row>
    <row r="46" spans="1:11" ht="12.75" customHeight="1" x14ac:dyDescent="0.2">
      <c r="A46" s="4" t="s">
        <v>804</v>
      </c>
      <c r="B46" s="1261">
        <v>1988.4960572227012</v>
      </c>
      <c r="C46" s="1276">
        <f t="shared" si="0"/>
        <v>10800.150668824546</v>
      </c>
      <c r="D46" s="1561">
        <v>4876.7017038129979</v>
      </c>
      <c r="E46" s="1561">
        <v>0</v>
      </c>
      <c r="F46" s="1561">
        <v>144.59104666226435</v>
      </c>
      <c r="G46" s="1561">
        <v>0</v>
      </c>
      <c r="H46" s="1561">
        <v>0</v>
      </c>
      <c r="I46" s="1561">
        <v>183.20885763505822</v>
      </c>
      <c r="J46" s="1348">
        <v>5595.6490607142268</v>
      </c>
      <c r="K46" s="1562">
        <v>648.28015482400099</v>
      </c>
    </row>
    <row r="47" spans="1:11" ht="12.75" customHeight="1" x14ac:dyDescent="0.2">
      <c r="A47" s="4" t="s">
        <v>805</v>
      </c>
      <c r="B47" s="1261">
        <v>1051.7000909012413</v>
      </c>
      <c r="C47" s="1276">
        <f t="shared" si="0"/>
        <v>3314.7378141697327</v>
      </c>
      <c r="D47" s="1561">
        <v>2059.9268470696215</v>
      </c>
      <c r="E47" s="1561">
        <v>0</v>
      </c>
      <c r="F47" s="1561">
        <v>41.342035749495494</v>
      </c>
      <c r="G47" s="1561">
        <v>0</v>
      </c>
      <c r="H47" s="1561">
        <v>0</v>
      </c>
      <c r="I47" s="1561">
        <v>11.492249301476965</v>
      </c>
      <c r="J47" s="1348">
        <v>1201.9766820491384</v>
      </c>
      <c r="K47" s="1562">
        <v>263.11370481282756</v>
      </c>
    </row>
    <row r="48" spans="1:11" ht="12.75" customHeight="1" x14ac:dyDescent="0.2">
      <c r="A48" s="4" t="s">
        <v>806</v>
      </c>
      <c r="B48" s="1261">
        <v>3561.7550212089227</v>
      </c>
      <c r="C48" s="1276">
        <f t="shared" si="0"/>
        <v>17633.113747236413</v>
      </c>
      <c r="D48" s="1561">
        <v>9915.4423507634165</v>
      </c>
      <c r="E48" s="1561">
        <v>0</v>
      </c>
      <c r="F48" s="1561">
        <v>290.62599868588512</v>
      </c>
      <c r="G48" s="1561">
        <v>0</v>
      </c>
      <c r="H48" s="1561">
        <v>0</v>
      </c>
      <c r="I48" s="1561">
        <v>233.36180165625188</v>
      </c>
      <c r="J48" s="1348">
        <v>7193.6835961308598</v>
      </c>
      <c r="K48" s="1562">
        <v>1026.4435784713348</v>
      </c>
    </row>
    <row r="49" spans="1:11" ht="12.75" customHeight="1" x14ac:dyDescent="0.2">
      <c r="A49" s="4" t="s">
        <v>479</v>
      </c>
      <c r="B49" s="1261">
        <v>682.4056038380478</v>
      </c>
      <c r="C49" s="1276">
        <f t="shared" si="0"/>
        <v>2344.1722832427167</v>
      </c>
      <c r="D49" s="1561">
        <v>1262.6443570252763</v>
      </c>
      <c r="E49" s="1561">
        <v>0</v>
      </c>
      <c r="F49" s="1561">
        <v>82.326541070259694</v>
      </c>
      <c r="G49" s="1561">
        <v>0</v>
      </c>
      <c r="H49" s="1561">
        <v>0</v>
      </c>
      <c r="I49" s="1561">
        <v>66.709195073340638</v>
      </c>
      <c r="J49" s="1348">
        <v>932.49219007383999</v>
      </c>
      <c r="K49" s="1562">
        <v>151.06528299139529</v>
      </c>
    </row>
    <row r="50" spans="1:11" ht="12.75" customHeight="1" x14ac:dyDescent="0.2">
      <c r="A50" s="4" t="s">
        <v>589</v>
      </c>
      <c r="B50" s="1261">
        <v>14191.995418748385</v>
      </c>
      <c r="C50" s="1276">
        <f t="shared" si="0"/>
        <v>94719.661157186551</v>
      </c>
      <c r="D50" s="1561">
        <v>70227.66804962793</v>
      </c>
      <c r="E50" s="1561">
        <v>0</v>
      </c>
      <c r="F50" s="1561">
        <v>5084.8196322552603</v>
      </c>
      <c r="G50" s="1561">
        <v>0</v>
      </c>
      <c r="H50" s="1561">
        <v>0</v>
      </c>
      <c r="I50" s="1561">
        <v>702.33161607750867</v>
      </c>
      <c r="J50" s="1348">
        <v>18704.841859225846</v>
      </c>
      <c r="K50" s="1562">
        <v>3835.6575827086726</v>
      </c>
    </row>
    <row r="51" spans="1:11" ht="12.75" customHeight="1" x14ac:dyDescent="0.2">
      <c r="A51" s="4" t="s">
        <v>807</v>
      </c>
      <c r="B51" s="1261">
        <v>2010.7416362490908</v>
      </c>
      <c r="C51" s="1276">
        <f t="shared" si="0"/>
        <v>17340.692928970588</v>
      </c>
      <c r="D51" s="1561">
        <v>11091.772894600765</v>
      </c>
      <c r="E51" s="1561">
        <v>0</v>
      </c>
      <c r="F51" s="1561">
        <v>228.30345861246204</v>
      </c>
      <c r="G51" s="1561">
        <v>0</v>
      </c>
      <c r="H51" s="1561">
        <v>0</v>
      </c>
      <c r="I51" s="1561">
        <v>246.46314353190161</v>
      </c>
      <c r="J51" s="1348">
        <v>5774.1534322254611</v>
      </c>
      <c r="K51" s="1562">
        <v>759.32814430774192</v>
      </c>
    </row>
    <row r="52" spans="1:11" ht="12.75" customHeight="1" x14ac:dyDescent="0.2">
      <c r="A52" s="4" t="s">
        <v>635</v>
      </c>
      <c r="B52" s="1261">
        <v>1482.8315566707347</v>
      </c>
      <c r="C52" s="1276">
        <f t="shared" si="0"/>
        <v>7809.3639976969816</v>
      </c>
      <c r="D52" s="1561">
        <v>3866.1581664272917</v>
      </c>
      <c r="E52" s="1561">
        <v>0</v>
      </c>
      <c r="F52" s="1561">
        <v>117.33629746076731</v>
      </c>
      <c r="G52" s="1561">
        <v>0</v>
      </c>
      <c r="H52" s="1561">
        <v>0</v>
      </c>
      <c r="I52" s="1561">
        <v>88.390674770165106</v>
      </c>
      <c r="J52" s="1348">
        <v>3737.4788590387579</v>
      </c>
      <c r="K52" s="1562">
        <v>472.20406339032172</v>
      </c>
    </row>
    <row r="53" spans="1:11" ht="12.75" customHeight="1" x14ac:dyDescent="0.2">
      <c r="A53" s="4" t="s">
        <v>482</v>
      </c>
      <c r="B53" s="1261">
        <v>1295.8142953836852</v>
      </c>
      <c r="C53" s="1276">
        <f t="shared" si="0"/>
        <v>6083.7096829724196</v>
      </c>
      <c r="D53" s="1561">
        <v>3535.9748613793972</v>
      </c>
      <c r="E53" s="1561">
        <v>0</v>
      </c>
      <c r="F53" s="1561">
        <v>114.43458446211739</v>
      </c>
      <c r="G53" s="1561">
        <v>0</v>
      </c>
      <c r="H53" s="1561">
        <v>0</v>
      </c>
      <c r="I53" s="1561">
        <v>11.312122597205638</v>
      </c>
      <c r="J53" s="1348">
        <v>2421.9881145336999</v>
      </c>
      <c r="K53" s="1562">
        <v>333.14396845122275</v>
      </c>
    </row>
    <row r="54" spans="1:11" ht="12.75" customHeight="1" x14ac:dyDescent="0.2">
      <c r="A54" s="4" t="s">
        <v>590</v>
      </c>
      <c r="B54" s="1261">
        <v>3759.8395729512326</v>
      </c>
      <c r="C54" s="1276">
        <f t="shared" si="0"/>
        <v>12628.638219541899</v>
      </c>
      <c r="D54" s="1561">
        <v>5986.4150253078333</v>
      </c>
      <c r="E54" s="1561">
        <v>0</v>
      </c>
      <c r="F54" s="1561">
        <v>238.32566745673242</v>
      </c>
      <c r="G54" s="1561">
        <v>0</v>
      </c>
      <c r="H54" s="1561">
        <v>0</v>
      </c>
      <c r="I54" s="1561">
        <v>350.27532832614787</v>
      </c>
      <c r="J54" s="1348">
        <v>6053.6221984511858</v>
      </c>
      <c r="K54" s="1562">
        <v>1031.4457401597917</v>
      </c>
    </row>
    <row r="55" spans="1:11" ht="12.75" customHeight="1" x14ac:dyDescent="0.2">
      <c r="A55" s="4" t="s">
        <v>93</v>
      </c>
      <c r="B55" s="1261">
        <v>1471.7503380809039</v>
      </c>
      <c r="C55" s="1276">
        <f t="shared" si="0"/>
        <v>4644.954609309294</v>
      </c>
      <c r="D55" s="1561">
        <v>1999.6913898254222</v>
      </c>
      <c r="E55" s="1561">
        <v>0</v>
      </c>
      <c r="F55" s="1561">
        <v>91.558704093497568</v>
      </c>
      <c r="G55" s="1561">
        <v>0</v>
      </c>
      <c r="H55" s="1561">
        <v>0</v>
      </c>
      <c r="I55" s="1561">
        <v>36.666448745782475</v>
      </c>
      <c r="J55" s="1348">
        <v>2517.0380666445922</v>
      </c>
      <c r="K55" s="1562">
        <v>316.13661871046963</v>
      </c>
    </row>
    <row r="56" spans="1:11" ht="12.75" customHeight="1" x14ac:dyDescent="0.2">
      <c r="A56" s="4" t="s">
        <v>808</v>
      </c>
      <c r="B56" s="1261">
        <v>469.81850472644174</v>
      </c>
      <c r="C56" s="1276">
        <f t="shared" si="0"/>
        <v>2129.6843017370848</v>
      </c>
      <c r="D56" s="1561">
        <v>1111.7225253892875</v>
      </c>
      <c r="E56" s="1561">
        <v>0</v>
      </c>
      <c r="F56" s="1561">
        <v>16.713483198958073</v>
      </c>
      <c r="G56" s="1561">
        <v>0</v>
      </c>
      <c r="H56" s="1561">
        <v>0</v>
      </c>
      <c r="I56" s="1561">
        <v>48.12303050004158</v>
      </c>
      <c r="J56" s="1348">
        <v>953.12526264879739</v>
      </c>
      <c r="K56" s="1562">
        <v>135.05836558833354</v>
      </c>
    </row>
    <row r="57" spans="1:11" ht="12.75" customHeight="1" x14ac:dyDescent="0.2">
      <c r="A57" s="4" t="s">
        <v>809</v>
      </c>
      <c r="B57" s="1261">
        <v>3894.1113673935365</v>
      </c>
      <c r="C57" s="1276">
        <f t="shared" si="0"/>
        <v>15108.502058924871</v>
      </c>
      <c r="D57" s="1561">
        <v>9236.739415168071</v>
      </c>
      <c r="E57" s="1561">
        <v>0</v>
      </c>
      <c r="F57" s="1561">
        <v>563.70533049491996</v>
      </c>
      <c r="G57" s="1561">
        <v>0</v>
      </c>
      <c r="H57" s="1561">
        <v>0</v>
      </c>
      <c r="I57" s="1561">
        <v>60.812416712152917</v>
      </c>
      <c r="J57" s="1348">
        <v>5247.2448965497269</v>
      </c>
      <c r="K57" s="1562">
        <v>1070.4626013297548</v>
      </c>
    </row>
    <row r="58" spans="1:11" ht="12.75" customHeight="1" x14ac:dyDescent="0.2">
      <c r="A58" s="4" t="s">
        <v>95</v>
      </c>
      <c r="B58" s="1261">
        <v>534.68387600930123</v>
      </c>
      <c r="C58" s="1276">
        <f t="shared" si="0"/>
        <v>4976.744491365851</v>
      </c>
      <c r="D58" s="1561">
        <v>2750.9501547760838</v>
      </c>
      <c r="E58" s="1561">
        <v>0</v>
      </c>
      <c r="F58" s="1561">
        <v>55.138959368223553</v>
      </c>
      <c r="G58" s="1561">
        <v>0</v>
      </c>
      <c r="H58" s="1561">
        <v>0</v>
      </c>
      <c r="I58" s="1561">
        <v>1.4258998130574279</v>
      </c>
      <c r="J58" s="1348">
        <v>2169.2294774084867</v>
      </c>
      <c r="K58" s="1562">
        <v>253.10938143591397</v>
      </c>
    </row>
    <row r="59" spans="1:11" ht="12.75" customHeight="1" x14ac:dyDescent="0.2">
      <c r="A59" s="4" t="s">
        <v>96</v>
      </c>
      <c r="B59" s="1261">
        <v>57282.983377880475</v>
      </c>
      <c r="C59" s="1276">
        <f t="shared" si="0"/>
        <v>268145.32008282491</v>
      </c>
      <c r="D59" s="1561">
        <v>107094.07308408663</v>
      </c>
      <c r="E59" s="1561">
        <v>896.71493999999996</v>
      </c>
      <c r="F59" s="1561">
        <v>11639.811195983244</v>
      </c>
      <c r="G59" s="1561">
        <v>0</v>
      </c>
      <c r="H59" s="1561">
        <v>20011.06323</v>
      </c>
      <c r="I59" s="1561">
        <v>4156.5607270675064</v>
      </c>
      <c r="J59" s="1348">
        <v>124347.0969056875</v>
      </c>
      <c r="K59" s="1562">
        <v>15835.84347331653</v>
      </c>
    </row>
    <row r="60" spans="1:11" ht="12.75" customHeight="1" x14ac:dyDescent="0.2">
      <c r="A60" s="4" t="s">
        <v>810</v>
      </c>
      <c r="B60" s="1261">
        <v>3065.6592816713446</v>
      </c>
      <c r="C60" s="1276">
        <f t="shared" si="0"/>
        <v>23607.671900848829</v>
      </c>
      <c r="D60" s="1561">
        <v>9306.4775851338145</v>
      </c>
      <c r="E60" s="1561">
        <v>454.37506999999999</v>
      </c>
      <c r="F60" s="1561">
        <v>549.70089922985278</v>
      </c>
      <c r="G60" s="1561">
        <v>0</v>
      </c>
      <c r="H60" s="1561">
        <v>879.35599999999999</v>
      </c>
      <c r="I60" s="1561">
        <v>201.27798264598596</v>
      </c>
      <c r="J60" s="1348">
        <v>12216.484363839176</v>
      </c>
      <c r="K60" s="1562">
        <v>1215.5252902950019</v>
      </c>
    </row>
    <row r="61" spans="1:11" ht="12.75" customHeight="1" x14ac:dyDescent="0.2">
      <c r="A61" s="4" t="s">
        <v>168</v>
      </c>
      <c r="B61" s="1261">
        <v>1729.3969275446145</v>
      </c>
      <c r="C61" s="1276">
        <f t="shared" si="0"/>
        <v>14593.317934984345</v>
      </c>
      <c r="D61" s="1561">
        <v>8639.6661117401563</v>
      </c>
      <c r="E61" s="1561">
        <v>0</v>
      </c>
      <c r="F61" s="1561">
        <v>193.01832448650947</v>
      </c>
      <c r="G61" s="1561">
        <v>0</v>
      </c>
      <c r="H61" s="1561">
        <v>0</v>
      </c>
      <c r="I61" s="1561">
        <v>16.010126022956054</v>
      </c>
      <c r="J61" s="1348">
        <v>5744.6233727347235</v>
      </c>
      <c r="K61" s="1562">
        <v>717.30998612470478</v>
      </c>
    </row>
    <row r="62" spans="1:11" ht="12.75" customHeight="1" x14ac:dyDescent="0.2">
      <c r="A62" s="4" t="s">
        <v>811</v>
      </c>
      <c r="B62" s="1261">
        <v>12336.391799183688</v>
      </c>
      <c r="C62" s="1276">
        <f t="shared" si="0"/>
        <v>41955.700663624593</v>
      </c>
      <c r="D62" s="1561">
        <v>16681.001097927092</v>
      </c>
      <c r="E62" s="1561">
        <v>0</v>
      </c>
      <c r="F62" s="1561">
        <v>1726.6603608183004</v>
      </c>
      <c r="G62" s="1561">
        <v>0</v>
      </c>
      <c r="H62" s="1561">
        <v>0</v>
      </c>
      <c r="I62" s="1561">
        <v>477.93748313121267</v>
      </c>
      <c r="J62" s="1348">
        <v>23070.101721747986</v>
      </c>
      <c r="K62" s="1562">
        <v>2763.1941167035352</v>
      </c>
    </row>
    <row r="63" spans="1:11" ht="12.75" customHeight="1" x14ac:dyDescent="0.2">
      <c r="A63" s="4" t="s">
        <v>812</v>
      </c>
      <c r="B63" s="1261">
        <v>794.4969657441502</v>
      </c>
      <c r="C63" s="1276">
        <f t="shared" si="0"/>
        <v>7392.9784256792482</v>
      </c>
      <c r="D63" s="1561">
        <v>4797.6361699953968</v>
      </c>
      <c r="E63" s="1561">
        <v>0</v>
      </c>
      <c r="F63" s="1561">
        <v>145.75279564915564</v>
      </c>
      <c r="G63" s="1561">
        <v>0</v>
      </c>
      <c r="H63" s="1561">
        <v>0</v>
      </c>
      <c r="I63" s="1561">
        <v>2.2646227166038027</v>
      </c>
      <c r="J63" s="1348">
        <v>2447.3248373180913</v>
      </c>
      <c r="K63" s="1562">
        <v>339.14656247737088</v>
      </c>
    </row>
    <row r="64" spans="1:11" ht="12.75" customHeight="1" x14ac:dyDescent="0.2">
      <c r="A64" s="4" t="s">
        <v>597</v>
      </c>
      <c r="B64" s="1261">
        <v>2182.9585834412246</v>
      </c>
      <c r="C64" s="1276">
        <f t="shared" si="0"/>
        <v>11396.34174507028</v>
      </c>
      <c r="D64" s="1561">
        <v>6936.1659366288768</v>
      </c>
      <c r="E64" s="1561">
        <v>0</v>
      </c>
      <c r="F64" s="1561">
        <v>179.03519218344229</v>
      </c>
      <c r="G64" s="1561">
        <v>0</v>
      </c>
      <c r="H64" s="1561">
        <v>0</v>
      </c>
      <c r="I64" s="1561">
        <v>20.934374106338186</v>
      </c>
      <c r="J64" s="1348">
        <v>4260.2062421516212</v>
      </c>
      <c r="K64" s="1562">
        <v>608.26286131634663</v>
      </c>
    </row>
    <row r="65" spans="1:11" ht="12.75" customHeight="1" x14ac:dyDescent="0.2">
      <c r="A65" s="4" t="s">
        <v>813</v>
      </c>
      <c r="B65" s="1261">
        <v>1306.0380607767388</v>
      </c>
      <c r="C65" s="1276">
        <f t="shared" si="0"/>
        <v>4795.2840588603758</v>
      </c>
      <c r="D65" s="1561">
        <v>3033.6612355291718</v>
      </c>
      <c r="E65" s="1561">
        <v>0</v>
      </c>
      <c r="F65" s="1561">
        <v>95.277169343633929</v>
      </c>
      <c r="G65" s="1561">
        <v>0</v>
      </c>
      <c r="H65" s="1561">
        <v>0</v>
      </c>
      <c r="I65" s="1561">
        <v>17.952285441519315</v>
      </c>
      <c r="J65" s="1348">
        <v>1648.3933685460511</v>
      </c>
      <c r="K65" s="1562">
        <v>277.11975754050661</v>
      </c>
    </row>
    <row r="66" spans="1:11" ht="12.75" customHeight="1" x14ac:dyDescent="0.2">
      <c r="A66" s="4" t="s">
        <v>814</v>
      </c>
      <c r="B66" s="1261">
        <v>3861.8953571902848</v>
      </c>
      <c r="C66" s="1276">
        <f t="shared" si="0"/>
        <v>26676.830248594077</v>
      </c>
      <c r="D66" s="1561">
        <v>15426.229474535514</v>
      </c>
      <c r="E66" s="1561">
        <v>0</v>
      </c>
      <c r="F66" s="1561">
        <v>529.81127492889311</v>
      </c>
      <c r="G66" s="1561">
        <v>0</v>
      </c>
      <c r="H66" s="1561">
        <v>0</v>
      </c>
      <c r="I66" s="1561">
        <v>127.64841547128498</v>
      </c>
      <c r="J66" s="1348">
        <v>10593.141083658384</v>
      </c>
      <c r="K66" s="1562">
        <v>1387.5996523779156</v>
      </c>
    </row>
    <row r="67" spans="1:11" ht="12.75" customHeight="1" x14ac:dyDescent="0.2">
      <c r="A67" s="4" t="s">
        <v>99</v>
      </c>
      <c r="B67" s="1261">
        <v>1216.3661213523619</v>
      </c>
      <c r="C67" s="1276">
        <f t="shared" si="0"/>
        <v>7926.3842476802693</v>
      </c>
      <c r="D67" s="1561">
        <v>4286.063951269618</v>
      </c>
      <c r="E67" s="1561">
        <v>0</v>
      </c>
      <c r="F67" s="1561">
        <v>118.32493008020001</v>
      </c>
      <c r="G67" s="1561">
        <v>0</v>
      </c>
      <c r="H67" s="1561">
        <v>0</v>
      </c>
      <c r="I67" s="1561">
        <v>6.7884594025857163</v>
      </c>
      <c r="J67" s="1348">
        <v>3515.2069069278659</v>
      </c>
      <c r="K67" s="1562">
        <v>489.21141313107483</v>
      </c>
    </row>
    <row r="68" spans="1:11" ht="12.75" customHeight="1" x14ac:dyDescent="0.2">
      <c r="A68" s="4" t="s">
        <v>100</v>
      </c>
      <c r="B68" s="1261">
        <v>485.31741684486389</v>
      </c>
      <c r="C68" s="1276">
        <f t="shared" si="0"/>
        <v>4723.4399334429527</v>
      </c>
      <c r="D68" s="1561">
        <v>2318.1898954152198</v>
      </c>
      <c r="E68" s="1561">
        <v>0</v>
      </c>
      <c r="F68" s="1561">
        <v>36.838601299604349</v>
      </c>
      <c r="G68" s="1561">
        <v>0</v>
      </c>
      <c r="H68" s="1561">
        <v>0</v>
      </c>
      <c r="I68" s="1561">
        <v>102.30410298696532</v>
      </c>
      <c r="J68" s="1348">
        <v>2266.1073337411635</v>
      </c>
      <c r="K68" s="1562">
        <v>202.08733221365463</v>
      </c>
    </row>
    <row r="69" spans="1:11" ht="12.75" customHeight="1" x14ac:dyDescent="0.2">
      <c r="A69" s="4" t="s">
        <v>815</v>
      </c>
      <c r="B69" s="1261">
        <v>492.66181801101266</v>
      </c>
      <c r="C69" s="1276">
        <f t="shared" ref="C69:C123" si="1">SUM(D69:J69)</f>
        <v>3802.5967874859098</v>
      </c>
      <c r="D69" s="1561">
        <v>2215.5034791918993</v>
      </c>
      <c r="E69" s="1561">
        <v>0</v>
      </c>
      <c r="F69" s="1561">
        <v>38.181478211695868</v>
      </c>
      <c r="G69" s="1561">
        <v>0</v>
      </c>
      <c r="H69" s="1561">
        <v>0</v>
      </c>
      <c r="I69" s="1561">
        <v>2.0120507723689798</v>
      </c>
      <c r="J69" s="1348">
        <v>1546.8997793099454</v>
      </c>
      <c r="K69" s="1562">
        <v>214.09252026595095</v>
      </c>
    </row>
    <row r="70" spans="1:11" ht="12.75" customHeight="1" x14ac:dyDescent="0.2">
      <c r="A70" s="4" t="s">
        <v>816</v>
      </c>
      <c r="B70" s="1261">
        <v>1256.9340241456878</v>
      </c>
      <c r="C70" s="1276">
        <f t="shared" si="1"/>
        <v>8095.769210444475</v>
      </c>
      <c r="D70" s="1561">
        <v>5270.7530239447151</v>
      </c>
      <c r="E70" s="1561">
        <v>0</v>
      </c>
      <c r="F70" s="1561">
        <v>102.00993768685571</v>
      </c>
      <c r="G70" s="1561">
        <v>0</v>
      </c>
      <c r="H70" s="1561">
        <v>0</v>
      </c>
      <c r="I70" s="1561">
        <v>81.39083534292817</v>
      </c>
      <c r="J70" s="1348">
        <v>2641.6154134699764</v>
      </c>
      <c r="K70" s="1562">
        <v>460.1988753380254</v>
      </c>
    </row>
    <row r="71" spans="1:11" ht="12.75" customHeight="1" x14ac:dyDescent="0.2">
      <c r="A71" s="4" t="s">
        <v>561</v>
      </c>
      <c r="B71" s="1261">
        <v>806.56716752238219</v>
      </c>
      <c r="C71" s="1276">
        <f t="shared" si="1"/>
        <v>4965.3362196206263</v>
      </c>
      <c r="D71" s="1561">
        <v>2602.5614674668286</v>
      </c>
      <c r="E71" s="1561">
        <v>0</v>
      </c>
      <c r="F71" s="1561">
        <v>80.292181773550396</v>
      </c>
      <c r="G71" s="1561">
        <v>0</v>
      </c>
      <c r="H71" s="1561">
        <v>0</v>
      </c>
      <c r="I71" s="1561">
        <v>13.14094930443642</v>
      </c>
      <c r="J71" s="1348">
        <v>2269.3416210758105</v>
      </c>
      <c r="K71" s="1562">
        <v>304.13143065817331</v>
      </c>
    </row>
    <row r="72" spans="1:11" ht="12.75" customHeight="1" x14ac:dyDescent="0.2">
      <c r="A72" s="4" t="s">
        <v>170</v>
      </c>
      <c r="B72" s="1261">
        <v>1714.0996377188949</v>
      </c>
      <c r="C72" s="1276">
        <f t="shared" si="1"/>
        <v>10447.891145703186</v>
      </c>
      <c r="D72" s="1561">
        <v>4767.0923821883998</v>
      </c>
      <c r="E72" s="1561">
        <v>0</v>
      </c>
      <c r="F72" s="1561">
        <v>181.71720403484457</v>
      </c>
      <c r="G72" s="1561">
        <v>0</v>
      </c>
      <c r="H72" s="1561">
        <v>0</v>
      </c>
      <c r="I72" s="1561">
        <v>97.524053196933679</v>
      </c>
      <c r="J72" s="1348">
        <v>5401.5575062830094</v>
      </c>
      <c r="K72" s="1562">
        <v>660.28534287629736</v>
      </c>
    </row>
    <row r="73" spans="1:11" ht="12.75" customHeight="1" x14ac:dyDescent="0.2">
      <c r="A73" s="4" t="s">
        <v>599</v>
      </c>
      <c r="B73" s="1261">
        <v>1045.6773312528128</v>
      </c>
      <c r="C73" s="1276">
        <f t="shared" si="1"/>
        <v>4098.4471748855367</v>
      </c>
      <c r="D73" s="1561">
        <v>2162.0598767784149</v>
      </c>
      <c r="E73" s="1561">
        <v>0</v>
      </c>
      <c r="F73" s="1561">
        <v>53.922368864119484</v>
      </c>
      <c r="G73" s="1561">
        <v>0</v>
      </c>
      <c r="H73" s="1561">
        <v>0</v>
      </c>
      <c r="I73" s="1561">
        <v>22.315367657928888</v>
      </c>
      <c r="J73" s="1348">
        <v>1860.1495615850733</v>
      </c>
      <c r="K73" s="1562">
        <v>262.11327247513623</v>
      </c>
    </row>
    <row r="74" spans="1:11" ht="12.75" customHeight="1" x14ac:dyDescent="0.2">
      <c r="A74" s="4" t="s">
        <v>172</v>
      </c>
      <c r="B74" s="1261">
        <v>2219.1843248334253</v>
      </c>
      <c r="C74" s="1276">
        <f t="shared" si="1"/>
        <v>9801.5614613265388</v>
      </c>
      <c r="D74" s="1561">
        <v>4395.308162527891</v>
      </c>
      <c r="E74" s="1561">
        <v>0</v>
      </c>
      <c r="F74" s="1561">
        <v>208.05764817064821</v>
      </c>
      <c r="G74" s="1561">
        <v>0</v>
      </c>
      <c r="H74" s="1561">
        <v>0</v>
      </c>
      <c r="I74" s="1561">
        <v>11.13512977817925</v>
      </c>
      <c r="J74" s="1348">
        <v>5187.0605208498209</v>
      </c>
      <c r="K74" s="1562">
        <v>519.22438326181566</v>
      </c>
    </row>
    <row r="75" spans="1:11" ht="12.75" customHeight="1" x14ac:dyDescent="0.2">
      <c r="A75" s="4" t="s">
        <v>693</v>
      </c>
      <c r="B75" s="1261">
        <v>870.39695622532543</v>
      </c>
      <c r="C75" s="1276">
        <f t="shared" si="1"/>
        <v>4415.6524277319195</v>
      </c>
      <c r="D75" s="1561">
        <v>2598.3243510168663</v>
      </c>
      <c r="E75" s="1561">
        <v>0</v>
      </c>
      <c r="F75" s="1561">
        <v>89.604664251707291</v>
      </c>
      <c r="G75" s="1561">
        <v>0</v>
      </c>
      <c r="H75" s="1561">
        <v>0</v>
      </c>
      <c r="I75" s="1561">
        <v>92.48589876738032</v>
      </c>
      <c r="J75" s="1348">
        <v>1635.2375136959656</v>
      </c>
      <c r="K75" s="1562">
        <v>245.10592273438309</v>
      </c>
    </row>
    <row r="76" spans="1:11" ht="12.75" customHeight="1" x14ac:dyDescent="0.2">
      <c r="A76" s="4" t="s">
        <v>1594</v>
      </c>
      <c r="B76" s="1261">
        <v>5946.8444551714229</v>
      </c>
      <c r="C76" s="1276">
        <f t="shared" si="1"/>
        <v>24870.182440965968</v>
      </c>
      <c r="D76" s="1561">
        <v>12539.831039979978</v>
      </c>
      <c r="E76" s="1561">
        <v>0</v>
      </c>
      <c r="F76" s="1561">
        <v>728.22305319410657</v>
      </c>
      <c r="G76" s="1561">
        <v>0</v>
      </c>
      <c r="H76" s="1561">
        <v>0</v>
      </c>
      <c r="I76" s="1561">
        <v>416.81584054448535</v>
      </c>
      <c r="J76" s="1348">
        <v>11185.312507247399</v>
      </c>
      <c r="K76" s="1562">
        <v>1955.845220186608</v>
      </c>
    </row>
    <row r="77" spans="1:11" ht="12.75" customHeight="1" x14ac:dyDescent="0.2">
      <c r="A77" s="4" t="s">
        <v>1595</v>
      </c>
      <c r="B77" s="1261">
        <v>1132.8916113087955</v>
      </c>
      <c r="C77" s="1276">
        <f t="shared" si="1"/>
        <v>10151.678929841713</v>
      </c>
      <c r="D77" s="1561">
        <v>5648.5004722618487</v>
      </c>
      <c r="E77" s="1561">
        <v>0</v>
      </c>
      <c r="F77" s="1561">
        <v>236.90396879547342</v>
      </c>
      <c r="G77" s="1561">
        <v>0</v>
      </c>
      <c r="H77" s="1561">
        <v>0</v>
      </c>
      <c r="I77" s="1561">
        <v>15.122619626594183</v>
      </c>
      <c r="J77" s="1348">
        <v>4251.1518691577958</v>
      </c>
      <c r="K77" s="1562">
        <v>580.25075586098853</v>
      </c>
    </row>
    <row r="78" spans="1:11" ht="12.75" customHeight="1" x14ac:dyDescent="0.2">
      <c r="A78" s="4" t="s">
        <v>1591</v>
      </c>
      <c r="B78" s="1261">
        <v>949.73232245719441</v>
      </c>
      <c r="C78" s="1276">
        <f t="shared" si="1"/>
        <v>2403.4764309666402</v>
      </c>
      <c r="D78" s="1561">
        <v>1450.5645970784703</v>
      </c>
      <c r="E78" s="1561">
        <v>0</v>
      </c>
      <c r="F78" s="1561">
        <v>46.448405475212255</v>
      </c>
      <c r="G78" s="1561">
        <v>0</v>
      </c>
      <c r="H78" s="1561">
        <v>0</v>
      </c>
      <c r="I78" s="1561">
        <v>32.401781168706535</v>
      </c>
      <c r="J78" s="1348">
        <v>874.06164724425105</v>
      </c>
      <c r="K78" s="1562">
        <v>188.08127948597559</v>
      </c>
    </row>
    <row r="79" spans="1:11" ht="12.75" customHeight="1" x14ac:dyDescent="0.2">
      <c r="A79" s="4" t="s">
        <v>104</v>
      </c>
      <c r="B79" s="1261">
        <v>5006.9960470411052</v>
      </c>
      <c r="C79" s="1276">
        <f t="shared" si="1"/>
        <v>33413.244848514129</v>
      </c>
      <c r="D79" s="1561">
        <v>14685.895931688985</v>
      </c>
      <c r="E79" s="1561">
        <v>0</v>
      </c>
      <c r="F79" s="1561">
        <v>1603.1104187321791</v>
      </c>
      <c r="G79" s="1561">
        <v>0</v>
      </c>
      <c r="H79" s="1561">
        <v>0</v>
      </c>
      <c r="I79" s="1561">
        <v>284.12392838964752</v>
      </c>
      <c r="J79" s="1348">
        <v>16840.114569703317</v>
      </c>
      <c r="K79" s="1562">
        <v>1831.7916103128794</v>
      </c>
    </row>
    <row r="80" spans="1:11" ht="12.75" customHeight="1" x14ac:dyDescent="0.2">
      <c r="A80" s="4" t="s">
        <v>817</v>
      </c>
      <c r="B80" s="1261">
        <v>426.54158858742545</v>
      </c>
      <c r="C80" s="1276">
        <f t="shared" si="1"/>
        <v>5063.1380279263558</v>
      </c>
      <c r="D80" s="1561">
        <v>3041.8223725923594</v>
      </c>
      <c r="E80" s="1561">
        <v>0</v>
      </c>
      <c r="F80" s="1561">
        <v>45.922887540389027</v>
      </c>
      <c r="G80" s="1561">
        <v>0</v>
      </c>
      <c r="H80" s="1561">
        <v>0</v>
      </c>
      <c r="I80" s="1561">
        <v>1.3162787834911978</v>
      </c>
      <c r="J80" s="1348">
        <v>1974.0764890101161</v>
      </c>
      <c r="K80" s="1562">
        <v>278.12018987819795</v>
      </c>
    </row>
    <row r="81" spans="1:11" ht="12.75" customHeight="1" x14ac:dyDescent="0.2">
      <c r="A81" s="4" t="s">
        <v>106</v>
      </c>
      <c r="B81" s="1261">
        <v>1238.4394451576345</v>
      </c>
      <c r="C81" s="1276">
        <f t="shared" si="1"/>
        <v>4921.0995515978911</v>
      </c>
      <c r="D81" s="1561">
        <v>2571.1355768446674</v>
      </c>
      <c r="E81" s="1561">
        <v>0.99199999999999999</v>
      </c>
      <c r="F81" s="1561">
        <v>170.07721179918323</v>
      </c>
      <c r="G81" s="1561">
        <v>0</v>
      </c>
      <c r="H81" s="1561">
        <v>342.10384000000005</v>
      </c>
      <c r="I81" s="1561">
        <v>19.725169812535089</v>
      </c>
      <c r="J81" s="1348">
        <v>1817.0657531415047</v>
      </c>
      <c r="K81" s="1562">
        <v>330.14267143814862</v>
      </c>
    </row>
    <row r="82" spans="1:11" ht="12.75" customHeight="1" x14ac:dyDescent="0.2">
      <c r="A82" s="4" t="s">
        <v>107</v>
      </c>
      <c r="B82" s="1261">
        <v>3286.7271914305952</v>
      </c>
      <c r="C82" s="1276">
        <f t="shared" si="1"/>
        <v>12446.288993667551</v>
      </c>
      <c r="D82" s="1561">
        <v>6792.6517116140258</v>
      </c>
      <c r="E82" s="1561">
        <v>0</v>
      </c>
      <c r="F82" s="1561">
        <v>327.11110630257929</v>
      </c>
      <c r="G82" s="1561">
        <v>0</v>
      </c>
      <c r="H82" s="1561">
        <v>0</v>
      </c>
      <c r="I82" s="1561">
        <v>142.73594101228204</v>
      </c>
      <c r="J82" s="1348">
        <v>5183.7902347386644</v>
      </c>
      <c r="K82" s="1562">
        <v>1023.4422814582608</v>
      </c>
    </row>
    <row r="83" spans="1:11" ht="12.75" customHeight="1" x14ac:dyDescent="0.2">
      <c r="A83" s="4" t="s">
        <v>405</v>
      </c>
      <c r="B83" s="1261">
        <v>652.56246111863686</v>
      </c>
      <c r="C83" s="1276">
        <f t="shared" si="1"/>
        <v>4060.4311066110972</v>
      </c>
      <c r="D83" s="1561">
        <v>2480.1189513433346</v>
      </c>
      <c r="E83" s="1561">
        <v>0</v>
      </c>
      <c r="F83" s="1561">
        <v>55.399867264986234</v>
      </c>
      <c r="G83" s="1561">
        <v>0</v>
      </c>
      <c r="H83" s="1561">
        <v>0</v>
      </c>
      <c r="I83" s="1561">
        <v>0.34501523494080322</v>
      </c>
      <c r="J83" s="1348">
        <v>1524.5672727678352</v>
      </c>
      <c r="K83" s="1562">
        <v>243.10505805900038</v>
      </c>
    </row>
    <row r="84" spans="1:11" ht="12.75" customHeight="1" x14ac:dyDescent="0.2">
      <c r="A84" s="4" t="s">
        <v>604</v>
      </c>
      <c r="B84" s="1261">
        <v>1392.5585032265144</v>
      </c>
      <c r="C84" s="1276">
        <f t="shared" si="1"/>
        <v>5379.6282533692147</v>
      </c>
      <c r="D84" s="1561">
        <v>2445.0588873816132</v>
      </c>
      <c r="E84" s="1561">
        <v>0</v>
      </c>
      <c r="F84" s="1561">
        <v>143.44743942213256</v>
      </c>
      <c r="G84" s="1561">
        <v>0</v>
      </c>
      <c r="H84" s="1561">
        <v>0</v>
      </c>
      <c r="I84" s="1561">
        <v>107.86606604411953</v>
      </c>
      <c r="J84" s="1348">
        <v>2683.2558605213494</v>
      </c>
      <c r="K84" s="1562">
        <v>389.16817936193888</v>
      </c>
    </row>
    <row r="85" spans="1:11" ht="12.75" customHeight="1" x14ac:dyDescent="0.2">
      <c r="A85" s="4" t="s">
        <v>747</v>
      </c>
      <c r="B85" s="1261">
        <v>3543.9411922714162</v>
      </c>
      <c r="C85" s="1276">
        <f t="shared" si="1"/>
        <v>19084.447921342733</v>
      </c>
      <c r="D85" s="1561">
        <v>12951.51843319249</v>
      </c>
      <c r="E85" s="1561">
        <v>0</v>
      </c>
      <c r="F85" s="1561">
        <v>891.46989904072154</v>
      </c>
      <c r="G85" s="1561">
        <v>0</v>
      </c>
      <c r="H85" s="1561">
        <v>0</v>
      </c>
      <c r="I85" s="1561">
        <v>26.969339804043042</v>
      </c>
      <c r="J85" s="1348">
        <v>5214.490249305476</v>
      </c>
      <c r="K85" s="1562">
        <v>882.38132184377912</v>
      </c>
    </row>
    <row r="86" spans="1:11" ht="12.75" customHeight="1" x14ac:dyDescent="0.2">
      <c r="A86" s="4" t="s">
        <v>818</v>
      </c>
      <c r="B86" s="1261">
        <v>566.36479020603963</v>
      </c>
      <c r="C86" s="1276">
        <f t="shared" si="1"/>
        <v>3031.9338864474717</v>
      </c>
      <c r="D86" s="1561">
        <v>1737.6045233510695</v>
      </c>
      <c r="E86" s="1561">
        <v>0</v>
      </c>
      <c r="F86" s="1561">
        <v>62.512500402663861</v>
      </c>
      <c r="G86" s="1561">
        <v>0</v>
      </c>
      <c r="H86" s="1561">
        <v>0</v>
      </c>
      <c r="I86" s="1561">
        <v>10.366708907377118</v>
      </c>
      <c r="J86" s="1348">
        <v>1221.4501537863612</v>
      </c>
      <c r="K86" s="1562">
        <v>159.06874169292618</v>
      </c>
    </row>
    <row r="87" spans="1:11" ht="12.75" customHeight="1" x14ac:dyDescent="0.2">
      <c r="A87" s="4" t="s">
        <v>607</v>
      </c>
      <c r="B87" s="1261">
        <v>1701.2892705323648</v>
      </c>
      <c r="C87" s="1276">
        <f t="shared" si="1"/>
        <v>7869.4799790561319</v>
      </c>
      <c r="D87" s="1561">
        <v>3816.7229283079391</v>
      </c>
      <c r="E87" s="1561">
        <v>0</v>
      </c>
      <c r="F87" s="1561">
        <v>227.37423569667101</v>
      </c>
      <c r="G87" s="1561">
        <v>0</v>
      </c>
      <c r="H87" s="1561">
        <v>0</v>
      </c>
      <c r="I87" s="1561">
        <v>48.356992300241998</v>
      </c>
      <c r="J87" s="1348">
        <v>3777.0258227512795</v>
      </c>
      <c r="K87" s="1562">
        <v>480.20752209185258</v>
      </c>
    </row>
    <row r="88" spans="1:11" ht="12.75" customHeight="1" x14ac:dyDescent="0.2">
      <c r="A88" s="4" t="s">
        <v>819</v>
      </c>
      <c r="B88" s="1261">
        <v>699.29211699864084</v>
      </c>
      <c r="C88" s="1276">
        <f t="shared" si="1"/>
        <v>2959.7534832630481</v>
      </c>
      <c r="D88" s="1561">
        <v>1703.4143121250361</v>
      </c>
      <c r="E88" s="1561">
        <v>0</v>
      </c>
      <c r="F88" s="1561">
        <v>30.540308866712373</v>
      </c>
      <c r="G88" s="1561">
        <v>0</v>
      </c>
      <c r="H88" s="1561">
        <v>0</v>
      </c>
      <c r="I88" s="1561">
        <v>3.2704675568076498</v>
      </c>
      <c r="J88" s="1348">
        <v>1222.5283947144917</v>
      </c>
      <c r="K88" s="1562">
        <v>161.06960636830888</v>
      </c>
    </row>
    <row r="89" spans="1:11" ht="12.75" customHeight="1" x14ac:dyDescent="0.2">
      <c r="A89" s="4" t="s">
        <v>109</v>
      </c>
      <c r="B89" s="1261">
        <v>643.55751212456767</v>
      </c>
      <c r="C89" s="1276">
        <f t="shared" si="1"/>
        <v>2962.7394969142447</v>
      </c>
      <c r="D89" s="1561">
        <v>1881.5169147326337</v>
      </c>
      <c r="E89" s="1561">
        <v>0</v>
      </c>
      <c r="F89" s="1561">
        <v>60.944059606161908</v>
      </c>
      <c r="G89" s="1561">
        <v>0</v>
      </c>
      <c r="H89" s="1561">
        <v>0</v>
      </c>
      <c r="I89" s="1561">
        <v>2.2648143578697422</v>
      </c>
      <c r="J89" s="1348">
        <v>1018.0137082175793</v>
      </c>
      <c r="K89" s="1562">
        <v>147.06355364062986</v>
      </c>
    </row>
    <row r="90" spans="1:11" ht="12.75" customHeight="1" x14ac:dyDescent="0.2">
      <c r="A90" s="4" t="s">
        <v>110</v>
      </c>
      <c r="B90" s="1261">
        <v>2172.0993381973758</v>
      </c>
      <c r="C90" s="1276">
        <f t="shared" si="1"/>
        <v>10989.557144875676</v>
      </c>
      <c r="D90" s="1561">
        <v>4716.90709967571</v>
      </c>
      <c r="E90" s="1561">
        <v>0</v>
      </c>
      <c r="F90" s="1561">
        <v>186.28612744275043</v>
      </c>
      <c r="G90" s="1561">
        <v>0</v>
      </c>
      <c r="H90" s="1561">
        <v>0</v>
      </c>
      <c r="I90" s="1561">
        <v>67.215566743159044</v>
      </c>
      <c r="J90" s="1348">
        <v>6019.148351014057</v>
      </c>
      <c r="K90" s="1562">
        <v>584.25248521175399</v>
      </c>
    </row>
    <row r="91" spans="1:11" ht="12.75" customHeight="1" x14ac:dyDescent="0.2">
      <c r="A91" s="4" t="s">
        <v>111</v>
      </c>
      <c r="B91" s="1261">
        <v>1075.3615622538409</v>
      </c>
      <c r="C91" s="1276">
        <f t="shared" si="1"/>
        <v>4903.094475771356</v>
      </c>
      <c r="D91" s="1561">
        <v>2569.423693197677</v>
      </c>
      <c r="E91" s="1561">
        <v>0</v>
      </c>
      <c r="F91" s="1561">
        <v>63.298742920620626</v>
      </c>
      <c r="G91" s="1561">
        <v>0</v>
      </c>
      <c r="H91" s="1561">
        <v>0</v>
      </c>
      <c r="I91" s="1561">
        <v>23.781562244571294</v>
      </c>
      <c r="J91" s="1348">
        <v>2246.590477408487</v>
      </c>
      <c r="K91" s="1562">
        <v>253.10938143591397</v>
      </c>
    </row>
    <row r="92" spans="1:11" ht="12.75" customHeight="1" x14ac:dyDescent="0.2">
      <c r="A92" s="4" t="s">
        <v>820</v>
      </c>
      <c r="B92" s="1261">
        <v>2225.3855742330466</v>
      </c>
      <c r="C92" s="1276">
        <f t="shared" si="1"/>
        <v>8781.7643039965551</v>
      </c>
      <c r="D92" s="1561">
        <v>5503.0431349280743</v>
      </c>
      <c r="E92" s="1561">
        <v>0</v>
      </c>
      <c r="F92" s="1561">
        <v>225.28516887960765</v>
      </c>
      <c r="G92" s="1561">
        <v>0</v>
      </c>
      <c r="H92" s="1561">
        <v>0</v>
      </c>
      <c r="I92" s="1561">
        <v>318.23376815629143</v>
      </c>
      <c r="J92" s="1348">
        <v>2735.2022320325827</v>
      </c>
      <c r="K92" s="1562">
        <v>500.21616884567976</v>
      </c>
    </row>
    <row r="93" spans="1:11" ht="12.75" customHeight="1" x14ac:dyDescent="0.2">
      <c r="A93" s="4" t="s">
        <v>821</v>
      </c>
      <c r="B93" s="1261">
        <v>3524.8501415935348</v>
      </c>
      <c r="C93" s="1276">
        <f t="shared" si="1"/>
        <v>11888.051544695587</v>
      </c>
      <c r="D93" s="1561">
        <v>6329.6368196379744</v>
      </c>
      <c r="E93" s="1561">
        <v>0</v>
      </c>
      <c r="F93" s="1561">
        <v>441.41247533858308</v>
      </c>
      <c r="G93" s="1561">
        <v>0</v>
      </c>
      <c r="H93" s="1561">
        <v>0</v>
      </c>
      <c r="I93" s="1561">
        <v>278.9929757277045</v>
      </c>
      <c r="J93" s="1348">
        <v>4838.0092739913262</v>
      </c>
      <c r="K93" s="1562">
        <v>849.36705469996423</v>
      </c>
    </row>
    <row r="94" spans="1:11" ht="12.75" customHeight="1" x14ac:dyDescent="0.2">
      <c r="A94" s="4" t="s">
        <v>822</v>
      </c>
      <c r="B94" s="1261">
        <v>638.32171958875563</v>
      </c>
      <c r="C94" s="1276">
        <f t="shared" si="1"/>
        <v>3206.2360466902264</v>
      </c>
      <c r="D94" s="1561">
        <v>1264.5478506541831</v>
      </c>
      <c r="E94" s="1561">
        <v>0</v>
      </c>
      <c r="F94" s="1561">
        <v>48.330138487932025</v>
      </c>
      <c r="G94" s="1561">
        <v>0</v>
      </c>
      <c r="H94" s="1561">
        <v>0</v>
      </c>
      <c r="I94" s="1561">
        <v>15.202241950687329</v>
      </c>
      <c r="J94" s="1348">
        <v>1878.155815597424</v>
      </c>
      <c r="K94" s="1562">
        <v>206.08906156442006</v>
      </c>
    </row>
    <row r="95" spans="1:11" ht="12.75" customHeight="1" x14ac:dyDescent="0.2">
      <c r="A95" s="4" t="s">
        <v>2124</v>
      </c>
      <c r="B95" s="1261">
        <v>2180.1812984357198</v>
      </c>
      <c r="C95" s="1276">
        <f t="shared" si="1"/>
        <v>7846.4205080695638</v>
      </c>
      <c r="D95" s="1561">
        <v>4601.6893650439397</v>
      </c>
      <c r="E95" s="1561">
        <v>0</v>
      </c>
      <c r="F95" s="1561">
        <v>159.42846267715075</v>
      </c>
      <c r="G95" s="1561">
        <v>0</v>
      </c>
      <c r="H95" s="1561">
        <v>0</v>
      </c>
      <c r="I95" s="1561">
        <v>12.957821309715833</v>
      </c>
      <c r="J95" s="1348">
        <v>3072.3448590387579</v>
      </c>
      <c r="K95" s="1562">
        <v>472.20406339032172</v>
      </c>
    </row>
    <row r="96" spans="1:11" ht="12.75" customHeight="1" x14ac:dyDescent="0.2">
      <c r="A96" s="4" t="s">
        <v>823</v>
      </c>
      <c r="B96" s="1261">
        <v>5005.4238625102398</v>
      </c>
      <c r="C96" s="1276">
        <f t="shared" si="1"/>
        <v>11990.038873137804</v>
      </c>
      <c r="D96" s="1561">
        <v>6250.8357250683339</v>
      </c>
      <c r="E96" s="1561">
        <v>0</v>
      </c>
      <c r="F96" s="1561">
        <v>451.50821367806384</v>
      </c>
      <c r="G96" s="1561">
        <v>0</v>
      </c>
      <c r="H96" s="1561">
        <v>0</v>
      </c>
      <c r="I96" s="1561">
        <v>177.41222495033767</v>
      </c>
      <c r="J96" s="1348">
        <v>5110.2827094410695</v>
      </c>
      <c r="K96" s="1562">
        <v>753.32555028159379</v>
      </c>
    </row>
    <row r="97" spans="1:11" ht="12.75" customHeight="1" x14ac:dyDescent="0.2">
      <c r="A97" s="4" t="s">
        <v>645</v>
      </c>
      <c r="B97" s="1261">
        <v>926.87005928087387</v>
      </c>
      <c r="C97" s="1276">
        <f t="shared" si="1"/>
        <v>4342.5867736797463</v>
      </c>
      <c r="D97" s="1561">
        <v>2060.4600144051251</v>
      </c>
      <c r="E97" s="1561">
        <v>0</v>
      </c>
      <c r="F97" s="1561">
        <v>78.598595525677766</v>
      </c>
      <c r="G97" s="1561">
        <v>0</v>
      </c>
      <c r="H97" s="1561">
        <v>0</v>
      </c>
      <c r="I97" s="1561">
        <v>32.84369794208569</v>
      </c>
      <c r="J97" s="1348">
        <v>2170.6844658068576</v>
      </c>
      <c r="K97" s="1562">
        <v>228.09857299362997</v>
      </c>
    </row>
    <row r="98" spans="1:11" ht="12.75" customHeight="1" x14ac:dyDescent="0.2">
      <c r="A98" s="4" t="s">
        <v>824</v>
      </c>
      <c r="B98" s="1261">
        <v>295.2703033088211</v>
      </c>
      <c r="C98" s="1276">
        <f t="shared" si="1"/>
        <v>1950.3895153054887</v>
      </c>
      <c r="D98" s="1561">
        <v>823.15418208890412</v>
      </c>
      <c r="E98" s="1561">
        <v>0</v>
      </c>
      <c r="F98" s="1561">
        <v>1.893726866857548</v>
      </c>
      <c r="G98" s="1561">
        <v>0</v>
      </c>
      <c r="H98" s="1561">
        <v>0</v>
      </c>
      <c r="I98" s="1561">
        <v>0.38559623068904741</v>
      </c>
      <c r="J98" s="1348">
        <v>1124.956010119038</v>
      </c>
      <c r="K98" s="1562">
        <v>108.04669247066683</v>
      </c>
    </row>
    <row r="99" spans="1:11" ht="12.75" customHeight="1" x14ac:dyDescent="0.2">
      <c r="A99" s="4" t="s">
        <v>825</v>
      </c>
      <c r="B99" s="1261">
        <v>1424.6526468610573</v>
      </c>
      <c r="C99" s="1276">
        <f t="shared" si="1"/>
        <v>5027.9353566300997</v>
      </c>
      <c r="D99" s="1561">
        <v>1906.9531913638768</v>
      </c>
      <c r="E99" s="1561">
        <v>0</v>
      </c>
      <c r="F99" s="1561">
        <v>112.57811318372018</v>
      </c>
      <c r="G99" s="1561">
        <v>0</v>
      </c>
      <c r="H99" s="1561">
        <v>0</v>
      </c>
      <c r="I99" s="1561">
        <v>21.105912862953005</v>
      </c>
      <c r="J99" s="1348">
        <v>2987.2981392195493</v>
      </c>
      <c r="K99" s="1562">
        <v>300.12970130740786</v>
      </c>
    </row>
    <row r="100" spans="1:11" ht="12.75" customHeight="1" x14ac:dyDescent="0.2">
      <c r="A100" s="4" t="s">
        <v>112</v>
      </c>
      <c r="B100" s="1261">
        <v>1685.5962807426602</v>
      </c>
      <c r="C100" s="1276">
        <f t="shared" si="1"/>
        <v>14198.220382668773</v>
      </c>
      <c r="D100" s="1561">
        <v>8956.9130907697472</v>
      </c>
      <c r="E100" s="1561">
        <v>0</v>
      </c>
      <c r="F100" s="1561">
        <v>243.23765915226201</v>
      </c>
      <c r="G100" s="1561">
        <v>0</v>
      </c>
      <c r="H100" s="1561">
        <v>0</v>
      </c>
      <c r="I100" s="1561">
        <v>60.322754952522082</v>
      </c>
      <c r="J100" s="1348">
        <v>4937.7468777942422</v>
      </c>
      <c r="K100" s="1562">
        <v>771.33333236003818</v>
      </c>
    </row>
    <row r="101" spans="1:11" ht="12.75" customHeight="1" x14ac:dyDescent="0.2">
      <c r="A101" s="4" t="s">
        <v>114</v>
      </c>
      <c r="B101" s="1261">
        <v>4162.6084280579889</v>
      </c>
      <c r="C101" s="1276">
        <f t="shared" si="1"/>
        <v>25057.132772122011</v>
      </c>
      <c r="D101" s="1561">
        <v>15677.527704336848</v>
      </c>
      <c r="E101" s="1561">
        <v>0</v>
      </c>
      <c r="F101" s="1561">
        <v>265.13749827068892</v>
      </c>
      <c r="G101" s="1561">
        <v>0</v>
      </c>
      <c r="H101" s="1561">
        <v>0</v>
      </c>
      <c r="I101" s="1561">
        <v>52.259365392024456</v>
      </c>
      <c r="J101" s="1348">
        <v>9062.2082041224494</v>
      </c>
      <c r="K101" s="1562">
        <v>1388.600084715607</v>
      </c>
    </row>
    <row r="102" spans="1:11" ht="12.75" customHeight="1" x14ac:dyDescent="0.2">
      <c r="A102" s="4" t="s">
        <v>826</v>
      </c>
      <c r="B102" s="1261">
        <v>957.48888362681168</v>
      </c>
      <c r="C102" s="1276">
        <f t="shared" si="1"/>
        <v>8554.2840397777018</v>
      </c>
      <c r="D102" s="1561">
        <v>3987.0930808067483</v>
      </c>
      <c r="E102" s="1561">
        <v>0</v>
      </c>
      <c r="F102" s="1561">
        <v>94.464614313087466</v>
      </c>
      <c r="G102" s="1561">
        <v>0</v>
      </c>
      <c r="H102" s="1561">
        <v>0</v>
      </c>
      <c r="I102" s="1561">
        <v>47.283881816190593</v>
      </c>
      <c r="J102" s="1348">
        <v>4425.4424628416755</v>
      </c>
      <c r="K102" s="1562">
        <v>394.17034105039568</v>
      </c>
    </row>
    <row r="103" spans="1:11" ht="12.75" customHeight="1" x14ac:dyDescent="0.2">
      <c r="A103" s="4" t="s">
        <v>182</v>
      </c>
      <c r="B103" s="1261">
        <v>5268.270971790731</v>
      </c>
      <c r="C103" s="1276">
        <f t="shared" si="1"/>
        <v>33940.828872672108</v>
      </c>
      <c r="D103" s="1561">
        <v>17622.830570243055</v>
      </c>
      <c r="E103" s="1561">
        <v>0</v>
      </c>
      <c r="F103" s="1561">
        <v>576.46084746608778</v>
      </c>
      <c r="G103" s="1561">
        <v>0</v>
      </c>
      <c r="H103" s="1561">
        <v>8.4288899999999991</v>
      </c>
      <c r="I103" s="1561">
        <v>315.34000267260325</v>
      </c>
      <c r="J103" s="1348">
        <v>15417.768562290361</v>
      </c>
      <c r="K103" s="1562">
        <v>2246.9710304547934</v>
      </c>
    </row>
    <row r="104" spans="1:11" ht="12.75" customHeight="1" x14ac:dyDescent="0.2">
      <c r="A104" s="4" t="s">
        <v>827</v>
      </c>
      <c r="B104" s="1261">
        <v>176.08685988326397</v>
      </c>
      <c r="C104" s="1276">
        <f t="shared" si="1"/>
        <v>784.97381599583287</v>
      </c>
      <c r="D104" s="1561">
        <v>500.88288402740017</v>
      </c>
      <c r="E104" s="1561">
        <v>0</v>
      </c>
      <c r="F104" s="1561">
        <v>2.4271496933047079</v>
      </c>
      <c r="G104" s="1561">
        <v>0</v>
      </c>
      <c r="H104" s="1561">
        <v>0</v>
      </c>
      <c r="I104" s="1561">
        <v>0</v>
      </c>
      <c r="J104" s="1348">
        <v>281.66378227512797</v>
      </c>
      <c r="K104" s="1562">
        <v>48.020752209185261</v>
      </c>
    </row>
    <row r="105" spans="1:11" ht="12.75" customHeight="1" x14ac:dyDescent="0.2">
      <c r="A105" s="4" t="s">
        <v>828</v>
      </c>
      <c r="B105" s="1261">
        <v>1000.8150049492209</v>
      </c>
      <c r="C105" s="1276">
        <f t="shared" si="1"/>
        <v>7646.4555886857343</v>
      </c>
      <c r="D105" s="1561">
        <v>4159.7416797230371</v>
      </c>
      <c r="E105" s="1561">
        <v>0</v>
      </c>
      <c r="F105" s="1561">
        <v>148.87794666268061</v>
      </c>
      <c r="G105" s="1561">
        <v>0</v>
      </c>
      <c r="H105" s="1561">
        <v>0</v>
      </c>
      <c r="I105" s="1561">
        <v>10.664318020947123</v>
      </c>
      <c r="J105" s="1348">
        <v>3327.1716442790689</v>
      </c>
      <c r="K105" s="1562">
        <v>354.15304754274126</v>
      </c>
    </row>
    <row r="106" spans="1:11" ht="12.75" customHeight="1" x14ac:dyDescent="0.2">
      <c r="A106" s="4" t="s">
        <v>829</v>
      </c>
      <c r="B106" s="1261">
        <v>1376.1820466163279</v>
      </c>
      <c r="C106" s="1276">
        <f t="shared" si="1"/>
        <v>8357.9206284826723</v>
      </c>
      <c r="D106" s="1561">
        <v>3775.5321093967173</v>
      </c>
      <c r="E106" s="1561">
        <v>0</v>
      </c>
      <c r="F106" s="1561">
        <v>253.64248618806147</v>
      </c>
      <c r="G106" s="1561">
        <v>0</v>
      </c>
      <c r="H106" s="1561">
        <v>0</v>
      </c>
      <c r="I106" s="1561">
        <v>18.94141626985607</v>
      </c>
      <c r="J106" s="1348">
        <v>4309.8046166280365</v>
      </c>
      <c r="K106" s="1562">
        <v>553.23908274332189</v>
      </c>
    </row>
    <row r="107" spans="1:11" ht="12.75" customHeight="1" x14ac:dyDescent="0.2">
      <c r="A107" s="4" t="s">
        <v>116</v>
      </c>
      <c r="B107" s="1261">
        <v>1481.8422097606274</v>
      </c>
      <c r="C107" s="1276">
        <f t="shared" si="1"/>
        <v>6956.9589758919192</v>
      </c>
      <c r="D107" s="1561">
        <v>4107.6196189997199</v>
      </c>
      <c r="E107" s="1561">
        <v>0</v>
      </c>
      <c r="F107" s="1561">
        <v>103.99902197016188</v>
      </c>
      <c r="G107" s="1561">
        <v>0</v>
      </c>
      <c r="H107" s="1561">
        <v>0</v>
      </c>
      <c r="I107" s="1561">
        <v>75.600607948973803</v>
      </c>
      <c r="J107" s="1348">
        <v>2669.7397269730636</v>
      </c>
      <c r="K107" s="1562">
        <v>446.19282261034635</v>
      </c>
    </row>
    <row r="108" spans="1:11" ht="12.75" customHeight="1" x14ac:dyDescent="0.2">
      <c r="A108" s="4" t="s">
        <v>185</v>
      </c>
      <c r="B108" s="1261">
        <v>3314.4754325725553</v>
      </c>
      <c r="C108" s="1276">
        <f t="shared" si="1"/>
        <v>12918.195725330062</v>
      </c>
      <c r="D108" s="1561">
        <v>4942.0345018274056</v>
      </c>
      <c r="E108" s="1561">
        <v>0</v>
      </c>
      <c r="F108" s="1561">
        <v>369.83305299965321</v>
      </c>
      <c r="G108" s="1561">
        <v>0</v>
      </c>
      <c r="H108" s="1561">
        <v>0</v>
      </c>
      <c r="I108" s="1561">
        <v>317.10529270876162</v>
      </c>
      <c r="J108" s="1348">
        <v>7289.2228777942428</v>
      </c>
      <c r="K108" s="1562">
        <v>771.3333323600383</v>
      </c>
    </row>
    <row r="109" spans="1:11" ht="12.75" customHeight="1" x14ac:dyDescent="0.2">
      <c r="A109" s="4" t="s">
        <v>118</v>
      </c>
      <c r="B109" s="1261">
        <v>2877.209072082213</v>
      </c>
      <c r="C109" s="1276">
        <f t="shared" si="1"/>
        <v>9386.2608671393391</v>
      </c>
      <c r="D109" s="1561">
        <v>4582.2203397356725</v>
      </c>
      <c r="E109" s="1561">
        <v>0</v>
      </c>
      <c r="F109" s="1561">
        <v>371.46985311992171</v>
      </c>
      <c r="G109" s="1561">
        <v>0</v>
      </c>
      <c r="H109" s="1561">
        <v>0</v>
      </c>
      <c r="I109" s="1561">
        <v>88.187539511968822</v>
      </c>
      <c r="J109" s="1348">
        <v>4344.3831347717751</v>
      </c>
      <c r="K109" s="1562">
        <v>549.23735339255643</v>
      </c>
    </row>
    <row r="110" spans="1:11" ht="12.75" customHeight="1" x14ac:dyDescent="0.2">
      <c r="A110" s="4" t="s">
        <v>830</v>
      </c>
      <c r="B110" s="1261">
        <v>1678.1578514428027</v>
      </c>
      <c r="C110" s="1276">
        <f t="shared" si="1"/>
        <v>4978.2107312859725</v>
      </c>
      <c r="D110" s="1561">
        <v>2409.6154402252978</v>
      </c>
      <c r="E110" s="1561">
        <v>0</v>
      </c>
      <c r="F110" s="1561">
        <v>155.13979324631143</v>
      </c>
      <c r="G110" s="1561">
        <v>0</v>
      </c>
      <c r="H110" s="1561">
        <v>0</v>
      </c>
      <c r="I110" s="1561">
        <v>44.07187673855308</v>
      </c>
      <c r="J110" s="1348">
        <v>2369.3836210758104</v>
      </c>
      <c r="K110" s="1562">
        <v>304.13143065817331</v>
      </c>
    </row>
    <row r="111" spans="1:11" ht="12.75" customHeight="1" x14ac:dyDescent="0.2">
      <c r="A111" s="4" t="s">
        <v>652</v>
      </c>
      <c r="B111" s="1261">
        <v>1419.6766020513755</v>
      </c>
      <c r="C111" s="1276">
        <f t="shared" si="1"/>
        <v>4624.8660216017051</v>
      </c>
      <c r="D111" s="1561">
        <v>2318.1949096005328</v>
      </c>
      <c r="E111" s="1561">
        <v>0</v>
      </c>
      <c r="F111" s="1561">
        <v>210.90450635637643</v>
      </c>
      <c r="G111" s="1561">
        <v>0</v>
      </c>
      <c r="H111" s="1561">
        <v>0</v>
      </c>
      <c r="I111" s="1561">
        <v>23.243827817442408</v>
      </c>
      <c r="J111" s="1348">
        <v>2072.5227778273543</v>
      </c>
      <c r="K111" s="1562">
        <v>297.12840429433379</v>
      </c>
    </row>
    <row r="112" spans="1:11" ht="12.75" customHeight="1" x14ac:dyDescent="0.2">
      <c r="A112" s="4" t="s">
        <v>421</v>
      </c>
      <c r="B112" s="1261">
        <v>1819.1009038264326</v>
      </c>
      <c r="C112" s="1276">
        <f t="shared" si="1"/>
        <v>7868.4760523633522</v>
      </c>
      <c r="D112" s="1561">
        <v>4417.4570088814098</v>
      </c>
      <c r="E112" s="1561">
        <v>0</v>
      </c>
      <c r="F112" s="1561">
        <v>140.99861076565165</v>
      </c>
      <c r="G112" s="1561">
        <v>0</v>
      </c>
      <c r="H112" s="1561">
        <v>0</v>
      </c>
      <c r="I112" s="1561">
        <v>190.48412810875044</v>
      </c>
      <c r="J112" s="1348">
        <v>3119.5363046075404</v>
      </c>
      <c r="K112" s="1562">
        <v>484.20925144261804</v>
      </c>
    </row>
    <row r="113" spans="1:11" ht="12.75" customHeight="1" x14ac:dyDescent="0.2">
      <c r="A113" s="4" t="s">
        <v>831</v>
      </c>
      <c r="B113" s="1261">
        <v>896.22410373003197</v>
      </c>
      <c r="C113" s="1276">
        <f t="shared" si="1"/>
        <v>3566.4400312699318</v>
      </c>
      <c r="D113" s="1561">
        <v>2135.0544493244602</v>
      </c>
      <c r="E113" s="1561">
        <v>0</v>
      </c>
      <c r="F113" s="1561">
        <v>144.79741838085607</v>
      </c>
      <c r="G113" s="1561">
        <v>0</v>
      </c>
      <c r="H113" s="1561">
        <v>0</v>
      </c>
      <c r="I113" s="1561">
        <v>46.323745646865973</v>
      </c>
      <c r="J113" s="1348">
        <v>1240.2644179177498</v>
      </c>
      <c r="K113" s="1562">
        <v>211.09122325287686</v>
      </c>
    </row>
    <row r="114" spans="1:11" ht="12.75" customHeight="1" x14ac:dyDescent="0.2">
      <c r="A114" s="4" t="s">
        <v>832</v>
      </c>
      <c r="B114" s="1261">
        <v>1447.8352223745528</v>
      </c>
      <c r="C114" s="1276">
        <f t="shared" si="1"/>
        <v>7023.8428996841512</v>
      </c>
      <c r="D114" s="1561">
        <v>4486.7565484871784</v>
      </c>
      <c r="E114" s="1561">
        <v>0</v>
      </c>
      <c r="F114" s="1561">
        <v>218.9654183237011</v>
      </c>
      <c r="G114" s="1561">
        <v>0</v>
      </c>
      <c r="H114" s="1561">
        <v>0</v>
      </c>
      <c r="I114" s="1561">
        <v>98.952131842659213</v>
      </c>
      <c r="J114" s="1348">
        <v>2219.1688010306125</v>
      </c>
      <c r="K114" s="1562">
        <v>347.15002117890174</v>
      </c>
    </row>
    <row r="115" spans="1:11" ht="12.75" customHeight="1" x14ac:dyDescent="0.2">
      <c r="A115" s="4" t="s">
        <v>833</v>
      </c>
      <c r="B115" s="1261">
        <v>762.47684175329266</v>
      </c>
      <c r="C115" s="1276">
        <f t="shared" si="1"/>
        <v>2874.4469755112564</v>
      </c>
      <c r="D115" s="1561">
        <v>1564.7706021942324</v>
      </c>
      <c r="E115" s="1561">
        <v>0</v>
      </c>
      <c r="F115" s="1561">
        <v>48.488247210171636</v>
      </c>
      <c r="G115" s="1561">
        <v>0</v>
      </c>
      <c r="H115" s="1561">
        <v>0</v>
      </c>
      <c r="I115" s="1561">
        <v>6.8855514375583864</v>
      </c>
      <c r="J115" s="1348">
        <v>1254.3025746692938</v>
      </c>
      <c r="K115" s="1562">
        <v>204.08819688903736</v>
      </c>
    </row>
    <row r="116" spans="1:11" ht="12.75" customHeight="1" x14ac:dyDescent="0.2">
      <c r="A116" s="4" t="s">
        <v>191</v>
      </c>
      <c r="B116" s="1261">
        <v>1068.2219258942655</v>
      </c>
      <c r="C116" s="1276">
        <f t="shared" si="1"/>
        <v>4604.774347543429</v>
      </c>
      <c r="D116" s="1561">
        <v>2580.8563143670658</v>
      </c>
      <c r="E116" s="1561">
        <v>0</v>
      </c>
      <c r="F116" s="1561">
        <v>61.254943315169236</v>
      </c>
      <c r="G116" s="1561">
        <v>0</v>
      </c>
      <c r="H116" s="1561">
        <v>0</v>
      </c>
      <c r="I116" s="1561">
        <v>54.398348321318124</v>
      </c>
      <c r="J116" s="1348">
        <v>1908.2647415398756</v>
      </c>
      <c r="K116" s="1562">
        <v>305.13186299586465</v>
      </c>
    </row>
    <row r="117" spans="1:11" ht="12.75" customHeight="1" x14ac:dyDescent="0.2">
      <c r="A117" s="4" t="s">
        <v>528</v>
      </c>
      <c r="B117" s="1261">
        <v>8116.5918072485056</v>
      </c>
      <c r="C117" s="1276">
        <f t="shared" si="1"/>
        <v>27677.727297534253</v>
      </c>
      <c r="D117" s="1561">
        <v>15232.898578277245</v>
      </c>
      <c r="E117" s="1561">
        <v>0</v>
      </c>
      <c r="F117" s="1561">
        <v>1693.751345853412</v>
      </c>
      <c r="G117" s="1561">
        <v>0</v>
      </c>
      <c r="H117" s="1561">
        <v>0</v>
      </c>
      <c r="I117" s="1561">
        <v>537.09879061606</v>
      </c>
      <c r="J117" s="1348">
        <v>10213.978582787538</v>
      </c>
      <c r="K117" s="1562">
        <v>1773.7665347267805</v>
      </c>
    </row>
    <row r="118" spans="1:11" ht="12.75" customHeight="1" x14ac:dyDescent="0.2">
      <c r="A118" s="4" t="s">
        <v>2149</v>
      </c>
      <c r="B118" s="1261">
        <v>638.08201603095972</v>
      </c>
      <c r="C118" s="1276">
        <f t="shared" si="1"/>
        <v>3126.1214012443797</v>
      </c>
      <c r="D118" s="1561">
        <v>1646.7133186614365</v>
      </c>
      <c r="E118" s="1561">
        <v>0</v>
      </c>
      <c r="F118" s="1561">
        <v>92.205627249927232</v>
      </c>
      <c r="G118" s="1561">
        <v>0</v>
      </c>
      <c r="H118" s="1561">
        <v>0</v>
      </c>
      <c r="I118" s="1561">
        <v>33.613060618524521</v>
      </c>
      <c r="J118" s="1348">
        <v>1353.5893947144916</v>
      </c>
      <c r="K118" s="1562">
        <v>161.06960636830888</v>
      </c>
    </row>
    <row r="119" spans="1:11" ht="12.75" customHeight="1" x14ac:dyDescent="0.2">
      <c r="A119" s="4" t="s">
        <v>529</v>
      </c>
      <c r="B119" s="1261">
        <v>1808.8803130635686</v>
      </c>
      <c r="C119" s="1276">
        <f t="shared" si="1"/>
        <v>8268.5934405259213</v>
      </c>
      <c r="D119" s="1561">
        <v>5211.1276852063929</v>
      </c>
      <c r="E119" s="1561">
        <v>0</v>
      </c>
      <c r="F119" s="1561">
        <v>140.42238257906297</v>
      </c>
      <c r="G119" s="1561">
        <v>0</v>
      </c>
      <c r="H119" s="1561">
        <v>0</v>
      </c>
      <c r="I119" s="1561">
        <v>14.724417923490039</v>
      </c>
      <c r="J119" s="1348">
        <v>2902.3189548169739</v>
      </c>
      <c r="K119" s="1562">
        <v>506.21876287182795</v>
      </c>
    </row>
    <row r="120" spans="1:11" ht="12.75" customHeight="1" x14ac:dyDescent="0.2">
      <c r="A120" s="4" t="s">
        <v>530</v>
      </c>
      <c r="B120" s="1261">
        <v>968.60622800225235</v>
      </c>
      <c r="C120" s="1276">
        <f t="shared" si="1"/>
        <v>3654.1880585042891</v>
      </c>
      <c r="D120" s="1561">
        <v>2062.5223634890267</v>
      </c>
      <c r="E120" s="1561">
        <v>0</v>
      </c>
      <c r="F120" s="1561">
        <v>57.093890363033907</v>
      </c>
      <c r="G120" s="1561">
        <v>0</v>
      </c>
      <c r="H120" s="1561">
        <v>0</v>
      </c>
      <c r="I120" s="1561">
        <v>24.214701720157336</v>
      </c>
      <c r="J120" s="1348">
        <v>1510.357102932071</v>
      </c>
      <c r="K120" s="1562">
        <v>308.13316000893872</v>
      </c>
    </row>
    <row r="121" spans="1:11" ht="12.75" customHeight="1" x14ac:dyDescent="0.2">
      <c r="A121" s="4" t="s">
        <v>664</v>
      </c>
      <c r="B121" s="1261">
        <v>2743.954623594499</v>
      </c>
      <c r="C121" s="1276">
        <f t="shared" si="1"/>
        <v>15458.176131986111</v>
      </c>
      <c r="D121" s="1561">
        <v>9143.0668990939976</v>
      </c>
      <c r="E121" s="1561">
        <v>0</v>
      </c>
      <c r="F121" s="1561">
        <v>287.87341853995162</v>
      </c>
      <c r="G121" s="1561">
        <v>0</v>
      </c>
      <c r="H121" s="1561">
        <v>0</v>
      </c>
      <c r="I121" s="1561">
        <v>98.536768204746309</v>
      </c>
      <c r="J121" s="1348">
        <v>5928.6990461474152</v>
      </c>
      <c r="K121" s="1562">
        <v>789.34111443848269</v>
      </c>
    </row>
    <row r="122" spans="1:11" ht="12.75" customHeight="1" x14ac:dyDescent="0.2">
      <c r="A122" s="4" t="s">
        <v>834</v>
      </c>
      <c r="B122" s="1261">
        <v>457.6082915477221</v>
      </c>
      <c r="C122" s="1276">
        <f t="shared" si="1"/>
        <v>3357.9740952643392</v>
      </c>
      <c r="D122" s="1561">
        <v>1493.7865709857899</v>
      </c>
      <c r="E122" s="1561">
        <v>0</v>
      </c>
      <c r="F122" s="1561">
        <v>65.673558752148935</v>
      </c>
      <c r="G122" s="1561">
        <v>0</v>
      </c>
      <c r="H122" s="1561">
        <v>0</v>
      </c>
      <c r="I122" s="1561">
        <v>7.5451978180843744</v>
      </c>
      <c r="J122" s="1348">
        <v>1790.9687677083161</v>
      </c>
      <c r="K122" s="1562">
        <v>189.08171182366695</v>
      </c>
    </row>
    <row r="123" spans="1:11" ht="12.75" customHeight="1" x14ac:dyDescent="0.2">
      <c r="A123" s="4" t="s">
        <v>625</v>
      </c>
      <c r="B123" s="1261">
        <v>1951.339499441561</v>
      </c>
      <c r="C123" s="1276">
        <f t="shared" si="1"/>
        <v>8791.9455027841268</v>
      </c>
      <c r="D123" s="1561">
        <v>3710.0180156356705</v>
      </c>
      <c r="E123" s="1561">
        <v>0</v>
      </c>
      <c r="F123" s="1561">
        <v>267.08767124426464</v>
      </c>
      <c r="G123" s="1561">
        <v>0</v>
      </c>
      <c r="H123" s="1561">
        <v>0</v>
      </c>
      <c r="I123" s="1561">
        <v>77.921861087218105</v>
      </c>
      <c r="J123" s="1348">
        <v>4736.9179548169741</v>
      </c>
      <c r="K123" s="1562">
        <v>506.21876287182795</v>
      </c>
    </row>
    <row r="124" spans="1:11" ht="12.75" customHeight="1" x14ac:dyDescent="0.2">
      <c r="A124" s="625"/>
      <c r="B124" s="626"/>
      <c r="C124" s="33"/>
      <c r="D124" s="33"/>
      <c r="E124" s="33"/>
      <c r="F124" s="33"/>
      <c r="G124" s="33"/>
      <c r="H124" s="33"/>
      <c r="I124" s="33"/>
      <c r="J124" s="852"/>
      <c r="K124" s="1111"/>
    </row>
    <row r="125" spans="1:11" ht="12.75" customHeight="1" x14ac:dyDescent="0.2">
      <c r="A125" s="627"/>
      <c r="B125" s="628">
        <f>SUM(B4:B124)</f>
        <v>339941.79665213428</v>
      </c>
      <c r="C125" s="19">
        <f>SUM(D125:J125)</f>
        <v>1633797.2277065564</v>
      </c>
      <c r="D125" s="629">
        <f t="shared" ref="D125:K125" si="2">SUM(D4:D123)</f>
        <v>825210.70004454267</v>
      </c>
      <c r="E125" s="629">
        <f t="shared" si="2"/>
        <v>2124.4440100000002</v>
      </c>
      <c r="F125" s="629">
        <f t="shared" si="2"/>
        <v>54918.575968462697</v>
      </c>
      <c r="G125" s="629">
        <f t="shared" si="2"/>
        <v>0</v>
      </c>
      <c r="H125" s="629">
        <f t="shared" si="2"/>
        <v>26496.684329999996</v>
      </c>
      <c r="I125" s="904">
        <f t="shared" si="2"/>
        <v>17349.791031142919</v>
      </c>
      <c r="J125" s="905">
        <f t="shared" si="2"/>
        <v>707697.03232240817</v>
      </c>
      <c r="K125" s="1112">
        <f t="shared" si="2"/>
        <v>94213.714537408407</v>
      </c>
    </row>
    <row r="126" spans="1:11" ht="12.75" customHeight="1" thickBot="1" x14ac:dyDescent="0.25">
      <c r="A126" s="630"/>
      <c r="B126" s="631"/>
      <c r="C126" s="46"/>
      <c r="D126" s="632"/>
      <c r="E126" s="632"/>
      <c r="F126" s="632"/>
      <c r="G126" s="632"/>
      <c r="H126" s="632"/>
      <c r="I126" s="632"/>
      <c r="J126" s="906"/>
      <c r="K126" s="1113"/>
    </row>
    <row r="127" spans="1:11" ht="12.75" customHeight="1" x14ac:dyDescent="0.2">
      <c r="A127" s="136" t="s">
        <v>297</v>
      </c>
      <c r="B127" s="1262">
        <v>57663.311809829931</v>
      </c>
      <c r="C127" s="1276">
        <f t="shared" ref="C127:C132" si="3">SUM(D127:J127)</f>
        <v>249945.87463405373</v>
      </c>
      <c r="D127" s="1346">
        <v>140628.28442098212</v>
      </c>
      <c r="E127" s="1346">
        <v>0.99199999999999999</v>
      </c>
      <c r="F127" s="1281">
        <v>9299.9479875942779</v>
      </c>
      <c r="G127" s="1347">
        <v>0</v>
      </c>
      <c r="H127" s="1346">
        <v>-0.10089000000000001</v>
      </c>
      <c r="I127" s="1346">
        <v>2711.6807207917891</v>
      </c>
      <c r="J127" s="1286">
        <v>97305.070394685536</v>
      </c>
      <c r="K127" s="1562">
        <v>15682.777325649755</v>
      </c>
    </row>
    <row r="128" spans="1:11" ht="12.75" customHeight="1" x14ac:dyDescent="0.2">
      <c r="A128" s="136" t="s">
        <v>298</v>
      </c>
      <c r="B128" s="1261">
        <v>67884.486907857237</v>
      </c>
      <c r="C128" s="1276">
        <f t="shared" si="3"/>
        <v>294870.97892134951</v>
      </c>
      <c r="D128" s="1281">
        <v>182100.83088869764</v>
      </c>
      <c r="E128" s="1281">
        <v>28.979839999999999</v>
      </c>
      <c r="F128" s="1281">
        <v>12726.416640914753</v>
      </c>
      <c r="G128" s="1347">
        <v>0</v>
      </c>
      <c r="H128" s="1281">
        <v>4.8500100000000002</v>
      </c>
      <c r="I128" s="1281">
        <v>3049.2919150189896</v>
      </c>
      <c r="J128" s="1286">
        <v>96960.609626718113</v>
      </c>
      <c r="K128" s="1562">
        <v>16182.993494495431</v>
      </c>
    </row>
    <row r="129" spans="1:18" ht="12.75" customHeight="1" x14ac:dyDescent="0.2">
      <c r="A129" s="136" t="s">
        <v>299</v>
      </c>
      <c r="B129" s="1261">
        <v>55779.012173621421</v>
      </c>
      <c r="C129" s="1276">
        <f t="shared" si="3"/>
        <v>259833.03176322393</v>
      </c>
      <c r="D129" s="1281">
        <v>103618.42698485922</v>
      </c>
      <c r="E129" s="1281">
        <v>579.24955</v>
      </c>
      <c r="F129" s="1281">
        <v>11321.162943316673</v>
      </c>
      <c r="G129" s="1347">
        <v>0</v>
      </c>
      <c r="H129" s="1281">
        <v>19570.388400000003</v>
      </c>
      <c r="I129" s="1281">
        <v>3999.48327384908</v>
      </c>
      <c r="J129" s="1286">
        <v>120744.320611199</v>
      </c>
      <c r="K129" s="1562">
        <v>15459.680914344579</v>
      </c>
    </row>
    <row r="130" spans="1:18" ht="12.75" customHeight="1" x14ac:dyDescent="0.2">
      <c r="A130" s="136" t="s">
        <v>300</v>
      </c>
      <c r="B130" s="1261">
        <v>59205.023326498907</v>
      </c>
      <c r="C130" s="1276">
        <f t="shared" si="3"/>
        <v>239167.32282620936</v>
      </c>
      <c r="D130" s="1281">
        <v>107825.38181776994</v>
      </c>
      <c r="E130" s="1281">
        <v>288.48554999999999</v>
      </c>
      <c r="F130" s="1281">
        <v>6566.1581168247931</v>
      </c>
      <c r="G130" s="1347">
        <v>0</v>
      </c>
      <c r="H130" s="1281">
        <v>440.67483000000004</v>
      </c>
      <c r="I130" s="1281">
        <v>2855.8373269818785</v>
      </c>
      <c r="J130" s="1286">
        <v>121190.78518463272</v>
      </c>
      <c r="K130" s="1562">
        <v>14626.320777047677</v>
      </c>
    </row>
    <row r="131" spans="1:18" ht="12.75" customHeight="1" x14ac:dyDescent="0.2">
      <c r="A131" s="136" t="s">
        <v>301</v>
      </c>
      <c r="B131" s="1261">
        <v>44737.597228292863</v>
      </c>
      <c r="C131" s="1276">
        <f t="shared" si="3"/>
        <v>299295.05173284642</v>
      </c>
      <c r="D131" s="1281">
        <v>176390.45282518436</v>
      </c>
      <c r="E131" s="1281">
        <v>0</v>
      </c>
      <c r="F131" s="1281">
        <v>4991.2800273010189</v>
      </c>
      <c r="G131" s="1347">
        <v>0</v>
      </c>
      <c r="H131" s="1281">
        <v>4.2648900000000003</v>
      </c>
      <c r="I131" s="1281">
        <v>1380.0239644806334</v>
      </c>
      <c r="J131" s="1286">
        <v>116529.03002588038</v>
      </c>
      <c r="K131" s="1562">
        <v>16094.955448778592</v>
      </c>
    </row>
    <row r="132" spans="1:18" ht="12.75" customHeight="1" x14ac:dyDescent="0.2">
      <c r="A132" s="136" t="s">
        <v>302</v>
      </c>
      <c r="B132" s="1261">
        <v>54672.365206034039</v>
      </c>
      <c r="C132" s="1276">
        <f t="shared" si="3"/>
        <v>298608.92253118585</v>
      </c>
      <c r="D132" s="1281">
        <v>122560.57423481662</v>
      </c>
      <c r="E132" s="1281">
        <v>1226.7370700000001</v>
      </c>
      <c r="F132" s="1276">
        <v>10013.610252511218</v>
      </c>
      <c r="G132" s="1347">
        <v>0</v>
      </c>
      <c r="H132" s="1281">
        <v>6476.6070899999995</v>
      </c>
      <c r="I132" s="1281">
        <v>3364.1774045649099</v>
      </c>
      <c r="J132" s="1286">
        <v>154967.21647929307</v>
      </c>
      <c r="K132" s="1562">
        <v>16166.986577092368</v>
      </c>
    </row>
    <row r="133" spans="1:18" ht="12.75" customHeight="1" x14ac:dyDescent="0.2">
      <c r="A133" s="136"/>
      <c r="B133" s="633"/>
      <c r="C133" s="33"/>
      <c r="D133" s="33"/>
      <c r="E133" s="33"/>
      <c r="F133" s="26"/>
      <c r="G133" s="26"/>
      <c r="H133" s="33"/>
      <c r="I133" s="33"/>
      <c r="J133" s="852"/>
      <c r="K133" s="1111"/>
    </row>
    <row r="134" spans="1:18" ht="12.75" customHeight="1" x14ac:dyDescent="0.2">
      <c r="A134" s="627" t="s">
        <v>2146</v>
      </c>
      <c r="B134" s="628">
        <f>SUM(B127:B133)</f>
        <v>339941.79665213439</v>
      </c>
      <c r="C134" s="19">
        <f>SUM(D134:J134)</f>
        <v>1641721.1824088688</v>
      </c>
      <c r="D134" s="359">
        <f t="shared" ref="D134:K134" si="4">SUM(D127:D132)</f>
        <v>833123.95117230981</v>
      </c>
      <c r="E134" s="359">
        <f t="shared" si="4"/>
        <v>2124.4440100000002</v>
      </c>
      <c r="F134" s="359">
        <f t="shared" si="4"/>
        <v>54918.575968462741</v>
      </c>
      <c r="G134" s="359">
        <f t="shared" si="4"/>
        <v>0</v>
      </c>
      <c r="H134" s="359">
        <f t="shared" si="4"/>
        <v>26496.684330000004</v>
      </c>
      <c r="I134" s="359">
        <f t="shared" si="4"/>
        <v>17360.49460568728</v>
      </c>
      <c r="J134" s="359">
        <f t="shared" si="4"/>
        <v>707697.03232240886</v>
      </c>
      <c r="K134" s="1114">
        <f t="shared" si="4"/>
        <v>94213.714537408392</v>
      </c>
    </row>
    <row r="135" spans="1:18" ht="12.75" customHeight="1" thickBot="1" x14ac:dyDescent="0.25">
      <c r="A135" s="634"/>
      <c r="B135" s="635"/>
      <c r="C135" s="15"/>
      <c r="D135" s="165"/>
      <c r="E135" s="181"/>
      <c r="F135" s="632"/>
      <c r="G135" s="105"/>
      <c r="H135" s="181"/>
      <c r="I135" s="181"/>
      <c r="J135" s="907"/>
      <c r="K135" s="1115"/>
    </row>
    <row r="136" spans="1:18" ht="12.75" customHeight="1" x14ac:dyDescent="0.2">
      <c r="A136" s="1024"/>
      <c r="B136" s="1025"/>
      <c r="C136" s="1026"/>
      <c r="D136" s="1026"/>
      <c r="E136" s="1026"/>
      <c r="F136" s="1026"/>
      <c r="G136" s="1026"/>
      <c r="H136" s="1026"/>
      <c r="I136" s="1026"/>
      <c r="J136" s="1026"/>
      <c r="K136" s="1040"/>
    </row>
    <row r="137" spans="1:18" x14ac:dyDescent="0.2">
      <c r="A137" s="1028" t="s">
        <v>2139</v>
      </c>
      <c r="B137" s="850"/>
      <c r="C137" s="374"/>
      <c r="D137" s="374"/>
      <c r="E137" s="374"/>
      <c r="F137" s="374"/>
      <c r="G137" s="374"/>
      <c r="H137" s="374"/>
      <c r="I137" s="374"/>
      <c r="J137" s="374"/>
      <c r="K137" s="1041"/>
    </row>
    <row r="138" spans="1:18" x14ac:dyDescent="0.2">
      <c r="A138" s="1686" t="s">
        <v>1266</v>
      </c>
      <c r="B138" s="1675"/>
      <c r="C138" s="1675"/>
      <c r="D138" s="1675"/>
      <c r="E138" s="1675"/>
      <c r="F138" s="1675"/>
      <c r="G138" s="1675"/>
      <c r="H138" s="1675"/>
      <c r="I138" s="1675"/>
      <c r="J138" s="1675"/>
      <c r="K138" s="1676"/>
    </row>
    <row r="139" spans="1:18" ht="36.75" customHeight="1" x14ac:dyDescent="0.2">
      <c r="A139" s="1674" t="s">
        <v>1267</v>
      </c>
      <c r="B139" s="1675"/>
      <c r="C139" s="1675"/>
      <c r="D139" s="1675"/>
      <c r="E139" s="1675"/>
      <c r="F139" s="1675"/>
      <c r="G139" s="1675"/>
      <c r="H139" s="1675"/>
      <c r="I139" s="1675"/>
      <c r="J139" s="1675"/>
      <c r="K139" s="1676"/>
    </row>
    <row r="140" spans="1:18" ht="12.75" customHeight="1" x14ac:dyDescent="0.2">
      <c r="A140" s="1686" t="s">
        <v>1268</v>
      </c>
      <c r="B140" s="1675"/>
      <c r="C140" s="1675"/>
      <c r="D140" s="1675"/>
      <c r="E140" s="1675"/>
      <c r="F140" s="1675"/>
      <c r="G140" s="1675"/>
      <c r="H140" s="1675"/>
      <c r="I140" s="1675"/>
      <c r="J140" s="1675"/>
      <c r="K140" s="1676"/>
    </row>
    <row r="141" spans="1:18" ht="36" customHeight="1" x14ac:dyDescent="0.2">
      <c r="A141" s="1674" t="s">
        <v>1999</v>
      </c>
      <c r="B141" s="1675"/>
      <c r="C141" s="1675"/>
      <c r="D141" s="1675"/>
      <c r="E141" s="1675"/>
      <c r="F141" s="1675"/>
      <c r="G141" s="1675"/>
      <c r="H141" s="1675"/>
      <c r="I141" s="1675"/>
      <c r="J141" s="1675"/>
      <c r="K141" s="1676"/>
    </row>
    <row r="142" spans="1:18" ht="25.5" customHeight="1" x14ac:dyDescent="0.2">
      <c r="A142" s="1686" t="s">
        <v>1269</v>
      </c>
      <c r="B142" s="1675"/>
      <c r="C142" s="1675"/>
      <c r="D142" s="1675"/>
      <c r="E142" s="1675"/>
      <c r="F142" s="1675"/>
      <c r="G142" s="1675"/>
      <c r="H142" s="1675"/>
      <c r="I142" s="1675"/>
      <c r="J142" s="1675"/>
      <c r="K142" s="1676"/>
      <c r="L142" s="22"/>
      <c r="M142" s="22"/>
      <c r="N142" s="22"/>
      <c r="O142" s="22"/>
      <c r="P142" s="22"/>
      <c r="Q142" s="22"/>
      <c r="R142" s="22"/>
    </row>
    <row r="143" spans="1:18" ht="36.950000000000003" customHeight="1" x14ac:dyDescent="0.2">
      <c r="A143" s="1674" t="s">
        <v>1270</v>
      </c>
      <c r="B143" s="1675"/>
      <c r="C143" s="1675"/>
      <c r="D143" s="1675"/>
      <c r="E143" s="1675"/>
      <c r="F143" s="1675"/>
      <c r="G143" s="1675"/>
      <c r="H143" s="1675"/>
      <c r="I143" s="1675"/>
      <c r="J143" s="1675"/>
      <c r="K143" s="1676"/>
    </row>
    <row r="144" spans="1:18" ht="26.1" customHeight="1" x14ac:dyDescent="0.2">
      <c r="A144" s="1674" t="s">
        <v>1271</v>
      </c>
      <c r="B144" s="1675"/>
      <c r="C144" s="1675"/>
      <c r="D144" s="1675"/>
      <c r="E144" s="1675"/>
      <c r="F144" s="1675"/>
      <c r="G144" s="1675"/>
      <c r="H144" s="1675"/>
      <c r="I144" s="1675"/>
      <c r="J144" s="1675"/>
      <c r="K144" s="1676"/>
    </row>
    <row r="145" spans="1:11" ht="12.75" customHeight="1" thickBot="1" x14ac:dyDescent="0.25">
      <c r="A145" s="1677" t="s">
        <v>1272</v>
      </c>
      <c r="B145" s="1678"/>
      <c r="C145" s="1678"/>
      <c r="D145" s="1678"/>
      <c r="E145" s="1678"/>
      <c r="F145" s="1678"/>
      <c r="G145" s="1678"/>
      <c r="H145" s="1678"/>
      <c r="I145" s="1678"/>
      <c r="J145" s="1678"/>
      <c r="K145" s="1679"/>
    </row>
    <row r="146" spans="1:11" ht="23.25" customHeight="1" x14ac:dyDescent="0.2"/>
    <row r="147" spans="1:11" x14ac:dyDescent="0.2">
      <c r="B147" s="141"/>
      <c r="C147" s="170"/>
      <c r="D147" s="171"/>
      <c r="E147" s="171"/>
      <c r="F147" s="171"/>
      <c r="G147" s="171"/>
      <c r="H147" s="171"/>
      <c r="I147" s="171"/>
      <c r="J147" s="170"/>
      <c r="K147" s="779"/>
    </row>
    <row r="148" spans="1:11" x14ac:dyDescent="0.2">
      <c r="A148" s="64"/>
      <c r="B148" s="141"/>
      <c r="C148" s="170"/>
      <c r="D148" s="171"/>
      <c r="E148" s="171"/>
      <c r="F148" s="171"/>
      <c r="G148" s="171"/>
      <c r="H148" s="171"/>
      <c r="I148" s="171"/>
      <c r="J148" s="170"/>
      <c r="K148" s="779"/>
    </row>
  </sheetData>
  <mergeCells count="10">
    <mergeCell ref="A1:K1"/>
    <mergeCell ref="A2:K2"/>
    <mergeCell ref="A138:K138"/>
    <mergeCell ref="A139:K139"/>
    <mergeCell ref="A145:K145"/>
    <mergeCell ref="A143:K143"/>
    <mergeCell ref="A144:K144"/>
    <mergeCell ref="A140:K140"/>
    <mergeCell ref="A141:K141"/>
    <mergeCell ref="A142:K142"/>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rowBreaks count="1" manualBreakCount="1">
    <brk id="1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6"/>
  <sheetViews>
    <sheetView zoomScaleNormal="100" workbookViewId="0">
      <pane ySplit="3" topLeftCell="A57" activePane="bottomLeft" state="frozen"/>
      <selection pane="bottomLeft" activeCell="A166" sqref="A166"/>
    </sheetView>
  </sheetViews>
  <sheetFormatPr defaultRowHeight="12" x14ac:dyDescent="0.2"/>
  <cols>
    <col min="1" max="1" width="15.85546875" style="26" bestFit="1" customWidth="1"/>
    <col min="2" max="2" width="10.28515625" style="26" bestFit="1" customWidth="1"/>
    <col min="3" max="3" width="13.140625" style="26" bestFit="1" customWidth="1"/>
    <col min="4" max="4" width="13.28515625" style="26" bestFit="1" customWidth="1"/>
    <col min="5" max="5" width="12.28515625" style="26" customWidth="1"/>
    <col min="6" max="6" width="12.42578125" style="26" bestFit="1" customWidth="1"/>
    <col min="7" max="7" width="8.28515625" style="26" bestFit="1" customWidth="1"/>
    <col min="8" max="9" width="12.42578125" style="26" customWidth="1"/>
    <col min="10" max="10" width="9.7109375" style="28" bestFit="1" customWidth="1"/>
    <col min="11" max="11" width="9.140625" style="6" bestFit="1"/>
    <col min="12" max="12" width="9.140625" style="26"/>
    <col min="13" max="16384" width="9.140625" style="2"/>
  </cols>
  <sheetData>
    <row r="1" spans="1:11" x14ac:dyDescent="0.2">
      <c r="A1" s="1687" t="s">
        <v>14</v>
      </c>
      <c r="B1" s="1688"/>
      <c r="C1" s="1688"/>
      <c r="D1" s="1688"/>
      <c r="E1" s="1688"/>
      <c r="F1" s="1688"/>
      <c r="G1" s="1688"/>
      <c r="H1" s="1688"/>
      <c r="I1" s="1688"/>
      <c r="J1" s="1688"/>
      <c r="K1" s="1689"/>
    </row>
    <row r="2" spans="1:11" ht="12.75" customHeight="1" thickBot="1" x14ac:dyDescent="0.25">
      <c r="A2" s="1683" t="s">
        <v>2018</v>
      </c>
      <c r="B2" s="1684"/>
      <c r="C2" s="1684"/>
      <c r="D2" s="1684"/>
      <c r="E2" s="1684"/>
      <c r="F2" s="1684"/>
      <c r="G2" s="1684"/>
      <c r="H2" s="1684"/>
      <c r="I2" s="1684"/>
      <c r="J2" s="1684"/>
      <c r="K2" s="1685"/>
    </row>
    <row r="3" spans="1:11" ht="56.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1509" t="s">
        <v>60</v>
      </c>
      <c r="B4" s="1284">
        <v>5893.2638350421494</v>
      </c>
      <c r="C4" s="1281">
        <f>SUM(D4:J4)</f>
        <v>27499.572431869321</v>
      </c>
      <c r="D4" s="1510">
        <v>17558.929383995473</v>
      </c>
      <c r="E4" s="1510">
        <v>0</v>
      </c>
      <c r="F4" s="1510">
        <v>1526.7138352818797</v>
      </c>
      <c r="G4" s="1510">
        <v>0</v>
      </c>
      <c r="H4" s="1510">
        <v>0</v>
      </c>
      <c r="I4" s="1510">
        <v>446.61404030921977</v>
      </c>
      <c r="J4" s="1504">
        <v>7967.3151722827452</v>
      </c>
      <c r="K4" s="1511">
        <v>1147.4958913319895</v>
      </c>
    </row>
    <row r="5" spans="1:11" ht="12.75" customHeight="1" x14ac:dyDescent="0.2">
      <c r="A5" s="1509" t="s">
        <v>61</v>
      </c>
      <c r="B5" s="1285">
        <v>20484.537233448442</v>
      </c>
      <c r="C5" s="1281">
        <f t="shared" ref="C5:C68" si="0">SUM(D5:J5)</f>
        <v>57199.937932345027</v>
      </c>
      <c r="D5" s="1510">
        <v>37345.205174276562</v>
      </c>
      <c r="E5" s="1510">
        <v>0</v>
      </c>
      <c r="F5" s="1510">
        <v>1826.6728235040237</v>
      </c>
      <c r="G5" s="1510">
        <v>0</v>
      </c>
      <c r="H5" s="1510">
        <v>0</v>
      </c>
      <c r="I5" s="1510">
        <v>1490.4241187799323</v>
      </c>
      <c r="J5" s="1504">
        <v>16537.63581578451</v>
      </c>
      <c r="K5" s="1511">
        <v>3569.5425808827708</v>
      </c>
    </row>
    <row r="6" spans="1:11" ht="12.75" customHeight="1" x14ac:dyDescent="0.2">
      <c r="A6" s="1509" t="s">
        <v>62</v>
      </c>
      <c r="B6" s="1285">
        <v>2821.1857411039159</v>
      </c>
      <c r="C6" s="1281">
        <f t="shared" si="0"/>
        <v>12886.398230818129</v>
      </c>
      <c r="D6" s="1510">
        <v>7496.6080338633928</v>
      </c>
      <c r="E6" s="1510">
        <v>0</v>
      </c>
      <c r="F6" s="1510">
        <v>332.35073553152915</v>
      </c>
      <c r="G6" s="1510">
        <v>0</v>
      </c>
      <c r="H6" s="1510">
        <v>0</v>
      </c>
      <c r="I6" s="1510">
        <v>39.082182984107789</v>
      </c>
      <c r="J6" s="1504">
        <v>5018.357278439099</v>
      </c>
      <c r="K6" s="1511">
        <v>600.25940261481571</v>
      </c>
    </row>
    <row r="7" spans="1:11" ht="12.75" customHeight="1" x14ac:dyDescent="0.2">
      <c r="A7" s="1509" t="s">
        <v>63</v>
      </c>
      <c r="B7" s="1285">
        <v>1432.2194379558848</v>
      </c>
      <c r="C7" s="1281">
        <f t="shared" si="0"/>
        <v>8336.4380915843485</v>
      </c>
      <c r="D7" s="1510">
        <v>4315.3918434739207</v>
      </c>
      <c r="E7" s="1510">
        <v>0</v>
      </c>
      <c r="F7" s="1510">
        <v>170.65995256422923</v>
      </c>
      <c r="G7" s="1510">
        <v>0</v>
      </c>
      <c r="H7" s="1510">
        <v>0</v>
      </c>
      <c r="I7" s="1510">
        <v>37.840943049549175</v>
      </c>
      <c r="J7" s="1504">
        <v>3812.5453524966483</v>
      </c>
      <c r="K7" s="1511">
        <v>501.21660118337115</v>
      </c>
    </row>
    <row r="8" spans="1:11" ht="12.75" customHeight="1" x14ac:dyDescent="0.2">
      <c r="A8" s="1509" t="s">
        <v>64</v>
      </c>
      <c r="B8" s="1285">
        <v>4387.4447943624318</v>
      </c>
      <c r="C8" s="1281">
        <f t="shared" si="0"/>
        <v>16276.626089992631</v>
      </c>
      <c r="D8" s="1510">
        <v>9971.4614724799612</v>
      </c>
      <c r="E8" s="1510">
        <v>0</v>
      </c>
      <c r="F8" s="1510">
        <v>433.60103829598603</v>
      </c>
      <c r="G8" s="1510">
        <v>0</v>
      </c>
      <c r="H8" s="1510">
        <v>0</v>
      </c>
      <c r="I8" s="1510">
        <v>67.922475061123578</v>
      </c>
      <c r="J8" s="1504">
        <v>5803.6411041555612</v>
      </c>
      <c r="K8" s="1511">
        <v>914.39515664990267</v>
      </c>
    </row>
    <row r="9" spans="1:11" ht="12.75" customHeight="1" x14ac:dyDescent="0.2">
      <c r="A9" s="1509" t="s">
        <v>65</v>
      </c>
      <c r="B9" s="1285">
        <v>1034.2573542174864</v>
      </c>
      <c r="C9" s="1281">
        <f t="shared" si="0"/>
        <v>6998.9469543933701</v>
      </c>
      <c r="D9" s="1510">
        <v>2769.8895027906437</v>
      </c>
      <c r="E9" s="1510">
        <v>0</v>
      </c>
      <c r="F9" s="1510">
        <v>94.670328534819603</v>
      </c>
      <c r="G9" s="1510">
        <v>0</v>
      </c>
      <c r="H9" s="1510">
        <v>0</v>
      </c>
      <c r="I9" s="1510">
        <v>5.0978386984429065</v>
      </c>
      <c r="J9" s="1504">
        <v>4129.2892843694644</v>
      </c>
      <c r="K9" s="1511">
        <v>268.11586650128436</v>
      </c>
    </row>
    <row r="10" spans="1:11" ht="12.75" customHeight="1" x14ac:dyDescent="0.2">
      <c r="A10" s="1509" t="s">
        <v>66</v>
      </c>
      <c r="B10" s="1285">
        <v>2037.4111780517326</v>
      </c>
      <c r="C10" s="1281">
        <f t="shared" si="0"/>
        <v>8572.1730792613162</v>
      </c>
      <c r="D10" s="1510">
        <v>5214.5818755980581</v>
      </c>
      <c r="E10" s="1510">
        <v>0</v>
      </c>
      <c r="F10" s="1510">
        <v>305.81361897775184</v>
      </c>
      <c r="G10" s="1510">
        <v>0</v>
      </c>
      <c r="H10" s="1510">
        <v>0</v>
      </c>
      <c r="I10" s="1510">
        <v>57.895399059439619</v>
      </c>
      <c r="J10" s="1504">
        <v>2993.8821856260661</v>
      </c>
      <c r="K10" s="1511">
        <v>400.17293507654381</v>
      </c>
    </row>
    <row r="11" spans="1:11" ht="12.75" customHeight="1" x14ac:dyDescent="0.2">
      <c r="A11" s="1509" t="s">
        <v>67</v>
      </c>
      <c r="B11" s="1285">
        <v>12732.391463822099</v>
      </c>
      <c r="C11" s="1281">
        <f t="shared" si="0"/>
        <v>63396.0323044619</v>
      </c>
      <c r="D11" s="1510">
        <v>43188.19110823013</v>
      </c>
      <c r="E11" s="1510">
        <v>0</v>
      </c>
      <c r="F11" s="1510">
        <v>2238.5842178798121</v>
      </c>
      <c r="G11" s="1510">
        <v>0</v>
      </c>
      <c r="H11" s="1510">
        <v>0</v>
      </c>
      <c r="I11" s="1510">
        <v>1119.264528148311</v>
      </c>
      <c r="J11" s="1504">
        <v>16849.992450203641</v>
      </c>
      <c r="K11" s="1511">
        <v>3126.3510552854987</v>
      </c>
    </row>
    <row r="12" spans="1:11" ht="12.75" customHeight="1" x14ac:dyDescent="0.2">
      <c r="A12" s="1509" t="s">
        <v>68</v>
      </c>
      <c r="B12" s="1285">
        <v>3271.6388906993361</v>
      </c>
      <c r="C12" s="1281">
        <f t="shared" si="0"/>
        <v>15442.350416259165</v>
      </c>
      <c r="D12" s="1510">
        <v>9038.5675069688114</v>
      </c>
      <c r="E12" s="1510">
        <v>0</v>
      </c>
      <c r="F12" s="1510">
        <v>404.16955977986197</v>
      </c>
      <c r="G12" s="1510">
        <v>0</v>
      </c>
      <c r="H12" s="1510">
        <v>0</v>
      </c>
      <c r="I12" s="1510">
        <v>42.671725728600315</v>
      </c>
      <c r="J12" s="1504">
        <v>5956.9416237818914</v>
      </c>
      <c r="K12" s="1511">
        <v>827.35754327075438</v>
      </c>
    </row>
    <row r="13" spans="1:11" ht="12.75" customHeight="1" x14ac:dyDescent="0.2">
      <c r="A13" s="1509" t="s">
        <v>69</v>
      </c>
      <c r="B13" s="1285">
        <v>2233.6790971784412</v>
      </c>
      <c r="C13" s="1281">
        <f t="shared" si="0"/>
        <v>8580.3206546505608</v>
      </c>
      <c r="D13" s="1510">
        <v>5724.9115040550041</v>
      </c>
      <c r="E13" s="1510">
        <v>0</v>
      </c>
      <c r="F13" s="1510">
        <v>155.56975593867239</v>
      </c>
      <c r="G13" s="1510">
        <v>0</v>
      </c>
      <c r="H13" s="1510">
        <v>0</v>
      </c>
      <c r="I13" s="1510">
        <v>40.649474644798431</v>
      </c>
      <c r="J13" s="1504">
        <v>2659.1899200120861</v>
      </c>
      <c r="K13" s="1511">
        <v>431.18633754497597</v>
      </c>
    </row>
    <row r="14" spans="1:11" ht="12.75" customHeight="1" x14ac:dyDescent="0.2">
      <c r="A14" s="1509" t="s">
        <v>70</v>
      </c>
      <c r="B14" s="1285">
        <v>3313.8175208975222</v>
      </c>
      <c r="C14" s="1281">
        <f t="shared" si="0"/>
        <v>16677.332381998611</v>
      </c>
      <c r="D14" s="1510">
        <v>10185.825243814232</v>
      </c>
      <c r="E14" s="1510">
        <v>0</v>
      </c>
      <c r="F14" s="1510">
        <v>384.60243740919361</v>
      </c>
      <c r="G14" s="1510">
        <v>0</v>
      </c>
      <c r="H14" s="1510">
        <v>0</v>
      </c>
      <c r="I14" s="1510">
        <v>117.37835272631142</v>
      </c>
      <c r="J14" s="1504">
        <v>5989.5263480488738</v>
      </c>
      <c r="K14" s="1511">
        <v>750.32425326851967</v>
      </c>
    </row>
    <row r="15" spans="1:11" ht="12.75" customHeight="1" x14ac:dyDescent="0.2">
      <c r="A15" s="1509" t="s">
        <v>71</v>
      </c>
      <c r="B15" s="1285">
        <v>997.90771357582219</v>
      </c>
      <c r="C15" s="1281">
        <f t="shared" si="0"/>
        <v>6240.0864035688046</v>
      </c>
      <c r="D15" s="1510">
        <v>3857.4582345994058</v>
      </c>
      <c r="E15" s="1510">
        <v>0</v>
      </c>
      <c r="F15" s="1510">
        <v>147.5087978758506</v>
      </c>
      <c r="G15" s="1510">
        <v>0</v>
      </c>
      <c r="H15" s="1510">
        <v>0</v>
      </c>
      <c r="I15" s="1510">
        <v>21.579449598870678</v>
      </c>
      <c r="J15" s="1504">
        <v>2213.5399214946779</v>
      </c>
      <c r="K15" s="1511">
        <v>348.15045351659313</v>
      </c>
    </row>
    <row r="16" spans="1:11" ht="12.75" customHeight="1" x14ac:dyDescent="0.2">
      <c r="A16" s="1509" t="s">
        <v>72</v>
      </c>
      <c r="B16" s="1285">
        <v>1933.0565181007037</v>
      </c>
      <c r="C16" s="1281">
        <f t="shared" si="0"/>
        <v>9485.2412714235015</v>
      </c>
      <c r="D16" s="1510">
        <v>5432.4281985887701</v>
      </c>
      <c r="E16" s="1510">
        <v>0</v>
      </c>
      <c r="F16" s="1510">
        <v>209.36021576458728</v>
      </c>
      <c r="G16" s="1510">
        <v>0</v>
      </c>
      <c r="H16" s="1510">
        <v>0</v>
      </c>
      <c r="I16" s="1510">
        <v>101.56419107040918</v>
      </c>
      <c r="J16" s="1504">
        <v>3741.8886659997356</v>
      </c>
      <c r="K16" s="1511">
        <v>487.21054845569211</v>
      </c>
    </row>
    <row r="17" spans="1:11" ht="12.75" customHeight="1" x14ac:dyDescent="0.2">
      <c r="A17" s="1509" t="s">
        <v>73</v>
      </c>
      <c r="B17" s="1285">
        <v>1223.2658303925618</v>
      </c>
      <c r="C17" s="1281">
        <f t="shared" si="0"/>
        <v>5771.2534762466912</v>
      </c>
      <c r="D17" s="1510">
        <v>4104.7065805355396</v>
      </c>
      <c r="E17" s="1510">
        <v>0</v>
      </c>
      <c r="F17" s="1510">
        <v>110.83048505674103</v>
      </c>
      <c r="G17" s="1510">
        <v>0</v>
      </c>
      <c r="H17" s="1510">
        <v>0</v>
      </c>
      <c r="I17" s="1510">
        <v>32.490403500555097</v>
      </c>
      <c r="J17" s="1504">
        <v>1523.2260071538553</v>
      </c>
      <c r="K17" s="1511">
        <v>274.11846052743249</v>
      </c>
    </row>
    <row r="18" spans="1:11" ht="12.75" customHeight="1" x14ac:dyDescent="0.2">
      <c r="A18" s="1509" t="s">
        <v>74</v>
      </c>
      <c r="B18" s="1285">
        <v>1187.7859241638305</v>
      </c>
      <c r="C18" s="1281">
        <f t="shared" si="0"/>
        <v>4236.8041836725133</v>
      </c>
      <c r="D18" s="1510">
        <v>2582.3244431696021</v>
      </c>
      <c r="E18" s="1510">
        <v>0</v>
      </c>
      <c r="F18" s="1510">
        <v>191.11523531709454</v>
      </c>
      <c r="G18" s="1510">
        <v>0</v>
      </c>
      <c r="H18" s="1510">
        <v>0</v>
      </c>
      <c r="I18" s="1510">
        <v>23.925871025785312</v>
      </c>
      <c r="J18" s="1504">
        <v>1439.4386341600307</v>
      </c>
      <c r="K18" s="1511">
        <v>246.10635507207445</v>
      </c>
    </row>
    <row r="19" spans="1:11" ht="12.75" customHeight="1" x14ac:dyDescent="0.2">
      <c r="A19" s="1509" t="s">
        <v>75</v>
      </c>
      <c r="B19" s="1285">
        <v>6241.6236342970178</v>
      </c>
      <c r="C19" s="1281">
        <f t="shared" si="0"/>
        <v>35922.181019437521</v>
      </c>
      <c r="D19" s="1510">
        <v>25570.333926690349</v>
      </c>
      <c r="E19" s="1510">
        <v>0</v>
      </c>
      <c r="F19" s="1510">
        <v>2086.7448639249997</v>
      </c>
      <c r="G19" s="1510">
        <v>0</v>
      </c>
      <c r="H19" s="1510">
        <v>0</v>
      </c>
      <c r="I19" s="1510">
        <v>492.50173736507412</v>
      </c>
      <c r="J19" s="1504">
        <v>7772.6004914570976</v>
      </c>
      <c r="K19" s="1511">
        <v>1490.6441831601257</v>
      </c>
    </row>
    <row r="20" spans="1:11" ht="12.75" customHeight="1" x14ac:dyDescent="0.2">
      <c r="A20" s="1509" t="s">
        <v>76</v>
      </c>
      <c r="B20" s="1285">
        <v>4675.7490167745764</v>
      </c>
      <c r="C20" s="1281">
        <f t="shared" si="0"/>
        <v>21521.466104242598</v>
      </c>
      <c r="D20" s="1510">
        <v>15247.618311947823</v>
      </c>
      <c r="E20" s="1510">
        <v>0</v>
      </c>
      <c r="F20" s="1510">
        <v>686.39195076216106</v>
      </c>
      <c r="G20" s="1510">
        <v>0</v>
      </c>
      <c r="H20" s="1510">
        <v>0</v>
      </c>
      <c r="I20" s="1510">
        <v>316.24580279815342</v>
      </c>
      <c r="J20" s="1504">
        <v>5271.210038734459</v>
      </c>
      <c r="K20" s="1511">
        <v>1204.520534580397</v>
      </c>
    </row>
    <row r="21" spans="1:11" ht="12.75" customHeight="1" x14ac:dyDescent="0.2">
      <c r="A21" s="1509" t="s">
        <v>77</v>
      </c>
      <c r="B21" s="1285">
        <v>1286.3752347536295</v>
      </c>
      <c r="C21" s="1281">
        <f t="shared" si="0"/>
        <v>5852.1909906660658</v>
      </c>
      <c r="D21" s="1510">
        <v>4117.1844906616598</v>
      </c>
      <c r="E21" s="1510">
        <v>0</v>
      </c>
      <c r="F21" s="1510">
        <v>132.3514935096911</v>
      </c>
      <c r="G21" s="1510">
        <v>0</v>
      </c>
      <c r="H21" s="1510">
        <v>0</v>
      </c>
      <c r="I21" s="1510">
        <v>159.91311980492446</v>
      </c>
      <c r="J21" s="1504">
        <v>1442.7418866897904</v>
      </c>
      <c r="K21" s="1511">
        <v>273.11802818974115</v>
      </c>
    </row>
    <row r="22" spans="1:11" ht="12.75" customHeight="1" x14ac:dyDescent="0.2">
      <c r="A22" s="1509" t="s">
        <v>78</v>
      </c>
      <c r="B22" s="1285">
        <v>1073.924568709099</v>
      </c>
      <c r="C22" s="1281">
        <f t="shared" si="0"/>
        <v>4731.0865869520676</v>
      </c>
      <c r="D22" s="1510">
        <v>2230.72118660155</v>
      </c>
      <c r="E22" s="1510">
        <v>0</v>
      </c>
      <c r="F22" s="1510">
        <v>66.393769976948036</v>
      </c>
      <c r="G22" s="1510">
        <v>0</v>
      </c>
      <c r="H22" s="1510">
        <v>0</v>
      </c>
      <c r="I22" s="1510">
        <v>63.146514357277148</v>
      </c>
      <c r="J22" s="1504">
        <v>2370.8251160162918</v>
      </c>
      <c r="K22" s="1511">
        <v>250.10808442283991</v>
      </c>
    </row>
    <row r="23" spans="1:11" ht="12.75" customHeight="1" x14ac:dyDescent="0.2">
      <c r="A23" s="1509" t="s">
        <v>79</v>
      </c>
      <c r="B23" s="1285">
        <v>3543.2270462706329</v>
      </c>
      <c r="C23" s="1281">
        <f t="shared" si="0"/>
        <v>18298.11089954897</v>
      </c>
      <c r="D23" s="1510">
        <v>11916.650417085628</v>
      </c>
      <c r="E23" s="1510">
        <v>0</v>
      </c>
      <c r="F23" s="1510">
        <v>365.76484214330605</v>
      </c>
      <c r="G23" s="1510">
        <v>0</v>
      </c>
      <c r="H23" s="1510">
        <v>0</v>
      </c>
      <c r="I23" s="1510">
        <v>146.18608911310176</v>
      </c>
      <c r="J23" s="1504">
        <v>5869.5095512069347</v>
      </c>
      <c r="K23" s="1511">
        <v>843.3644606738161</v>
      </c>
    </row>
    <row r="24" spans="1:11" ht="12.75" customHeight="1" x14ac:dyDescent="0.2">
      <c r="A24" s="1509" t="s">
        <v>80</v>
      </c>
      <c r="B24" s="1285">
        <v>1143.4782058788655</v>
      </c>
      <c r="C24" s="1281">
        <f t="shared" si="0"/>
        <v>6526.9763365339568</v>
      </c>
      <c r="D24" s="1510">
        <v>3635.3624346647989</v>
      </c>
      <c r="E24" s="1510">
        <v>0</v>
      </c>
      <c r="F24" s="1510">
        <v>101.52675507267664</v>
      </c>
      <c r="G24" s="1510">
        <v>0</v>
      </c>
      <c r="H24" s="1510">
        <v>0</v>
      </c>
      <c r="I24" s="1510">
        <v>44.278935001974318</v>
      </c>
      <c r="J24" s="1504">
        <v>2745.8082117945073</v>
      </c>
      <c r="K24" s="1511">
        <v>284.12278390434614</v>
      </c>
    </row>
    <row r="25" spans="1:11" ht="12.75" customHeight="1" x14ac:dyDescent="0.2">
      <c r="A25" s="1509" t="s">
        <v>81</v>
      </c>
      <c r="B25" s="1285">
        <v>7763.0749596669366</v>
      </c>
      <c r="C25" s="1281">
        <f t="shared" si="0"/>
        <v>27883.089250418278</v>
      </c>
      <c r="D25" s="1510">
        <v>17924.673075400911</v>
      </c>
      <c r="E25" s="1510">
        <v>0</v>
      </c>
      <c r="F25" s="1510">
        <v>1171.8588275419204</v>
      </c>
      <c r="G25" s="1510">
        <v>0</v>
      </c>
      <c r="H25" s="1510">
        <v>0</v>
      </c>
      <c r="I25" s="1510">
        <v>277.63080516405807</v>
      </c>
      <c r="J25" s="1504">
        <v>8508.9265423113866</v>
      </c>
      <c r="K25" s="1511">
        <v>1341.5797648441132</v>
      </c>
    </row>
    <row r="26" spans="1:11" ht="12.75" customHeight="1" x14ac:dyDescent="0.2">
      <c r="A26" s="1509" t="s">
        <v>82</v>
      </c>
      <c r="B26" s="1285">
        <v>6940.7922266685473</v>
      </c>
      <c r="C26" s="1281">
        <f t="shared" si="0"/>
        <v>40816.72739418946</v>
      </c>
      <c r="D26" s="1510">
        <v>29461.083570586656</v>
      </c>
      <c r="E26" s="1510">
        <v>0</v>
      </c>
      <c r="F26" s="1510">
        <v>2286.7473687655206</v>
      </c>
      <c r="G26" s="1510">
        <v>0</v>
      </c>
      <c r="H26" s="1510">
        <v>0</v>
      </c>
      <c r="I26" s="1510">
        <v>363.64921023867976</v>
      </c>
      <c r="J26" s="1504">
        <v>8705.2472445986004</v>
      </c>
      <c r="K26" s="1511">
        <v>1820.7868545982744</v>
      </c>
    </row>
    <row r="27" spans="1:11" ht="12.75" customHeight="1" x14ac:dyDescent="0.2">
      <c r="A27" s="1509" t="s">
        <v>83</v>
      </c>
      <c r="B27" s="1285">
        <v>3041.7700807588271</v>
      </c>
      <c r="C27" s="1281">
        <f t="shared" si="0"/>
        <v>16135.93153400375</v>
      </c>
      <c r="D27" s="1510">
        <v>9653.0767351849809</v>
      </c>
      <c r="E27" s="1510">
        <v>0</v>
      </c>
      <c r="F27" s="1510">
        <v>571.88404467950227</v>
      </c>
      <c r="G27" s="1510">
        <v>0</v>
      </c>
      <c r="H27" s="1510">
        <v>0</v>
      </c>
      <c r="I27" s="1510">
        <v>157.46820293233253</v>
      </c>
      <c r="J27" s="1504">
        <v>5753.5025512069342</v>
      </c>
      <c r="K27" s="1511">
        <v>843.3644606738161</v>
      </c>
    </row>
    <row r="28" spans="1:11" ht="12.75" customHeight="1" x14ac:dyDescent="0.2">
      <c r="A28" s="1509" t="s">
        <v>84</v>
      </c>
      <c r="B28" s="1285">
        <v>4609.3677101076919</v>
      </c>
      <c r="C28" s="1281">
        <f t="shared" si="0"/>
        <v>18125.845379316244</v>
      </c>
      <c r="D28" s="1510">
        <v>11903.702753736376</v>
      </c>
      <c r="E28" s="1510">
        <v>0</v>
      </c>
      <c r="F28" s="1510">
        <v>462.7935991503133</v>
      </c>
      <c r="G28" s="1510">
        <v>0</v>
      </c>
      <c r="H28" s="1510">
        <v>0</v>
      </c>
      <c r="I28" s="1510">
        <v>162.82605582227865</v>
      </c>
      <c r="J28" s="1504">
        <v>5596.522970607276</v>
      </c>
      <c r="K28" s="1511">
        <v>971.41979989831009</v>
      </c>
    </row>
    <row r="29" spans="1:11" ht="12.75" customHeight="1" x14ac:dyDescent="0.2">
      <c r="A29" s="1509" t="s">
        <v>85</v>
      </c>
      <c r="B29" s="1285">
        <v>8629.4361535268472</v>
      </c>
      <c r="C29" s="1281">
        <f t="shared" si="0"/>
        <v>43767.094497367216</v>
      </c>
      <c r="D29" s="1510">
        <v>28529.581887600147</v>
      </c>
      <c r="E29" s="1510">
        <v>0</v>
      </c>
      <c r="F29" s="1510">
        <v>1728.8941865992256</v>
      </c>
      <c r="G29" s="1510">
        <v>0</v>
      </c>
      <c r="H29" s="1510">
        <v>0</v>
      </c>
      <c r="I29" s="1510">
        <v>353.2027692879368</v>
      </c>
      <c r="J29" s="1504">
        <v>13155.415653879905</v>
      </c>
      <c r="K29" s="1511">
        <v>1840.7955013521016</v>
      </c>
    </row>
    <row r="30" spans="1:11" ht="12.75" customHeight="1" x14ac:dyDescent="0.2">
      <c r="A30" s="1509" t="s">
        <v>86</v>
      </c>
      <c r="B30" s="1285">
        <v>3194.9065024374836</v>
      </c>
      <c r="C30" s="1281">
        <f t="shared" si="0"/>
        <v>14403.114481787165</v>
      </c>
      <c r="D30" s="1510">
        <v>10074.481007401613</v>
      </c>
      <c r="E30" s="1510">
        <v>0</v>
      </c>
      <c r="F30" s="1510">
        <v>295.38333577440784</v>
      </c>
      <c r="G30" s="1510">
        <v>0</v>
      </c>
      <c r="H30" s="1510">
        <v>0</v>
      </c>
      <c r="I30" s="1510">
        <v>95.125381280966025</v>
      </c>
      <c r="J30" s="1504">
        <v>3938.1247573301775</v>
      </c>
      <c r="K30" s="1511">
        <v>770.33290002234685</v>
      </c>
    </row>
    <row r="31" spans="1:11" ht="12.75" customHeight="1" x14ac:dyDescent="0.2">
      <c r="A31" s="1509" t="s">
        <v>87</v>
      </c>
      <c r="B31" s="1285">
        <v>9428.6993181249909</v>
      </c>
      <c r="C31" s="1281">
        <f t="shared" si="0"/>
        <v>44751.564983624274</v>
      </c>
      <c r="D31" s="1510">
        <v>29118.776123852756</v>
      </c>
      <c r="E31" s="1510">
        <v>0</v>
      </c>
      <c r="F31" s="1510">
        <v>993.36506883476079</v>
      </c>
      <c r="G31" s="1510">
        <v>0</v>
      </c>
      <c r="H31" s="1510">
        <v>0</v>
      </c>
      <c r="I31" s="1510">
        <v>758.15799068344529</v>
      </c>
      <c r="J31" s="1504">
        <v>13881.26580025331</v>
      </c>
      <c r="K31" s="1511">
        <v>2415.043663186942</v>
      </c>
    </row>
    <row r="32" spans="1:11" ht="12.75" customHeight="1" x14ac:dyDescent="0.2">
      <c r="A32" s="1509" t="s">
        <v>88</v>
      </c>
      <c r="B32" s="1285">
        <v>1414.5393690362355</v>
      </c>
      <c r="C32" s="1281">
        <f t="shared" si="0"/>
        <v>11164.421897358179</v>
      </c>
      <c r="D32" s="1510">
        <v>5411.2839045303681</v>
      </c>
      <c r="E32" s="1510">
        <v>0</v>
      </c>
      <c r="F32" s="1510">
        <v>158.18775187975433</v>
      </c>
      <c r="G32" s="1510">
        <v>0</v>
      </c>
      <c r="H32" s="1510">
        <v>0</v>
      </c>
      <c r="I32" s="1510">
        <v>5.602913137257711</v>
      </c>
      <c r="J32" s="1504">
        <v>5589.3473278107986</v>
      </c>
      <c r="K32" s="1511">
        <v>534.23086832718604</v>
      </c>
    </row>
    <row r="33" spans="1:11" ht="12.75" customHeight="1" x14ac:dyDescent="0.2">
      <c r="A33" s="1509" t="s">
        <v>89</v>
      </c>
      <c r="B33" s="1285">
        <v>1845.4422536012632</v>
      </c>
      <c r="C33" s="1281">
        <f t="shared" si="0"/>
        <v>7569.5399189611799</v>
      </c>
      <c r="D33" s="1510">
        <v>5218.8935178131787</v>
      </c>
      <c r="E33" s="1510">
        <v>0</v>
      </c>
      <c r="F33" s="1510">
        <v>172.91637337694135</v>
      </c>
      <c r="G33" s="1510">
        <v>0</v>
      </c>
      <c r="H33" s="1510">
        <v>0</v>
      </c>
      <c r="I33" s="1510">
        <v>50.208083073123461</v>
      </c>
      <c r="J33" s="1504">
        <v>2127.5219446979359</v>
      </c>
      <c r="K33" s="1511">
        <v>398.17207040116108</v>
      </c>
    </row>
    <row r="34" spans="1:11" ht="12.75" customHeight="1" x14ac:dyDescent="0.2">
      <c r="A34" s="1509" t="s">
        <v>90</v>
      </c>
      <c r="B34" s="1285">
        <v>2587.8135083505758</v>
      </c>
      <c r="C34" s="1281">
        <f t="shared" si="0"/>
        <v>16309.725256169235</v>
      </c>
      <c r="D34" s="1510">
        <v>11883.872117633777</v>
      </c>
      <c r="E34" s="1510">
        <v>0</v>
      </c>
      <c r="F34" s="1510">
        <v>473.15741260385846</v>
      </c>
      <c r="G34" s="1510">
        <v>0</v>
      </c>
      <c r="H34" s="1510">
        <v>0</v>
      </c>
      <c r="I34" s="1510">
        <v>133.70323569799382</v>
      </c>
      <c r="J34" s="1504">
        <v>3818.9924902336061</v>
      </c>
      <c r="K34" s="1511">
        <v>884.38218651916179</v>
      </c>
    </row>
    <row r="35" spans="1:11" ht="12.75" customHeight="1" x14ac:dyDescent="0.2">
      <c r="A35" s="1509" t="s">
        <v>91</v>
      </c>
      <c r="B35" s="1285">
        <v>591.17759648006415</v>
      </c>
      <c r="C35" s="1281">
        <f t="shared" si="0"/>
        <v>4695.8641053027504</v>
      </c>
      <c r="D35" s="1510">
        <v>2539.532718411725</v>
      </c>
      <c r="E35" s="1510">
        <v>0</v>
      </c>
      <c r="F35" s="1510">
        <v>235.52903286634654</v>
      </c>
      <c r="G35" s="1510">
        <v>0</v>
      </c>
      <c r="H35" s="1510">
        <v>0</v>
      </c>
      <c r="I35" s="1510">
        <v>22.2665994005832</v>
      </c>
      <c r="J35" s="1504">
        <v>1898.5357546240959</v>
      </c>
      <c r="K35" s="1511">
        <v>247.10678740976581</v>
      </c>
    </row>
    <row r="36" spans="1:11" ht="12.75" customHeight="1" x14ac:dyDescent="0.2">
      <c r="A36" s="1509" t="s">
        <v>92</v>
      </c>
      <c r="B36" s="1285">
        <v>1026.0900204266186</v>
      </c>
      <c r="C36" s="1281">
        <f t="shared" si="0"/>
        <v>8161.0639205368316</v>
      </c>
      <c r="D36" s="1510">
        <v>4235.6928245980698</v>
      </c>
      <c r="E36" s="1510">
        <v>0</v>
      </c>
      <c r="F36" s="1510">
        <v>159.99721717120266</v>
      </c>
      <c r="G36" s="1510">
        <v>0</v>
      </c>
      <c r="H36" s="1510">
        <v>0</v>
      </c>
      <c r="I36" s="1510">
        <v>142.52507921953884</v>
      </c>
      <c r="J36" s="1504">
        <v>3622.8487995480209</v>
      </c>
      <c r="K36" s="1511">
        <v>430.18590520728463</v>
      </c>
    </row>
    <row r="37" spans="1:11" ht="12.75" customHeight="1" x14ac:dyDescent="0.2">
      <c r="A37" s="1509" t="s">
        <v>93</v>
      </c>
      <c r="B37" s="1285">
        <v>1835.7124063555234</v>
      </c>
      <c r="C37" s="1281">
        <f t="shared" si="0"/>
        <v>7330.448327498857</v>
      </c>
      <c r="D37" s="1510">
        <v>5009.6541920820218</v>
      </c>
      <c r="E37" s="1510">
        <v>0</v>
      </c>
      <c r="F37" s="1510">
        <v>216.17575309792923</v>
      </c>
      <c r="G37" s="1510">
        <v>0</v>
      </c>
      <c r="H37" s="1510">
        <v>0</v>
      </c>
      <c r="I37" s="1510">
        <v>130.22624606453925</v>
      </c>
      <c r="J37" s="1504">
        <v>1974.3921362543672</v>
      </c>
      <c r="K37" s="1511">
        <v>466.20146936417353</v>
      </c>
    </row>
    <row r="38" spans="1:11" ht="12.75" customHeight="1" x14ac:dyDescent="0.2">
      <c r="A38" s="1509" t="s">
        <v>94</v>
      </c>
      <c r="B38" s="1285">
        <v>9050.4256447750831</v>
      </c>
      <c r="C38" s="1281">
        <f t="shared" si="0"/>
        <v>45083.532255701291</v>
      </c>
      <c r="D38" s="1510">
        <v>29865.352820963879</v>
      </c>
      <c r="E38" s="1510">
        <v>0</v>
      </c>
      <c r="F38" s="1510">
        <v>2033.1344512795486</v>
      </c>
      <c r="G38" s="1510">
        <v>0</v>
      </c>
      <c r="H38" s="1510">
        <v>0</v>
      </c>
      <c r="I38" s="1510">
        <v>807.92992500353171</v>
      </c>
      <c r="J38" s="1504">
        <v>12377.115058454332</v>
      </c>
      <c r="K38" s="1511">
        <v>2799.2096808604242</v>
      </c>
    </row>
    <row r="39" spans="1:11" ht="12.75" customHeight="1" x14ac:dyDescent="0.2">
      <c r="A39" s="1509" t="s">
        <v>95</v>
      </c>
      <c r="B39" s="1285">
        <v>4080.4596070219623</v>
      </c>
      <c r="C39" s="1281">
        <f t="shared" si="0"/>
        <v>13133.407516448953</v>
      </c>
      <c r="D39" s="1510">
        <v>7739.9918343474501</v>
      </c>
      <c r="E39" s="1510">
        <v>0</v>
      </c>
      <c r="F39" s="1510">
        <v>285.53653991138947</v>
      </c>
      <c r="G39" s="1510">
        <v>0</v>
      </c>
      <c r="H39" s="1510">
        <v>0</v>
      </c>
      <c r="I39" s="1510">
        <v>287.96851692563058</v>
      </c>
      <c r="J39" s="1504">
        <v>4819.9106252644833</v>
      </c>
      <c r="K39" s="1511">
        <v>744.32165924237154</v>
      </c>
    </row>
    <row r="40" spans="1:11" ht="12.75" customHeight="1" x14ac:dyDescent="0.2">
      <c r="A40" s="1509" t="s">
        <v>96</v>
      </c>
      <c r="B40" s="1285">
        <v>50297.486714373415</v>
      </c>
      <c r="C40" s="1281">
        <f t="shared" si="0"/>
        <v>275397.25067923026</v>
      </c>
      <c r="D40" s="1510">
        <v>122425.00243138657</v>
      </c>
      <c r="E40" s="1510">
        <v>7428.49568</v>
      </c>
      <c r="F40" s="1510">
        <v>7539.9154138536633</v>
      </c>
      <c r="G40" s="1510">
        <v>0</v>
      </c>
      <c r="H40" s="1510">
        <v>3777.3367599999997</v>
      </c>
      <c r="I40" s="1510">
        <v>3643.084459279004</v>
      </c>
      <c r="J40" s="1504">
        <v>130583.41593471103</v>
      </c>
      <c r="K40" s="1511">
        <v>14109.097258461243</v>
      </c>
    </row>
    <row r="41" spans="1:11" ht="12.75" customHeight="1" x14ac:dyDescent="0.2">
      <c r="A41" s="1509" t="s">
        <v>97</v>
      </c>
      <c r="B41" s="1285">
        <v>1360.8600465173188</v>
      </c>
      <c r="C41" s="1281">
        <f t="shared" si="0"/>
        <v>6653.9148260356851</v>
      </c>
      <c r="D41" s="1510">
        <v>3794.8308721750154</v>
      </c>
      <c r="E41" s="1510">
        <v>0</v>
      </c>
      <c r="F41" s="1510">
        <v>102.4275493954262</v>
      </c>
      <c r="G41" s="1510">
        <v>0</v>
      </c>
      <c r="H41" s="1510">
        <v>0</v>
      </c>
      <c r="I41" s="1510">
        <v>129.43940027657106</v>
      </c>
      <c r="J41" s="1504">
        <v>2627.2170041886725</v>
      </c>
      <c r="K41" s="1511">
        <v>440.19022858419822</v>
      </c>
    </row>
    <row r="42" spans="1:11" ht="12.75" customHeight="1" x14ac:dyDescent="0.2">
      <c r="A42" s="1509" t="s">
        <v>98</v>
      </c>
      <c r="B42" s="1285">
        <v>7318.0078859330306</v>
      </c>
      <c r="C42" s="1281">
        <f t="shared" si="0"/>
        <v>28070.954800457082</v>
      </c>
      <c r="D42" s="1510">
        <v>18856.546670615149</v>
      </c>
      <c r="E42" s="1510">
        <v>0</v>
      </c>
      <c r="F42" s="1510">
        <v>885.15635453348466</v>
      </c>
      <c r="G42" s="1510">
        <v>0</v>
      </c>
      <c r="H42" s="1510">
        <v>0</v>
      </c>
      <c r="I42" s="1510">
        <v>836.59449145718963</v>
      </c>
      <c r="J42" s="1504">
        <v>7492.657283851262</v>
      </c>
      <c r="K42" s="1511">
        <v>1646.7116278399778</v>
      </c>
    </row>
    <row r="43" spans="1:11" ht="12.75" customHeight="1" x14ac:dyDescent="0.2">
      <c r="A43" s="1509" t="s">
        <v>99</v>
      </c>
      <c r="B43" s="1285">
        <v>2231.9231838077908</v>
      </c>
      <c r="C43" s="1281">
        <f t="shared" si="0"/>
        <v>8382.3067420593343</v>
      </c>
      <c r="D43" s="1510">
        <v>5675.1173804332038</v>
      </c>
      <c r="E43" s="1510">
        <v>0</v>
      </c>
      <c r="F43" s="1510">
        <v>215.58855787117093</v>
      </c>
      <c r="G43" s="1510">
        <v>0</v>
      </c>
      <c r="H43" s="1510">
        <v>0</v>
      </c>
      <c r="I43" s="1510">
        <v>72.884317710025172</v>
      </c>
      <c r="J43" s="1504">
        <v>2418.7164860449334</v>
      </c>
      <c r="K43" s="1511">
        <v>444.19195793496363</v>
      </c>
    </row>
    <row r="44" spans="1:11" ht="12.75" customHeight="1" x14ac:dyDescent="0.2">
      <c r="A44" s="1509" t="s">
        <v>100</v>
      </c>
      <c r="B44" s="1285">
        <v>10338.868735854468</v>
      </c>
      <c r="C44" s="1281">
        <f t="shared" si="0"/>
        <v>53186.609431697398</v>
      </c>
      <c r="D44" s="1510">
        <v>32737.470081780939</v>
      </c>
      <c r="E44" s="1510">
        <v>0</v>
      </c>
      <c r="F44" s="1510">
        <v>3783.3170796101635</v>
      </c>
      <c r="G44" s="1510">
        <v>0</v>
      </c>
      <c r="H44" s="1510">
        <v>0</v>
      </c>
      <c r="I44" s="1510">
        <v>638.12328565040514</v>
      </c>
      <c r="J44" s="1504">
        <v>16027.698984655884</v>
      </c>
      <c r="K44" s="1511">
        <v>2208.9546016225217</v>
      </c>
    </row>
    <row r="45" spans="1:11" ht="12.75" customHeight="1" x14ac:dyDescent="0.2">
      <c r="A45" s="1509" t="s">
        <v>101</v>
      </c>
      <c r="B45" s="1285">
        <v>6469.8269623458418</v>
      </c>
      <c r="C45" s="1281">
        <f t="shared" si="0"/>
        <v>24153.74010919288</v>
      </c>
      <c r="D45" s="1510">
        <v>16134.638617150091</v>
      </c>
      <c r="E45" s="1510">
        <v>0</v>
      </c>
      <c r="F45" s="1510">
        <v>1554.8743953533271</v>
      </c>
      <c r="G45" s="1510">
        <v>0</v>
      </c>
      <c r="H45" s="1510">
        <v>0</v>
      </c>
      <c r="I45" s="1510">
        <v>184.12223790980323</v>
      </c>
      <c r="J45" s="1504">
        <v>6280.1048587796577</v>
      </c>
      <c r="K45" s="1511">
        <v>1161.5019440596684</v>
      </c>
    </row>
    <row r="46" spans="1:11" ht="12.75" customHeight="1" x14ac:dyDescent="0.2">
      <c r="A46" s="1509" t="s">
        <v>102</v>
      </c>
      <c r="B46" s="1285">
        <v>713.87077426219582</v>
      </c>
      <c r="C46" s="1281">
        <f t="shared" si="0"/>
        <v>4439.5632992680667</v>
      </c>
      <c r="D46" s="1510">
        <v>2291.9586677771363</v>
      </c>
      <c r="E46" s="1510">
        <v>0</v>
      </c>
      <c r="F46" s="1510">
        <v>95.187732686325973</v>
      </c>
      <c r="G46" s="1510">
        <v>0</v>
      </c>
      <c r="H46" s="1510">
        <v>0</v>
      </c>
      <c r="I46" s="1510">
        <v>23.680035318072413</v>
      </c>
      <c r="J46" s="1504">
        <v>2028.736863486532</v>
      </c>
      <c r="K46" s="1511">
        <v>223.09641130517318</v>
      </c>
    </row>
    <row r="47" spans="1:11" ht="12.75" customHeight="1" x14ac:dyDescent="0.2">
      <c r="A47" s="1509" t="s">
        <v>103</v>
      </c>
      <c r="B47" s="1285">
        <v>1657.764283461448</v>
      </c>
      <c r="C47" s="1281">
        <f t="shared" si="0"/>
        <v>26411.699742637837</v>
      </c>
      <c r="D47" s="1510">
        <v>8956.4586163923686</v>
      </c>
      <c r="E47" s="1510">
        <v>0</v>
      </c>
      <c r="F47" s="1510">
        <v>446.55517420114609</v>
      </c>
      <c r="G47" s="1510">
        <v>0</v>
      </c>
      <c r="H47" s="1510">
        <v>814.23337000000004</v>
      </c>
      <c r="I47" s="1510">
        <v>200.16938211054389</v>
      </c>
      <c r="J47" s="1504">
        <v>15994.283199933776</v>
      </c>
      <c r="K47" s="1511">
        <v>948.4098561314089</v>
      </c>
    </row>
    <row r="48" spans="1:11" ht="12.75" customHeight="1" x14ac:dyDescent="0.2">
      <c r="A48" s="1509" t="s">
        <v>104</v>
      </c>
      <c r="B48" s="1285">
        <v>32039.766994264995</v>
      </c>
      <c r="C48" s="1281">
        <f t="shared" si="0"/>
        <v>116748.79929349624</v>
      </c>
      <c r="D48" s="1510">
        <v>81993.221363645498</v>
      </c>
      <c r="E48" s="1510">
        <v>0</v>
      </c>
      <c r="F48" s="1510">
        <v>8396.4435672778545</v>
      </c>
      <c r="G48" s="1510">
        <v>0</v>
      </c>
      <c r="H48" s="1510">
        <v>0</v>
      </c>
      <c r="I48" s="1510">
        <v>2871.0562370277707</v>
      </c>
      <c r="J48" s="1504">
        <v>23488.078125545115</v>
      </c>
      <c r="K48" s="1511">
        <v>5789.501938219898</v>
      </c>
    </row>
    <row r="49" spans="1:11" ht="12.75" customHeight="1" x14ac:dyDescent="0.2">
      <c r="A49" s="1509" t="s">
        <v>105</v>
      </c>
      <c r="B49" s="1285">
        <v>1597.3487102035642</v>
      </c>
      <c r="C49" s="1281">
        <f t="shared" si="0"/>
        <v>12258.631979129135</v>
      </c>
      <c r="D49" s="1510">
        <v>7245.5472657185883</v>
      </c>
      <c r="E49" s="1510">
        <v>0</v>
      </c>
      <c r="F49" s="1510">
        <v>251.98533964398041</v>
      </c>
      <c r="G49" s="1510">
        <v>0</v>
      </c>
      <c r="H49" s="1510">
        <v>0</v>
      </c>
      <c r="I49" s="1510">
        <v>482.96789068681687</v>
      </c>
      <c r="J49" s="1504">
        <v>4278.131483079751</v>
      </c>
      <c r="K49" s="1511">
        <v>610.2637259917293</v>
      </c>
    </row>
    <row r="50" spans="1:11" ht="12.75" customHeight="1" x14ac:dyDescent="0.2">
      <c r="A50" s="1509" t="s">
        <v>106</v>
      </c>
      <c r="B50" s="1285">
        <v>2396.1894942183521</v>
      </c>
      <c r="C50" s="1281">
        <f t="shared" si="0"/>
        <v>9700.223600606294</v>
      </c>
      <c r="D50" s="1510">
        <v>5689.9491395537598</v>
      </c>
      <c r="E50" s="1510">
        <v>0</v>
      </c>
      <c r="F50" s="1510">
        <v>236.51469420080116</v>
      </c>
      <c r="G50" s="1510">
        <v>0</v>
      </c>
      <c r="H50" s="1510">
        <v>0</v>
      </c>
      <c r="I50" s="1510">
        <v>15.296247484502457</v>
      </c>
      <c r="J50" s="1504">
        <v>3758.4635193672298</v>
      </c>
      <c r="K50" s="1511">
        <v>602.2602672901985</v>
      </c>
    </row>
    <row r="51" spans="1:11" ht="12.75" customHeight="1" x14ac:dyDescent="0.2">
      <c r="A51" s="1509" t="s">
        <v>107</v>
      </c>
      <c r="B51" s="1285">
        <v>6522.2956897032045</v>
      </c>
      <c r="C51" s="1281">
        <f t="shared" si="0"/>
        <v>25755.004099212045</v>
      </c>
      <c r="D51" s="1510">
        <v>17532.222274952008</v>
      </c>
      <c r="E51" s="1510">
        <v>0</v>
      </c>
      <c r="F51" s="1510">
        <v>778.06671583680281</v>
      </c>
      <c r="G51" s="1510">
        <v>0</v>
      </c>
      <c r="H51" s="1510">
        <v>0</v>
      </c>
      <c r="I51" s="1510">
        <v>266.2906865759133</v>
      </c>
      <c r="J51" s="1504">
        <v>7178.4244218473223</v>
      </c>
      <c r="K51" s="1511">
        <v>1340.5793325064219</v>
      </c>
    </row>
    <row r="52" spans="1:11" ht="12.75" customHeight="1" x14ac:dyDescent="0.2">
      <c r="A52" s="1509" t="s">
        <v>108</v>
      </c>
      <c r="B52" s="1285">
        <v>35450.764227515989</v>
      </c>
      <c r="C52" s="1281">
        <f t="shared" si="0"/>
        <v>138929.30383522206</v>
      </c>
      <c r="D52" s="1510">
        <v>84050.306095240361</v>
      </c>
      <c r="E52" s="1510">
        <v>0</v>
      </c>
      <c r="F52" s="1510">
        <v>5919.1101852832817</v>
      </c>
      <c r="G52" s="1510">
        <v>0</v>
      </c>
      <c r="H52" s="1510">
        <v>22.39659</v>
      </c>
      <c r="I52" s="1510">
        <v>2552.1938327767521</v>
      </c>
      <c r="J52" s="1504">
        <v>46385.297131921667</v>
      </c>
      <c r="K52" s="1511">
        <v>8131.5140407553708</v>
      </c>
    </row>
    <row r="53" spans="1:11" ht="12.75" customHeight="1" x14ac:dyDescent="0.2">
      <c r="A53" s="1509" t="s">
        <v>109</v>
      </c>
      <c r="B53" s="1285">
        <v>1932.0449285866143</v>
      </c>
      <c r="C53" s="1281">
        <f t="shared" si="0"/>
        <v>6827.1635066936142</v>
      </c>
      <c r="D53" s="1510">
        <v>4709.731734816336</v>
      </c>
      <c r="E53" s="1510">
        <v>0</v>
      </c>
      <c r="F53" s="1510">
        <v>204.27951930059294</v>
      </c>
      <c r="G53" s="1510">
        <v>0</v>
      </c>
      <c r="H53" s="1510">
        <v>0</v>
      </c>
      <c r="I53" s="1510">
        <v>14.855126441355749</v>
      </c>
      <c r="J53" s="1504">
        <v>1898.2971261353293</v>
      </c>
      <c r="K53" s="1511">
        <v>358.15477689350672</v>
      </c>
    </row>
    <row r="54" spans="1:11" ht="12.75" customHeight="1" x14ac:dyDescent="0.2">
      <c r="A54" s="1509" t="s">
        <v>110</v>
      </c>
      <c r="B54" s="1285">
        <v>21082.62827932712</v>
      </c>
      <c r="C54" s="1281">
        <f t="shared" si="0"/>
        <v>160636.77774749888</v>
      </c>
      <c r="D54" s="1510">
        <v>77412.169171236485</v>
      </c>
      <c r="E54" s="1510">
        <v>1207.9539499999998</v>
      </c>
      <c r="F54" s="1510">
        <v>6021.9546196059428</v>
      </c>
      <c r="G54" s="1510">
        <v>0</v>
      </c>
      <c r="H54" s="1510">
        <v>25221.04365</v>
      </c>
      <c r="I54" s="1510">
        <v>1923.2084132222535</v>
      </c>
      <c r="J54" s="1504">
        <v>48850.447943434221</v>
      </c>
      <c r="K54" s="1511">
        <v>5806.5092879606509</v>
      </c>
    </row>
    <row r="55" spans="1:11" ht="12.75" customHeight="1" x14ac:dyDescent="0.2">
      <c r="A55" s="1509" t="s">
        <v>111</v>
      </c>
      <c r="B55" s="1285">
        <v>10046.390519153221</v>
      </c>
      <c r="C55" s="1281">
        <f t="shared" si="0"/>
        <v>34636.264514720169</v>
      </c>
      <c r="D55" s="1510">
        <v>23135.96469512078</v>
      </c>
      <c r="E55" s="1510">
        <v>0</v>
      </c>
      <c r="F55" s="1510">
        <v>1369.9585143008435</v>
      </c>
      <c r="G55" s="1510">
        <v>0</v>
      </c>
      <c r="H55" s="1510">
        <v>0</v>
      </c>
      <c r="I55" s="1510">
        <v>431.79238283948064</v>
      </c>
      <c r="J55" s="1504">
        <v>9698.5489224590674</v>
      </c>
      <c r="K55" s="1511">
        <v>1643.7103308269038</v>
      </c>
    </row>
    <row r="56" spans="1:11" ht="12.75" customHeight="1" x14ac:dyDescent="0.2">
      <c r="A56" s="1509" t="s">
        <v>112</v>
      </c>
      <c r="B56" s="1285">
        <v>659.59942545021704</v>
      </c>
      <c r="C56" s="1281">
        <f t="shared" si="0"/>
        <v>5228.9972718115951</v>
      </c>
      <c r="D56" s="1510">
        <v>3366.9075747233974</v>
      </c>
      <c r="E56" s="1510">
        <v>0</v>
      </c>
      <c r="F56" s="1510">
        <v>109.57889001876677</v>
      </c>
      <c r="G56" s="1510">
        <v>0</v>
      </c>
      <c r="H56" s="1510">
        <v>0</v>
      </c>
      <c r="I56" s="1510">
        <v>23.712352864202636</v>
      </c>
      <c r="J56" s="1504">
        <v>1728.7984542052286</v>
      </c>
      <c r="K56" s="1511">
        <v>203.087764551346</v>
      </c>
    </row>
    <row r="57" spans="1:11" ht="12.75" customHeight="1" x14ac:dyDescent="0.2">
      <c r="A57" s="1509" t="s">
        <v>113</v>
      </c>
      <c r="B57" s="1285">
        <v>1768.5694161453298</v>
      </c>
      <c r="C57" s="1281">
        <f t="shared" si="0"/>
        <v>12199.022673231233</v>
      </c>
      <c r="D57" s="1510">
        <v>6649.2622226926569</v>
      </c>
      <c r="E57" s="1510">
        <v>0</v>
      </c>
      <c r="F57" s="1510">
        <v>376.49404580583274</v>
      </c>
      <c r="G57" s="1510">
        <v>0</v>
      </c>
      <c r="H57" s="1510">
        <v>0</v>
      </c>
      <c r="I57" s="1510">
        <v>80.857441279322856</v>
      </c>
      <c r="J57" s="1504">
        <v>5092.4089634534203</v>
      </c>
      <c r="K57" s="1511">
        <v>697.3013393708776</v>
      </c>
    </row>
    <row r="58" spans="1:11" ht="12.75" customHeight="1" x14ac:dyDescent="0.2">
      <c r="A58" s="1509" t="s">
        <v>114</v>
      </c>
      <c r="B58" s="1285">
        <v>2285.790957082957</v>
      </c>
      <c r="C58" s="1281">
        <f t="shared" si="0"/>
        <v>11560.957371180582</v>
      </c>
      <c r="D58" s="1510">
        <v>6625.4880146340556</v>
      </c>
      <c r="E58" s="1510">
        <v>0</v>
      </c>
      <c r="F58" s="1510">
        <v>796.11007191482315</v>
      </c>
      <c r="G58" s="1510">
        <v>0</v>
      </c>
      <c r="H58" s="1510">
        <v>0</v>
      </c>
      <c r="I58" s="1510">
        <v>107.01133129732165</v>
      </c>
      <c r="J58" s="1504">
        <v>4032.3479533343825</v>
      </c>
      <c r="K58" s="1511">
        <v>589.25464690021079</v>
      </c>
    </row>
    <row r="59" spans="1:11" ht="12.75" customHeight="1" x14ac:dyDescent="0.2">
      <c r="A59" s="1509" t="s">
        <v>115</v>
      </c>
      <c r="B59" s="1285">
        <v>1834.4247397263771</v>
      </c>
      <c r="C59" s="1281">
        <f t="shared" si="0"/>
        <v>8799.6582668163901</v>
      </c>
      <c r="D59" s="1510">
        <v>5891.1091502912632</v>
      </c>
      <c r="E59" s="1510">
        <v>0</v>
      </c>
      <c r="F59" s="1510">
        <v>200.06511679813602</v>
      </c>
      <c r="G59" s="1510">
        <v>0</v>
      </c>
      <c r="H59" s="1510">
        <v>0</v>
      </c>
      <c r="I59" s="1510">
        <v>133.43010440075432</v>
      </c>
      <c r="J59" s="1504">
        <v>2575.0538953262367</v>
      </c>
      <c r="K59" s="1511">
        <v>464.20060468879086</v>
      </c>
    </row>
    <row r="60" spans="1:11" ht="12.75" customHeight="1" x14ac:dyDescent="0.2">
      <c r="A60" s="1509" t="s">
        <v>116</v>
      </c>
      <c r="B60" s="1285">
        <v>4808.1913107907685</v>
      </c>
      <c r="C60" s="1281">
        <f t="shared" si="0"/>
        <v>39552.280489349869</v>
      </c>
      <c r="D60" s="1510">
        <v>24254.736890179094</v>
      </c>
      <c r="E60" s="1510">
        <v>73.5</v>
      </c>
      <c r="F60" s="1510">
        <v>2362.8784117654891</v>
      </c>
      <c r="G60" s="1510">
        <v>0</v>
      </c>
      <c r="H60" s="1510">
        <v>579.14303000000007</v>
      </c>
      <c r="I60" s="1510">
        <v>379.20222186199436</v>
      </c>
      <c r="J60" s="1504">
        <v>11902.819935543288</v>
      </c>
      <c r="K60" s="1511">
        <v>1585.685255240805</v>
      </c>
    </row>
    <row r="61" spans="1:11" ht="12.75" customHeight="1" x14ac:dyDescent="0.2">
      <c r="A61" s="1509" t="s">
        <v>117</v>
      </c>
      <c r="B61" s="1285">
        <v>7268.6692248736854</v>
      </c>
      <c r="C61" s="1281">
        <f t="shared" si="0"/>
        <v>25254.78649266612</v>
      </c>
      <c r="D61" s="1510">
        <v>14161.398064393305</v>
      </c>
      <c r="E61" s="1510">
        <v>0</v>
      </c>
      <c r="F61" s="1510">
        <v>883.62313634968825</v>
      </c>
      <c r="G61" s="1510">
        <v>0</v>
      </c>
      <c r="H61" s="1510">
        <v>0</v>
      </c>
      <c r="I61" s="1510">
        <v>215.89399053987191</v>
      </c>
      <c r="J61" s="1504">
        <v>9993.8713013832567</v>
      </c>
      <c r="K61" s="1511">
        <v>1339.5789001687306</v>
      </c>
    </row>
    <row r="62" spans="1:11" ht="12.75" customHeight="1" x14ac:dyDescent="0.2">
      <c r="A62" s="1509" t="s">
        <v>118</v>
      </c>
      <c r="B62" s="1285">
        <v>14981.360252491422</v>
      </c>
      <c r="C62" s="1281">
        <f t="shared" si="0"/>
        <v>43321.183596899325</v>
      </c>
      <c r="D62" s="1510">
        <v>26145.441799741588</v>
      </c>
      <c r="E62" s="1510">
        <v>0</v>
      </c>
      <c r="F62" s="1510">
        <v>2043.2419099738859</v>
      </c>
      <c r="G62" s="1510">
        <v>0</v>
      </c>
      <c r="H62" s="1510">
        <v>0</v>
      </c>
      <c r="I62" s="1510">
        <v>1018.2600607621025</v>
      </c>
      <c r="J62" s="1504">
        <v>14114.23982642175</v>
      </c>
      <c r="K62" s="1511">
        <v>2298.9935120147443</v>
      </c>
    </row>
    <row r="63" spans="1:11" ht="12.75" customHeight="1" x14ac:dyDescent="0.2">
      <c r="A63" s="1509" t="s">
        <v>119</v>
      </c>
      <c r="B63" s="1285">
        <v>814.5053730263877</v>
      </c>
      <c r="C63" s="1281">
        <f t="shared" si="0"/>
        <v>5774.9164207040449</v>
      </c>
      <c r="D63" s="1510">
        <v>3150.5547858293394</v>
      </c>
      <c r="E63" s="1510">
        <v>0</v>
      </c>
      <c r="F63" s="1510">
        <v>165.48474166706208</v>
      </c>
      <c r="G63" s="1510">
        <v>0</v>
      </c>
      <c r="H63" s="1510">
        <v>0</v>
      </c>
      <c r="I63" s="1510">
        <v>64.782331622570027</v>
      </c>
      <c r="J63" s="1504">
        <v>2394.0945615850733</v>
      </c>
      <c r="K63" s="1511">
        <v>262.11327247513623</v>
      </c>
    </row>
    <row r="64" spans="1:11" ht="12.75" customHeight="1" x14ac:dyDescent="0.2">
      <c r="A64" s="1509" t="s">
        <v>120</v>
      </c>
      <c r="B64" s="1285">
        <v>6779.2060661262194</v>
      </c>
      <c r="C64" s="1281">
        <f t="shared" si="0"/>
        <v>26733.19810086388</v>
      </c>
      <c r="D64" s="1510">
        <v>15895.358351519908</v>
      </c>
      <c r="E64" s="1510">
        <v>0</v>
      </c>
      <c r="F64" s="1510">
        <v>857.10865289101434</v>
      </c>
      <c r="G64" s="1510">
        <v>0</v>
      </c>
      <c r="H64" s="1510">
        <v>0</v>
      </c>
      <c r="I64" s="1510">
        <v>355.1322073161848</v>
      </c>
      <c r="J64" s="1504">
        <v>9625.5988891367706</v>
      </c>
      <c r="K64" s="1511">
        <v>1485.6420214716688</v>
      </c>
    </row>
    <row r="65" spans="1:11" ht="12.75" customHeight="1" x14ac:dyDescent="0.2">
      <c r="A65" s="1509" t="s">
        <v>121</v>
      </c>
      <c r="B65" s="1285">
        <v>4111.7877658510733</v>
      </c>
      <c r="C65" s="1281">
        <f t="shared" si="0"/>
        <v>22175.864387219222</v>
      </c>
      <c r="D65" s="1510">
        <v>13644.551987837354</v>
      </c>
      <c r="E65" s="1510">
        <v>0</v>
      </c>
      <c r="F65" s="1510">
        <v>355.81537581405479</v>
      </c>
      <c r="G65" s="1510">
        <v>0</v>
      </c>
      <c r="H65" s="1510">
        <v>0</v>
      </c>
      <c r="I65" s="1510">
        <v>106.3191154164584</v>
      </c>
      <c r="J65" s="1504">
        <v>8069.1779081513569</v>
      </c>
      <c r="K65" s="1511">
        <v>1095.4734097720386</v>
      </c>
    </row>
    <row r="66" spans="1:11" ht="12.75" customHeight="1" x14ac:dyDescent="0.2">
      <c r="A66" s="1509" t="s">
        <v>122</v>
      </c>
      <c r="B66" s="1285">
        <v>13598.468907988443</v>
      </c>
      <c r="C66" s="1281">
        <f t="shared" si="0"/>
        <v>106397.67084821357</v>
      </c>
      <c r="D66" s="1510">
        <v>38883.312730935344</v>
      </c>
      <c r="E66" s="1510">
        <v>599.90956999999992</v>
      </c>
      <c r="F66" s="1510">
        <v>3659.4310914001971</v>
      </c>
      <c r="G66" s="1510">
        <v>0</v>
      </c>
      <c r="H66" s="1510">
        <v>1440.3158700000001</v>
      </c>
      <c r="I66" s="1510">
        <v>663.96510706344407</v>
      </c>
      <c r="J66" s="1504">
        <v>61150.736478814593</v>
      </c>
      <c r="K66" s="1511">
        <v>4891.1136989730567</v>
      </c>
    </row>
    <row r="67" spans="1:11" ht="12.75" customHeight="1" x14ac:dyDescent="0.2">
      <c r="A67" s="1509" t="s">
        <v>123</v>
      </c>
      <c r="B67" s="1285">
        <v>6746.7327137749235</v>
      </c>
      <c r="C67" s="1281">
        <f t="shared" si="0"/>
        <v>34091.370628797464</v>
      </c>
      <c r="D67" s="1510">
        <v>22061.666726308966</v>
      </c>
      <c r="E67" s="1510">
        <v>0</v>
      </c>
      <c r="F67" s="1510">
        <v>581.87735009942651</v>
      </c>
      <c r="G67" s="1510">
        <v>0</v>
      </c>
      <c r="H67" s="1510">
        <v>0</v>
      </c>
      <c r="I67" s="1510">
        <v>303.93324533454881</v>
      </c>
      <c r="J67" s="1504">
        <v>11143.893307054521</v>
      </c>
      <c r="K67" s="1511">
        <v>1696.7332447245458</v>
      </c>
    </row>
    <row r="68" spans="1:11" ht="12.75" customHeight="1" x14ac:dyDescent="0.2">
      <c r="A68" s="1509" t="s">
        <v>2149</v>
      </c>
      <c r="B68" s="1285">
        <v>1189.2572785795667</v>
      </c>
      <c r="C68" s="1281">
        <f t="shared" si="0"/>
        <v>5201.2807706132944</v>
      </c>
      <c r="D68" s="1510">
        <v>3705.3786788700172</v>
      </c>
      <c r="E68" s="1510">
        <v>0</v>
      </c>
      <c r="F68" s="1510">
        <v>97.986739158968746</v>
      </c>
      <c r="G68" s="1510">
        <v>0</v>
      </c>
      <c r="H68" s="1510">
        <v>0</v>
      </c>
      <c r="I68" s="1510">
        <v>27.99589986167112</v>
      </c>
      <c r="J68" s="1504">
        <v>1369.9194527226375</v>
      </c>
      <c r="K68" s="1511">
        <v>286.12364857972881</v>
      </c>
    </row>
    <row r="69" spans="1:11" ht="12.75" customHeight="1" x14ac:dyDescent="0.2">
      <c r="A69" s="1509" t="s">
        <v>124</v>
      </c>
      <c r="B69" s="1285">
        <v>616.56295738627534</v>
      </c>
      <c r="C69" s="1281">
        <f>SUM(D69:J69)</f>
        <v>3411.6799281030831</v>
      </c>
      <c r="D69" s="1510">
        <v>2353.0532498773055</v>
      </c>
      <c r="E69" s="1510">
        <v>0</v>
      </c>
      <c r="F69" s="1510">
        <v>76.868978283038771</v>
      </c>
      <c r="G69" s="1510">
        <v>0</v>
      </c>
      <c r="H69" s="1510">
        <v>0</v>
      </c>
      <c r="I69" s="1510">
        <v>2.5825824438560741</v>
      </c>
      <c r="J69" s="1504">
        <v>979.17511749888274</v>
      </c>
      <c r="K69" s="1511">
        <v>167.07220039445704</v>
      </c>
    </row>
    <row r="70" spans="1:11" ht="12.75" customHeight="1" x14ac:dyDescent="0.2">
      <c r="A70" s="1509" t="s">
        <v>125</v>
      </c>
      <c r="B70" s="1285">
        <v>2089.8319753878254</v>
      </c>
      <c r="C70" s="1281">
        <f>SUM(D70:J70)</f>
        <v>10003.761259860257</v>
      </c>
      <c r="D70" s="1512">
        <v>5821.7925356142705</v>
      </c>
      <c r="E70" s="1512">
        <v>0</v>
      </c>
      <c r="F70" s="1512">
        <v>203.75650148390082</v>
      </c>
      <c r="G70" s="1512">
        <v>0</v>
      </c>
      <c r="H70" s="1512">
        <v>0</v>
      </c>
      <c r="I70" s="1512">
        <v>131.15830423259041</v>
      </c>
      <c r="J70" s="1504">
        <v>3847.0539185294951</v>
      </c>
      <c r="K70" s="1511">
        <v>514.22222157335887</v>
      </c>
    </row>
    <row r="71" spans="1:11" ht="12.75" customHeight="1" x14ac:dyDescent="0.2">
      <c r="A71" s="7"/>
      <c r="B71" s="8"/>
      <c r="C71" s="5"/>
      <c r="D71" s="9"/>
      <c r="E71" s="1287"/>
      <c r="F71" s="1287"/>
      <c r="G71" s="1287"/>
      <c r="H71" s="1287"/>
      <c r="I71" s="1287"/>
      <c r="J71" s="1505"/>
      <c r="K71" s="1283"/>
    </row>
    <row r="72" spans="1:11" ht="12.75" customHeight="1" x14ac:dyDescent="0.2">
      <c r="A72" s="11" t="s">
        <v>126</v>
      </c>
      <c r="B72" s="12">
        <f>SUM(B4:B71)</f>
        <v>409996.94339124486</v>
      </c>
      <c r="C72" s="13">
        <f>SUM(D72:J72)</f>
        <v>1971677.7332720973</v>
      </c>
      <c r="D72" s="14">
        <f t="shared" ref="D72:J72" si="1">SUM(D4:D70)</f>
        <v>1145325.147799677</v>
      </c>
      <c r="E72" s="14">
        <f t="shared" si="1"/>
        <v>9309.859199999999</v>
      </c>
      <c r="F72" s="14">
        <f t="shared" si="1"/>
        <v>73788.614103013533</v>
      </c>
      <c r="G72" s="14">
        <f t="shared" si="1"/>
        <v>0</v>
      </c>
      <c r="H72" s="14">
        <f t="shared" si="1"/>
        <v>31854.469269999998</v>
      </c>
      <c r="I72" s="14">
        <f t="shared" si="1"/>
        <v>26515.158929821209</v>
      </c>
      <c r="J72" s="14">
        <f t="shared" si="1"/>
        <v>684884.4839695855</v>
      </c>
      <c r="K72" s="1508">
        <f>SUM(K4:K71)</f>
        <v>97786.258415304241</v>
      </c>
    </row>
    <row r="73" spans="1:11" ht="12.75" customHeight="1" thickBot="1" x14ac:dyDescent="0.25">
      <c r="A73" s="7"/>
      <c r="B73" s="1257"/>
      <c r="C73" s="1291"/>
      <c r="D73" s="33"/>
      <c r="E73" s="1287"/>
      <c r="F73" s="1287"/>
      <c r="G73" s="1287"/>
      <c r="H73" s="1287"/>
      <c r="I73" s="1287"/>
      <c r="J73" s="1505"/>
      <c r="K73" s="1513"/>
    </row>
    <row r="74" spans="1:11" ht="12.75" customHeight="1" x14ac:dyDescent="0.2">
      <c r="A74" s="37" t="s">
        <v>297</v>
      </c>
      <c r="B74" s="1255">
        <v>63386.729447150414</v>
      </c>
      <c r="C74" s="1281">
        <f>SUM(D74:J74)</f>
        <v>228694.3939041078</v>
      </c>
      <c r="D74" s="1290">
        <v>143776.40379766922</v>
      </c>
      <c r="E74" s="1288">
        <v>0</v>
      </c>
      <c r="F74" s="1288">
        <v>8456.8767764552176</v>
      </c>
      <c r="G74" s="1288">
        <v>0</v>
      </c>
      <c r="H74" s="1288">
        <v>22.39659</v>
      </c>
      <c r="I74" s="1288">
        <v>4247.8584126477317</v>
      </c>
      <c r="J74" s="1506">
        <v>72190.858327335649</v>
      </c>
      <c r="K74" s="1511">
        <v>13381.782948959626</v>
      </c>
    </row>
    <row r="75" spans="1:11" ht="12.75" customHeight="1" x14ac:dyDescent="0.2">
      <c r="A75" s="7" t="s">
        <v>298</v>
      </c>
      <c r="B75" s="1255">
        <v>69404.90229324589</v>
      </c>
      <c r="C75" s="1281">
        <f t="shared" ref="C75:C80" si="2">SUM(D75:J75)</f>
        <v>395632.81776239222</v>
      </c>
      <c r="D75" s="1280">
        <v>237573.28760449242</v>
      </c>
      <c r="E75" s="1281">
        <v>1202.2364599999999</v>
      </c>
      <c r="F75" s="1281">
        <v>15928.150402422809</v>
      </c>
      <c r="G75" s="1281">
        <v>0</v>
      </c>
      <c r="H75" s="1281">
        <v>26035.277020000001</v>
      </c>
      <c r="I75" s="1281">
        <v>4446.7355583610015</v>
      </c>
      <c r="J75" s="1330">
        <v>110447.13071711597</v>
      </c>
      <c r="K75" s="1511">
        <v>17132.403782964531</v>
      </c>
    </row>
    <row r="76" spans="1:11" ht="12.75" customHeight="1" x14ac:dyDescent="0.2">
      <c r="A76" s="7" t="s">
        <v>299</v>
      </c>
      <c r="B76" s="1255">
        <v>58685.73356193112</v>
      </c>
      <c r="C76" s="1281">
        <f t="shared" si="2"/>
        <v>335414.59703419427</v>
      </c>
      <c r="D76" s="1280">
        <v>199928.84060836339</v>
      </c>
      <c r="E76" s="1281">
        <v>79.217490000000012</v>
      </c>
      <c r="F76" s="1281">
        <v>13783.698471846954</v>
      </c>
      <c r="G76" s="1281">
        <v>0</v>
      </c>
      <c r="H76" s="1281">
        <v>579.14303000000007</v>
      </c>
      <c r="I76" s="1281">
        <v>3887.6944456144674</v>
      </c>
      <c r="J76" s="1330">
        <v>117156.00298836942</v>
      </c>
      <c r="K76" s="1511">
        <v>15496.696910839162</v>
      </c>
    </row>
    <row r="77" spans="1:11" ht="12.75" customHeight="1" x14ac:dyDescent="0.2">
      <c r="A77" s="7" t="s">
        <v>300</v>
      </c>
      <c r="B77" s="1255">
        <v>54909.44729405742</v>
      </c>
      <c r="C77" s="1281">
        <f t="shared" si="2"/>
        <v>239322.35708046035</v>
      </c>
      <c r="D77" s="1280">
        <v>151819.85851240068</v>
      </c>
      <c r="E77" s="1281">
        <v>271.98637000000002</v>
      </c>
      <c r="F77" s="1281">
        <v>6205.5273140102108</v>
      </c>
      <c r="G77" s="1281">
        <v>0</v>
      </c>
      <c r="H77" s="1281">
        <v>0</v>
      </c>
      <c r="I77" s="1281">
        <v>2394.8088887132885</v>
      </c>
      <c r="J77" s="1330">
        <v>78630.175995336191</v>
      </c>
      <c r="K77" s="1511">
        <v>12407.361852048241</v>
      </c>
    </row>
    <row r="78" spans="1:11" ht="12.75" customHeight="1" x14ac:dyDescent="0.2">
      <c r="A78" s="7" t="s">
        <v>301</v>
      </c>
      <c r="B78" s="1255">
        <v>61986.475759022585</v>
      </c>
      <c r="C78" s="1281">
        <f t="shared" si="2"/>
        <v>228771.30612716055</v>
      </c>
      <c r="D78" s="1280">
        <v>157041.12294403592</v>
      </c>
      <c r="E78" s="1281">
        <v>0</v>
      </c>
      <c r="F78" s="1281">
        <v>12751.474831286425</v>
      </c>
      <c r="G78" s="1281">
        <v>0</v>
      </c>
      <c r="H78" s="1281">
        <v>0</v>
      </c>
      <c r="I78" s="1281">
        <v>4852.9821661690839</v>
      </c>
      <c r="J78" s="1330">
        <v>54125.726185669126</v>
      </c>
      <c r="K78" s="1511">
        <v>11869.129254370291</v>
      </c>
    </row>
    <row r="79" spans="1:11" ht="12.75" customHeight="1" x14ac:dyDescent="0.2">
      <c r="A79" s="7" t="s">
        <v>302</v>
      </c>
      <c r="B79" s="1255">
        <v>56377.22300757905</v>
      </c>
      <c r="C79" s="1281">
        <f t="shared" si="2"/>
        <v>221748.2939154795</v>
      </c>
      <c r="D79" s="1280">
        <v>115831.03991818488</v>
      </c>
      <c r="E79" s="1281">
        <v>6422.5921799999996</v>
      </c>
      <c r="F79" s="1281">
        <v>7805.2882856716042</v>
      </c>
      <c r="G79" s="1281">
        <v>0</v>
      </c>
      <c r="H79" s="1281">
        <v>1024.5024699999999</v>
      </c>
      <c r="I79" s="1281">
        <v>4305.3030776293772</v>
      </c>
      <c r="J79" s="1330">
        <v>86359.567983993649</v>
      </c>
      <c r="K79" s="1511">
        <v>11693.053162936611</v>
      </c>
    </row>
    <row r="80" spans="1:11" ht="12.75" customHeight="1" x14ac:dyDescent="0.2">
      <c r="A80" s="7" t="s">
        <v>303</v>
      </c>
      <c r="B80" s="1255">
        <v>45246.432028258372</v>
      </c>
      <c r="C80" s="1281">
        <f t="shared" si="2"/>
        <v>326519.83867783728</v>
      </c>
      <c r="D80" s="1280">
        <v>143749.54666617169</v>
      </c>
      <c r="E80" s="1281">
        <v>1333.8266999999998</v>
      </c>
      <c r="F80" s="1281">
        <v>8857.5980213203093</v>
      </c>
      <c r="G80" s="1281">
        <v>0</v>
      </c>
      <c r="H80" s="1281">
        <v>4193.1501600000001</v>
      </c>
      <c r="I80" s="1281">
        <v>2410.6953585797314</v>
      </c>
      <c r="J80" s="1330">
        <v>165975.02177176555</v>
      </c>
      <c r="K80" s="1511">
        <v>15805.830503185793</v>
      </c>
    </row>
    <row r="81" spans="1:12" ht="12.75" customHeight="1" x14ac:dyDescent="0.2">
      <c r="A81" s="7"/>
      <c r="C81" s="5"/>
      <c r="D81" s="10"/>
      <c r="E81" s="1287"/>
      <c r="F81" s="1287"/>
      <c r="G81" s="1287"/>
      <c r="H81" s="1287"/>
      <c r="I81" s="1287"/>
      <c r="J81" s="1505"/>
      <c r="K81" s="1283"/>
    </row>
    <row r="82" spans="1:12" ht="12.75" customHeight="1" x14ac:dyDescent="0.2">
      <c r="A82" s="11" t="s">
        <v>126</v>
      </c>
      <c r="B82" s="1258">
        <v>409996.94339124486</v>
      </c>
      <c r="C82" s="19">
        <f>SUM(D82:J82)</f>
        <v>1976103.604501632</v>
      </c>
      <c r="D82" s="19">
        <f>SUM(D74:D81)</f>
        <v>1149720.1000513181</v>
      </c>
      <c r="E82" s="19">
        <f t="shared" ref="E82:J82" si="3">SUM(E74:E80)</f>
        <v>9309.859199999999</v>
      </c>
      <c r="F82" s="19">
        <f t="shared" si="3"/>
        <v>73788.614103013533</v>
      </c>
      <c r="G82" s="19">
        <f t="shared" si="3"/>
        <v>0</v>
      </c>
      <c r="H82" s="19">
        <f t="shared" si="3"/>
        <v>31854.469270000001</v>
      </c>
      <c r="I82" s="345">
        <f t="shared" si="3"/>
        <v>26546.077907714684</v>
      </c>
      <c r="J82" s="849">
        <f t="shared" si="3"/>
        <v>684884.48396958562</v>
      </c>
      <c r="K82" s="1038">
        <f>SUM(K74:K81)</f>
        <v>97786.258415304255</v>
      </c>
    </row>
    <row r="83" spans="1:12" ht="12.75" customHeight="1" thickBot="1" x14ac:dyDescent="0.25">
      <c r="A83" s="20"/>
      <c r="B83" s="21"/>
      <c r="C83" s="16"/>
      <c r="D83" s="16"/>
      <c r="E83" s="16"/>
      <c r="F83" s="16"/>
      <c r="G83" s="16"/>
      <c r="H83" s="16"/>
      <c r="I83" s="16"/>
      <c r="J83" s="1507"/>
      <c r="K83" s="1039"/>
    </row>
    <row r="84" spans="1:12" s="28" customFormat="1" x14ac:dyDescent="0.2">
      <c r="A84" s="1024"/>
      <c r="B84" s="1025"/>
      <c r="C84" s="1026"/>
      <c r="D84" s="1026"/>
      <c r="E84" s="1026"/>
      <c r="F84" s="1026"/>
      <c r="G84" s="1026"/>
      <c r="H84" s="1026"/>
      <c r="I84" s="1026"/>
      <c r="J84" s="1026"/>
      <c r="K84" s="1040"/>
    </row>
    <row r="85" spans="1:12" s="28" customFormat="1" x14ac:dyDescent="0.2">
      <c r="A85" s="1028" t="s">
        <v>2139</v>
      </c>
      <c r="B85" s="850"/>
      <c r="C85" s="374"/>
      <c r="D85" s="374"/>
      <c r="E85" s="374"/>
      <c r="F85" s="374"/>
      <c r="G85" s="374"/>
      <c r="H85" s="374"/>
      <c r="I85" s="374"/>
      <c r="J85" s="374"/>
      <c r="K85" s="1041"/>
    </row>
    <row r="86" spans="1:12" ht="14.1" customHeight="1" x14ac:dyDescent="0.2">
      <c r="A86" s="1686" t="s">
        <v>1266</v>
      </c>
      <c r="B86" s="1675"/>
      <c r="C86" s="1675"/>
      <c r="D86" s="1675"/>
      <c r="E86" s="1675"/>
      <c r="F86" s="1675"/>
      <c r="G86" s="1675"/>
      <c r="H86" s="1675"/>
      <c r="I86" s="1675"/>
      <c r="J86" s="1675"/>
      <c r="K86" s="1676"/>
    </row>
    <row r="87" spans="1:12" ht="38.25" customHeight="1" x14ac:dyDescent="0.2">
      <c r="A87" s="1674" t="s">
        <v>1267</v>
      </c>
      <c r="B87" s="1675"/>
      <c r="C87" s="1675"/>
      <c r="D87" s="1675"/>
      <c r="E87" s="1675"/>
      <c r="F87" s="1675"/>
      <c r="G87" s="1675"/>
      <c r="H87" s="1675"/>
      <c r="I87" s="1675"/>
      <c r="J87" s="1675"/>
      <c r="K87" s="1676"/>
    </row>
    <row r="88" spans="1:12" ht="14.1" customHeight="1" x14ac:dyDescent="0.2">
      <c r="A88" s="1686" t="s">
        <v>1268</v>
      </c>
      <c r="B88" s="1675"/>
      <c r="C88" s="1675"/>
      <c r="D88" s="1675"/>
      <c r="E88" s="1675"/>
      <c r="F88" s="1675"/>
      <c r="G88" s="1675"/>
      <c r="H88" s="1675"/>
      <c r="I88" s="1675"/>
      <c r="J88" s="1675"/>
      <c r="K88" s="1676"/>
    </row>
    <row r="89" spans="1:12" ht="38.25" customHeight="1" x14ac:dyDescent="0.2">
      <c r="A89" s="1674" t="s">
        <v>1999</v>
      </c>
      <c r="B89" s="1675"/>
      <c r="C89" s="1675"/>
      <c r="D89" s="1675"/>
      <c r="E89" s="1675"/>
      <c r="F89" s="1675"/>
      <c r="G89" s="1675"/>
      <c r="H89" s="1675"/>
      <c r="I89" s="1675"/>
      <c r="J89" s="1675"/>
      <c r="K89" s="1676"/>
    </row>
    <row r="90" spans="1:12" ht="22.5" customHeight="1" x14ac:dyDescent="0.2">
      <c r="A90" s="1686" t="s">
        <v>1269</v>
      </c>
      <c r="B90" s="1675"/>
      <c r="C90" s="1675"/>
      <c r="D90" s="1675"/>
      <c r="E90" s="1675"/>
      <c r="F90" s="1675"/>
      <c r="G90" s="1675"/>
      <c r="H90" s="1675"/>
      <c r="I90" s="1675"/>
      <c r="J90" s="1675"/>
      <c r="K90" s="1676"/>
    </row>
    <row r="91" spans="1:12" s="25" customFormat="1" ht="36.950000000000003" customHeight="1" x14ac:dyDescent="0.2">
      <c r="A91" s="1674" t="s">
        <v>1270</v>
      </c>
      <c r="B91" s="1675"/>
      <c r="C91" s="1675"/>
      <c r="D91" s="1675"/>
      <c r="E91" s="1675"/>
      <c r="F91" s="1675"/>
      <c r="G91" s="1675"/>
      <c r="H91" s="1675"/>
      <c r="I91" s="1675"/>
      <c r="J91" s="1675"/>
      <c r="K91" s="1676"/>
      <c r="L91" s="28"/>
    </row>
    <row r="92" spans="1:12" ht="24.75" customHeight="1" x14ac:dyDescent="0.2">
      <c r="A92" s="1674" t="s">
        <v>1271</v>
      </c>
      <c r="B92" s="1675"/>
      <c r="C92" s="1675"/>
      <c r="D92" s="1675"/>
      <c r="E92" s="1675"/>
      <c r="F92" s="1675"/>
      <c r="G92" s="1675"/>
      <c r="H92" s="1675"/>
      <c r="I92" s="1675"/>
      <c r="J92" s="1675"/>
      <c r="K92" s="1676"/>
    </row>
    <row r="93" spans="1:12" ht="15.75" customHeight="1" x14ac:dyDescent="0.2">
      <c r="A93" s="1686" t="s">
        <v>1272</v>
      </c>
      <c r="B93" s="1675"/>
      <c r="C93" s="1675"/>
      <c r="D93" s="1675"/>
      <c r="E93" s="1675"/>
      <c r="F93" s="1675"/>
      <c r="G93" s="1675"/>
      <c r="H93" s="1675"/>
      <c r="I93" s="1675"/>
      <c r="J93" s="1675"/>
      <c r="K93" s="1676"/>
    </row>
    <row r="94" spans="1:12" x14ac:dyDescent="0.2">
      <c r="K94" s="1042"/>
    </row>
    <row r="95" spans="1:12" x14ac:dyDescent="0.2">
      <c r="K95" s="1042"/>
    </row>
    <row r="96" spans="1:12" x14ac:dyDescent="0.2">
      <c r="B96" s="26" t="s">
        <v>1971</v>
      </c>
      <c r="K96" s="1042"/>
    </row>
    <row r="97" spans="11:11" x14ac:dyDescent="0.2">
      <c r="K97" s="1042"/>
    </row>
    <row r="98" spans="11:11" x14ac:dyDescent="0.2">
      <c r="K98" s="1042"/>
    </row>
    <row r="99" spans="11:11" x14ac:dyDescent="0.2">
      <c r="K99" s="1042"/>
    </row>
    <row r="100" spans="11:11" x14ac:dyDescent="0.2">
      <c r="K100" s="1042"/>
    </row>
    <row r="101" spans="11:11" x14ac:dyDescent="0.2">
      <c r="K101" s="1042"/>
    </row>
    <row r="102" spans="11:11" x14ac:dyDescent="0.2">
      <c r="K102" s="1042"/>
    </row>
    <row r="103" spans="11:11" x14ac:dyDescent="0.2">
      <c r="K103" s="1042"/>
    </row>
    <row r="104" spans="11:11" x14ac:dyDescent="0.2">
      <c r="K104" s="1042"/>
    </row>
    <row r="105" spans="11:11" x14ac:dyDescent="0.2">
      <c r="K105" s="1042"/>
    </row>
    <row r="106" spans="11:11" x14ac:dyDescent="0.2">
      <c r="K106" s="1042"/>
    </row>
    <row r="107" spans="11:11" x14ac:dyDescent="0.2">
      <c r="K107" s="1042"/>
    </row>
    <row r="108" spans="11:11" x14ac:dyDescent="0.2">
      <c r="K108" s="1042"/>
    </row>
    <row r="109" spans="11:11" x14ac:dyDescent="0.2">
      <c r="K109" s="1042"/>
    </row>
    <row r="110" spans="11:11" x14ac:dyDescent="0.2">
      <c r="K110" s="1042"/>
    </row>
    <row r="111" spans="11:11" x14ac:dyDescent="0.2">
      <c r="K111" s="1042"/>
    </row>
    <row r="112" spans="11:11" x14ac:dyDescent="0.2">
      <c r="K112" s="1042"/>
    </row>
    <row r="113" spans="11:11" x14ac:dyDescent="0.2">
      <c r="K113" s="1042"/>
    </row>
    <row r="114" spans="11:11" x14ac:dyDescent="0.2">
      <c r="K114" s="1042"/>
    </row>
    <row r="115" spans="11:11" x14ac:dyDescent="0.2">
      <c r="K115" s="1042"/>
    </row>
    <row r="116" spans="11:11" x14ac:dyDescent="0.2">
      <c r="K116" s="1042"/>
    </row>
    <row r="117" spans="11:11" x14ac:dyDescent="0.2">
      <c r="K117" s="1042"/>
    </row>
    <row r="118" spans="11:11" x14ac:dyDescent="0.2">
      <c r="K118" s="1042"/>
    </row>
    <row r="119" spans="11:11" x14ac:dyDescent="0.2">
      <c r="K119" s="1042"/>
    </row>
    <row r="120" spans="11:11" x14ac:dyDescent="0.2">
      <c r="K120" s="1042"/>
    </row>
    <row r="121" spans="11:11" x14ac:dyDescent="0.2">
      <c r="K121" s="1042"/>
    </row>
    <row r="122" spans="11:11" x14ac:dyDescent="0.2">
      <c r="K122" s="1042"/>
    </row>
    <row r="123" spans="11:11" x14ac:dyDescent="0.2">
      <c r="K123" s="1042"/>
    </row>
    <row r="124" spans="11:11" x14ac:dyDescent="0.2">
      <c r="K124" s="1042"/>
    </row>
    <row r="125" spans="11:11" x14ac:dyDescent="0.2">
      <c r="K125" s="1042"/>
    </row>
    <row r="126" spans="11:11" x14ac:dyDescent="0.2">
      <c r="K126" s="1042"/>
    </row>
    <row r="127" spans="11:11" x14ac:dyDescent="0.2">
      <c r="K127" s="1042"/>
    </row>
    <row r="128" spans="11:11" x14ac:dyDescent="0.2">
      <c r="K128" s="1042"/>
    </row>
    <row r="129" spans="11:11" x14ac:dyDescent="0.2">
      <c r="K129" s="1042"/>
    </row>
    <row r="130" spans="11:11" x14ac:dyDescent="0.2">
      <c r="K130" s="1042"/>
    </row>
    <row r="131" spans="11:11" x14ac:dyDescent="0.2">
      <c r="K131" s="1042"/>
    </row>
    <row r="132" spans="11:11" x14ac:dyDescent="0.2">
      <c r="K132" s="1042"/>
    </row>
    <row r="133" spans="11:11" x14ac:dyDescent="0.2">
      <c r="K133" s="1042"/>
    </row>
    <row r="134" spans="11:11" x14ac:dyDescent="0.2">
      <c r="K134" s="1042"/>
    </row>
    <row r="135" spans="11:11" x14ac:dyDescent="0.2">
      <c r="K135" s="1042"/>
    </row>
    <row r="136" spans="11:11" x14ac:dyDescent="0.2">
      <c r="K136" s="1042"/>
    </row>
    <row r="137" spans="11:11" x14ac:dyDescent="0.2">
      <c r="K137" s="1042"/>
    </row>
    <row r="138" spans="11:11" x14ac:dyDescent="0.2">
      <c r="K138" s="1042"/>
    </row>
    <row r="139" spans="11:11" x14ac:dyDescent="0.2">
      <c r="K139" s="1042"/>
    </row>
    <row r="140" spans="11:11" x14ac:dyDescent="0.2">
      <c r="K140" s="1042"/>
    </row>
    <row r="141" spans="11:11" x14ac:dyDescent="0.2">
      <c r="K141" s="1042"/>
    </row>
    <row r="142" spans="11:11" x14ac:dyDescent="0.2">
      <c r="K142" s="1042"/>
    </row>
    <row r="143" spans="11:11" x14ac:dyDescent="0.2">
      <c r="K143" s="1042"/>
    </row>
    <row r="144" spans="11:11" x14ac:dyDescent="0.2">
      <c r="K144" s="1042"/>
    </row>
    <row r="145" spans="11:11" x14ac:dyDescent="0.2">
      <c r="K145" s="1042"/>
    </row>
    <row r="146" spans="11:11" x14ac:dyDescent="0.2">
      <c r="K146" s="1042"/>
    </row>
    <row r="147" spans="11:11" x14ac:dyDescent="0.2">
      <c r="K147" s="1042"/>
    </row>
    <row r="148" spans="11:11" x14ac:dyDescent="0.2">
      <c r="K148" s="1042"/>
    </row>
    <row r="149" spans="11:11" x14ac:dyDescent="0.2">
      <c r="K149" s="1042"/>
    </row>
    <row r="150" spans="11:11" x14ac:dyDescent="0.2">
      <c r="K150" s="1042"/>
    </row>
    <row r="151" spans="11:11" x14ac:dyDescent="0.2">
      <c r="K151" s="1042"/>
    </row>
    <row r="152" spans="11:11" x14ac:dyDescent="0.2">
      <c r="K152" s="1042"/>
    </row>
    <row r="153" spans="11:11" x14ac:dyDescent="0.2">
      <c r="K153" s="1042"/>
    </row>
    <row r="154" spans="11:11" x14ac:dyDescent="0.2">
      <c r="K154" s="1042"/>
    </row>
    <row r="155" spans="11:11" x14ac:dyDescent="0.2">
      <c r="K155" s="1042"/>
    </row>
    <row r="156" spans="11:11" x14ac:dyDescent="0.2">
      <c r="K156" s="1042"/>
    </row>
  </sheetData>
  <mergeCells count="10">
    <mergeCell ref="A1:K1"/>
    <mergeCell ref="A2:K2"/>
    <mergeCell ref="A92:K92"/>
    <mergeCell ref="A93:K93"/>
    <mergeCell ref="A91:K91"/>
    <mergeCell ref="A90:K90"/>
    <mergeCell ref="A88:K88"/>
    <mergeCell ref="A89:K89"/>
    <mergeCell ref="A86:K86"/>
    <mergeCell ref="A87:K87"/>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
  <sheetViews>
    <sheetView workbookViewId="0">
      <pane ySplit="3" topLeftCell="A4" activePane="bottomLeft" state="frozen"/>
      <selection pane="bottomLeft" activeCell="A123" sqref="A123"/>
    </sheetView>
  </sheetViews>
  <sheetFormatPr defaultRowHeight="12" x14ac:dyDescent="0.2"/>
  <cols>
    <col min="1" max="1" width="20.140625" style="2" bestFit="1" customWidth="1"/>
    <col min="2" max="2" width="10.28515625" style="2" bestFit="1" customWidth="1"/>
    <col min="3" max="3" width="11" style="2" bestFit="1" customWidth="1"/>
    <col min="4" max="4" width="13.28515625" style="2" bestFit="1" customWidth="1"/>
    <col min="5" max="5" width="12.28515625" style="2" customWidth="1"/>
    <col min="6" max="6" width="12.42578125" style="2" bestFit="1" customWidth="1"/>
    <col min="7" max="7" width="10.28515625" style="2" customWidth="1"/>
    <col min="8" max="8" width="9" style="2" bestFit="1" customWidth="1"/>
    <col min="9" max="9" width="11.28515625" style="2" bestFit="1" customWidth="1"/>
    <col min="10" max="10" width="9.5703125" style="2" bestFit="1" customWidth="1"/>
    <col min="11" max="11" width="9.140625" style="1035" bestFit="1"/>
    <col min="12" max="16384" width="9.140625" style="2"/>
  </cols>
  <sheetData>
    <row r="1" spans="1:11" x14ac:dyDescent="0.2">
      <c r="A1" s="1687" t="s">
        <v>1932</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9.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835</v>
      </c>
      <c r="B4" s="1261">
        <v>4014.2335656280443</v>
      </c>
      <c r="C4" s="1276">
        <f>SUM(D4:J4)</f>
        <v>14486.829188694104</v>
      </c>
      <c r="D4" s="1563">
        <v>7943.9977054805368</v>
      </c>
      <c r="E4" s="1563">
        <v>0</v>
      </c>
      <c r="F4" s="1563">
        <v>578.83862228902785</v>
      </c>
      <c r="G4" s="1563">
        <v>0</v>
      </c>
      <c r="H4" s="1563">
        <v>0</v>
      </c>
      <c r="I4" s="1563">
        <v>204.15837810388882</v>
      </c>
      <c r="J4" s="1354">
        <v>5759.8344828206509</v>
      </c>
      <c r="K4" s="1564">
        <v>1299.561606661076</v>
      </c>
    </row>
    <row r="5" spans="1:11" ht="12.75" customHeight="1" x14ac:dyDescent="0.2">
      <c r="A5" s="4" t="s">
        <v>626</v>
      </c>
      <c r="B5" s="1261">
        <v>1839.1229023938822</v>
      </c>
      <c r="C5" s="1276">
        <f t="shared" ref="C5:C67" si="0">SUM(D5:J5)</f>
        <v>8306.716902164444</v>
      </c>
      <c r="D5" s="1563">
        <v>3794.1474326157968</v>
      </c>
      <c r="E5" s="1563">
        <v>0</v>
      </c>
      <c r="F5" s="1563">
        <v>129.35330549837258</v>
      </c>
      <c r="G5" s="1563">
        <v>0</v>
      </c>
      <c r="H5" s="1563">
        <v>0</v>
      </c>
      <c r="I5" s="1563">
        <v>261.24098138939058</v>
      </c>
      <c r="J5" s="1354">
        <v>4121.9751826608835</v>
      </c>
      <c r="K5" s="1564">
        <v>566.24470313330949</v>
      </c>
    </row>
    <row r="6" spans="1:11" ht="12.75" customHeight="1" x14ac:dyDescent="0.2">
      <c r="A6" s="4" t="s">
        <v>836</v>
      </c>
      <c r="B6" s="1261">
        <v>5896.4465077836066</v>
      </c>
      <c r="C6" s="1276">
        <f t="shared" si="0"/>
        <v>17949.572771795414</v>
      </c>
      <c r="D6" s="1563">
        <v>9697.9842428043885</v>
      </c>
      <c r="E6" s="1563">
        <v>0</v>
      </c>
      <c r="F6" s="1563">
        <v>768.82896836742657</v>
      </c>
      <c r="G6" s="1563">
        <v>0</v>
      </c>
      <c r="H6" s="1563">
        <v>0</v>
      </c>
      <c r="I6" s="1563">
        <v>513.60061618476459</v>
      </c>
      <c r="J6" s="1354">
        <v>6969.1589444388346</v>
      </c>
      <c r="K6" s="1564">
        <v>1087.4699510705079</v>
      </c>
    </row>
    <row r="7" spans="1:11" ht="12.75" customHeight="1" x14ac:dyDescent="0.2">
      <c r="A7" s="4" t="s">
        <v>837</v>
      </c>
      <c r="B7" s="1261">
        <v>1216.784208680685</v>
      </c>
      <c r="C7" s="1276">
        <f t="shared" si="0"/>
        <v>4516.762728927275</v>
      </c>
      <c r="D7" s="1563">
        <v>2711.6650447408351</v>
      </c>
      <c r="E7" s="1563">
        <v>0</v>
      </c>
      <c r="F7" s="1563">
        <v>94.468227838139626</v>
      </c>
      <c r="G7" s="1563">
        <v>0</v>
      </c>
      <c r="H7" s="1563">
        <v>0</v>
      </c>
      <c r="I7" s="1563">
        <v>34.88112557231895</v>
      </c>
      <c r="J7" s="1354">
        <v>1675.7483307759808</v>
      </c>
      <c r="K7" s="1564">
        <v>368.15910027042031</v>
      </c>
    </row>
    <row r="8" spans="1:11" ht="12.75" customHeight="1" x14ac:dyDescent="0.2">
      <c r="A8" s="4" t="s">
        <v>838</v>
      </c>
      <c r="B8" s="1261">
        <v>2901.7249322352413</v>
      </c>
      <c r="C8" s="1276">
        <f t="shared" si="0"/>
        <v>18043.555048715687</v>
      </c>
      <c r="D8" s="1563">
        <v>9280.0770483735359</v>
      </c>
      <c r="E8" s="1563">
        <v>0</v>
      </c>
      <c r="F8" s="1563">
        <v>205.35340452528993</v>
      </c>
      <c r="G8" s="1563">
        <v>0</v>
      </c>
      <c r="H8" s="1563">
        <v>0</v>
      </c>
      <c r="I8" s="1563">
        <v>124.16480812957339</v>
      </c>
      <c r="J8" s="1354">
        <v>8433.9597876872904</v>
      </c>
      <c r="K8" s="1564">
        <v>1094.4729774343473</v>
      </c>
    </row>
    <row r="9" spans="1:11" ht="12.75" customHeight="1" x14ac:dyDescent="0.2">
      <c r="A9" s="4" t="s">
        <v>839</v>
      </c>
      <c r="B9" s="1261">
        <v>3105.1440283003362</v>
      </c>
      <c r="C9" s="1276">
        <f t="shared" si="0"/>
        <v>15432.608093981446</v>
      </c>
      <c r="D9" s="1563">
        <v>9396.986552465718</v>
      </c>
      <c r="E9" s="1563">
        <v>0</v>
      </c>
      <c r="F9" s="1563">
        <v>712.89536147815875</v>
      </c>
      <c r="G9" s="1563">
        <v>0</v>
      </c>
      <c r="H9" s="1563">
        <v>0</v>
      </c>
      <c r="I9" s="1563">
        <v>91.301171660223631</v>
      </c>
      <c r="J9" s="1354">
        <v>5231.425008377345</v>
      </c>
      <c r="K9" s="1564">
        <v>880.38045716839645</v>
      </c>
    </row>
    <row r="10" spans="1:11" ht="12.75" customHeight="1" x14ac:dyDescent="0.2">
      <c r="A10" s="4" t="s">
        <v>840</v>
      </c>
      <c r="B10" s="1261">
        <v>1162.3727432551591</v>
      </c>
      <c r="C10" s="1276">
        <f t="shared" si="0"/>
        <v>7179.4309768114363</v>
      </c>
      <c r="D10" s="1563">
        <v>3424.2388943038786</v>
      </c>
      <c r="E10" s="1563">
        <v>0</v>
      </c>
      <c r="F10" s="1563">
        <v>140.17558430070429</v>
      </c>
      <c r="G10" s="1563">
        <v>0</v>
      </c>
      <c r="H10" s="1563">
        <v>0</v>
      </c>
      <c r="I10" s="1563">
        <v>22.61879443704726</v>
      </c>
      <c r="J10" s="1354">
        <v>3592.3977037698055</v>
      </c>
      <c r="K10" s="1564">
        <v>396.17120572577841</v>
      </c>
    </row>
    <row r="11" spans="1:11" ht="12.75" customHeight="1" x14ac:dyDescent="0.2">
      <c r="A11" s="4" t="s">
        <v>841</v>
      </c>
      <c r="B11" s="1261">
        <v>12321.855672648977</v>
      </c>
      <c r="C11" s="1276">
        <f t="shared" si="0"/>
        <v>65135.087883537548</v>
      </c>
      <c r="D11" s="1563">
        <v>40104.031409840405</v>
      </c>
      <c r="E11" s="1563">
        <v>0</v>
      </c>
      <c r="F11" s="1563">
        <v>3140.1822393490152</v>
      </c>
      <c r="G11" s="1563">
        <v>0</v>
      </c>
      <c r="H11" s="1563">
        <v>0</v>
      </c>
      <c r="I11" s="1563">
        <v>913.75583499878428</v>
      </c>
      <c r="J11" s="1354">
        <v>20977.118399349351</v>
      </c>
      <c r="K11" s="1564">
        <v>3275.4154736015112</v>
      </c>
    </row>
    <row r="12" spans="1:11" ht="12.75" customHeight="1" x14ac:dyDescent="0.2">
      <c r="A12" s="4" t="s">
        <v>842</v>
      </c>
      <c r="B12" s="1261">
        <v>20970.997485192653</v>
      </c>
      <c r="C12" s="1276">
        <f t="shared" si="0"/>
        <v>119826.81063022139</v>
      </c>
      <c r="D12" s="1563">
        <v>55002.144910543611</v>
      </c>
      <c r="E12" s="1563">
        <v>1574.5346299999999</v>
      </c>
      <c r="F12" s="1563">
        <v>4724.7079068107723</v>
      </c>
      <c r="G12" s="1563">
        <v>0</v>
      </c>
      <c r="H12" s="1563">
        <v>3651.5565299999998</v>
      </c>
      <c r="I12" s="1563">
        <v>1609.0384084187262</v>
      </c>
      <c r="J12" s="1354">
        <v>53264.828244448276</v>
      </c>
      <c r="K12" s="1564">
        <v>6390.7617731724049</v>
      </c>
    </row>
    <row r="13" spans="1:11" ht="12.75" customHeight="1" x14ac:dyDescent="0.2">
      <c r="A13" s="4" t="s">
        <v>843</v>
      </c>
      <c r="B13" s="1261">
        <v>15599.410377365601</v>
      </c>
      <c r="C13" s="1276">
        <f t="shared" si="0"/>
        <v>46939.76181753994</v>
      </c>
      <c r="D13" s="1563">
        <v>25540.368459987236</v>
      </c>
      <c r="E13" s="1563">
        <v>0</v>
      </c>
      <c r="F13" s="1563">
        <v>2505.3457632466962</v>
      </c>
      <c r="G13" s="1563">
        <v>0</v>
      </c>
      <c r="H13" s="1563">
        <v>0</v>
      </c>
      <c r="I13" s="1563">
        <v>660.91794958075138</v>
      </c>
      <c r="J13" s="1354">
        <v>18233.129644725257</v>
      </c>
      <c r="K13" s="1564">
        <v>3028.3086861917454</v>
      </c>
    </row>
    <row r="14" spans="1:11" ht="12.75" customHeight="1" x14ac:dyDescent="0.2">
      <c r="A14" s="4" t="s">
        <v>792</v>
      </c>
      <c r="B14" s="1261">
        <v>736.66318954183021</v>
      </c>
      <c r="C14" s="1276">
        <f t="shared" si="0"/>
        <v>3894.3442120236514</v>
      </c>
      <c r="D14" s="1563">
        <v>2355.3673552331375</v>
      </c>
      <c r="E14" s="1563">
        <v>0</v>
      </c>
      <c r="F14" s="1563">
        <v>12.517675712134535</v>
      </c>
      <c r="G14" s="1563">
        <v>0</v>
      </c>
      <c r="H14" s="1563">
        <v>0</v>
      </c>
      <c r="I14" s="1563">
        <v>17.471944598022827</v>
      </c>
      <c r="J14" s="1354">
        <v>1508.9872364803566</v>
      </c>
      <c r="K14" s="1564">
        <v>251.10851676053124</v>
      </c>
    </row>
    <row r="15" spans="1:11" ht="12.75" customHeight="1" x14ac:dyDescent="0.2">
      <c r="A15" s="4" t="s">
        <v>844</v>
      </c>
      <c r="B15" s="1261">
        <v>536.21416218394825</v>
      </c>
      <c r="C15" s="1276">
        <f t="shared" si="0"/>
        <v>1153.5791825338003</v>
      </c>
      <c r="D15" s="1563">
        <v>829.64548568441467</v>
      </c>
      <c r="E15" s="1563">
        <v>0</v>
      </c>
      <c r="F15" s="1563">
        <v>52.712611128665507</v>
      </c>
      <c r="G15" s="1563">
        <v>0</v>
      </c>
      <c r="H15" s="1563">
        <v>0</v>
      </c>
      <c r="I15" s="1563">
        <v>4.9461713798980735</v>
      </c>
      <c r="J15" s="1354">
        <v>266.27491434082225</v>
      </c>
      <c r="K15" s="1564">
        <v>74.031992989160614</v>
      </c>
    </row>
    <row r="16" spans="1:11" ht="12.75" customHeight="1" x14ac:dyDescent="0.2">
      <c r="A16" s="4" t="s">
        <v>845</v>
      </c>
      <c r="B16" s="1261">
        <v>644.25116687665741</v>
      </c>
      <c r="C16" s="1276">
        <f t="shared" si="0"/>
        <v>4875.5261536887447</v>
      </c>
      <c r="D16" s="1563">
        <v>2323.3771816139656</v>
      </c>
      <c r="E16" s="1563">
        <v>0</v>
      </c>
      <c r="F16" s="1563">
        <v>56.773696435452848</v>
      </c>
      <c r="G16" s="1563">
        <v>0</v>
      </c>
      <c r="H16" s="1563">
        <v>0</v>
      </c>
      <c r="I16" s="1563">
        <v>4.9668954916460342</v>
      </c>
      <c r="J16" s="1354">
        <v>2490.40838014768</v>
      </c>
      <c r="K16" s="1564">
        <v>302.13056598279059</v>
      </c>
    </row>
    <row r="17" spans="1:11" ht="12.75" customHeight="1" x14ac:dyDescent="0.2">
      <c r="A17" s="4" t="s">
        <v>846</v>
      </c>
      <c r="B17" s="1261">
        <v>1425.8480472168317</v>
      </c>
      <c r="C17" s="1276">
        <f t="shared" si="0"/>
        <v>5867.2893434866637</v>
      </c>
      <c r="D17" s="1563">
        <v>3337.9761936011769</v>
      </c>
      <c r="E17" s="1563">
        <v>0</v>
      </c>
      <c r="F17" s="1563">
        <v>106.95071017635603</v>
      </c>
      <c r="G17" s="1563">
        <v>0</v>
      </c>
      <c r="H17" s="1563">
        <v>0</v>
      </c>
      <c r="I17" s="1563">
        <v>80.806638678517402</v>
      </c>
      <c r="J17" s="1354">
        <v>2341.5558010306127</v>
      </c>
      <c r="K17" s="1564">
        <v>347.15002117890174</v>
      </c>
    </row>
    <row r="18" spans="1:11" ht="12.75" customHeight="1" x14ac:dyDescent="0.2">
      <c r="A18" s="4" t="s">
        <v>847</v>
      </c>
      <c r="B18" s="1261">
        <v>1380.7448100732356</v>
      </c>
      <c r="C18" s="1276">
        <f t="shared" si="0"/>
        <v>8222.597481269815</v>
      </c>
      <c r="D18" s="1563">
        <v>4149.5034000791111</v>
      </c>
      <c r="E18" s="1563">
        <v>0</v>
      </c>
      <c r="F18" s="1563">
        <v>64.183138857693237</v>
      </c>
      <c r="G18" s="1563">
        <v>0</v>
      </c>
      <c r="H18" s="1563">
        <v>0</v>
      </c>
      <c r="I18" s="1563">
        <v>17.244060090995138</v>
      </c>
      <c r="J18" s="1354">
        <v>3991.6668822420165</v>
      </c>
      <c r="K18" s="1564">
        <v>522.22568027488967</v>
      </c>
    </row>
    <row r="19" spans="1:11" ht="12.75" customHeight="1" x14ac:dyDescent="0.2">
      <c r="A19" s="4" t="s">
        <v>385</v>
      </c>
      <c r="B19" s="1261">
        <v>1838.1426061547352</v>
      </c>
      <c r="C19" s="1276">
        <f t="shared" si="0"/>
        <v>10012.626701431429</v>
      </c>
      <c r="D19" s="1563">
        <v>4882.1375011346709</v>
      </c>
      <c r="E19" s="1563">
        <v>0</v>
      </c>
      <c r="F19" s="1563">
        <v>302.18122001323218</v>
      </c>
      <c r="G19" s="1563">
        <v>0</v>
      </c>
      <c r="H19" s="1563">
        <v>0</v>
      </c>
      <c r="I19" s="1563">
        <v>118.50874973353304</v>
      </c>
      <c r="J19" s="1354">
        <v>4709.7992305499911</v>
      </c>
      <c r="K19" s="1564">
        <v>583.25205287406266</v>
      </c>
    </row>
    <row r="20" spans="1:11" ht="12.75" customHeight="1" x14ac:dyDescent="0.2">
      <c r="A20" s="4" t="s">
        <v>848</v>
      </c>
      <c r="B20" s="1261">
        <v>29842.893747894435</v>
      </c>
      <c r="C20" s="1276">
        <f t="shared" si="0"/>
        <v>98019.621789866433</v>
      </c>
      <c r="D20" s="1563">
        <v>52722.04540993875</v>
      </c>
      <c r="E20" s="1563">
        <v>175.18700000000001</v>
      </c>
      <c r="F20" s="1563">
        <v>6694.9659485875782</v>
      </c>
      <c r="G20" s="1563">
        <v>0</v>
      </c>
      <c r="H20" s="1563">
        <v>469.75914</v>
      </c>
      <c r="I20" s="1563">
        <v>1883.9286170350367</v>
      </c>
      <c r="J20" s="1354">
        <v>36073.73567430507</v>
      </c>
      <c r="K20" s="1564">
        <v>5420.3424056117865</v>
      </c>
    </row>
    <row r="21" spans="1:11" ht="12.75" customHeight="1" x14ac:dyDescent="0.2">
      <c r="A21" s="4" t="s">
        <v>849</v>
      </c>
      <c r="B21" s="1261">
        <v>551.70740437317852</v>
      </c>
      <c r="C21" s="1276">
        <f t="shared" si="0"/>
        <v>1874.0274469391097</v>
      </c>
      <c r="D21" s="1563">
        <v>1100.0131228118255</v>
      </c>
      <c r="E21" s="1563">
        <v>0</v>
      </c>
      <c r="F21" s="1563">
        <v>19.465001025720785</v>
      </c>
      <c r="G21" s="1563">
        <v>0</v>
      </c>
      <c r="H21" s="1563">
        <v>0</v>
      </c>
      <c r="I21" s="1563">
        <v>1.6104218449615191</v>
      </c>
      <c r="J21" s="1354">
        <v>752.93890125660187</v>
      </c>
      <c r="K21" s="1564">
        <v>132.05706857525945</v>
      </c>
    </row>
    <row r="22" spans="1:11" ht="12.75" customHeight="1" x14ac:dyDescent="0.2">
      <c r="A22" s="4" t="s">
        <v>850</v>
      </c>
      <c r="B22" s="1261">
        <v>1880.9765238490006</v>
      </c>
      <c r="C22" s="1276">
        <f t="shared" si="0"/>
        <v>7033.1535625928063</v>
      </c>
      <c r="D22" s="1563">
        <v>4499.8298184386595</v>
      </c>
      <c r="E22" s="1563">
        <v>0</v>
      </c>
      <c r="F22" s="1563">
        <v>167.78612816018037</v>
      </c>
      <c r="G22" s="1563">
        <v>0</v>
      </c>
      <c r="H22" s="1563">
        <v>0</v>
      </c>
      <c r="I22" s="1563">
        <v>71.58252614611672</v>
      </c>
      <c r="J22" s="1354">
        <v>2293.9550898478506</v>
      </c>
      <c r="K22" s="1564">
        <v>366.15823559503758</v>
      </c>
    </row>
    <row r="23" spans="1:11" ht="12.75" customHeight="1" x14ac:dyDescent="0.2">
      <c r="A23" s="4" t="s">
        <v>851</v>
      </c>
      <c r="B23" s="1261">
        <v>2143.4084939191562</v>
      </c>
      <c r="C23" s="1276">
        <f t="shared" si="0"/>
        <v>9846.5268162614084</v>
      </c>
      <c r="D23" s="1563">
        <v>5528.9623809487694</v>
      </c>
      <c r="E23" s="1563">
        <v>0</v>
      </c>
      <c r="F23" s="1563">
        <v>185.96088582000723</v>
      </c>
      <c r="G23" s="1563">
        <v>0</v>
      </c>
      <c r="H23" s="1563">
        <v>0</v>
      </c>
      <c r="I23" s="1563">
        <v>168.77987337385798</v>
      </c>
      <c r="J23" s="1354">
        <v>3962.8236761187736</v>
      </c>
      <c r="K23" s="1564">
        <v>595.25724092635892</v>
      </c>
    </row>
    <row r="24" spans="1:11" ht="12.75" customHeight="1" x14ac:dyDescent="0.2">
      <c r="A24" s="4" t="s">
        <v>89</v>
      </c>
      <c r="B24" s="1261">
        <v>1375.0126787851057</v>
      </c>
      <c r="C24" s="1276">
        <f t="shared" si="0"/>
        <v>8333.0722073481847</v>
      </c>
      <c r="D24" s="1563">
        <v>4985.9171990072464</v>
      </c>
      <c r="E24" s="1563">
        <v>0</v>
      </c>
      <c r="F24" s="1563">
        <v>77.680392203353378</v>
      </c>
      <c r="G24" s="1563">
        <v>0</v>
      </c>
      <c r="H24" s="1563">
        <v>0</v>
      </c>
      <c r="I24" s="1563">
        <v>23.539072084505403</v>
      </c>
      <c r="J24" s="1354">
        <v>3245.935544053079</v>
      </c>
      <c r="K24" s="1564">
        <v>569.24600014638361</v>
      </c>
    </row>
    <row r="25" spans="1:11" ht="12.75" customHeight="1" x14ac:dyDescent="0.2">
      <c r="A25" s="4" t="s">
        <v>162</v>
      </c>
      <c r="B25" s="1261">
        <v>1906.5690468075077</v>
      </c>
      <c r="C25" s="1276">
        <f t="shared" si="0"/>
        <v>14266.295725008633</v>
      </c>
      <c r="D25" s="1563">
        <v>6443.0028126397438</v>
      </c>
      <c r="E25" s="1563">
        <v>0</v>
      </c>
      <c r="F25" s="1563">
        <v>261.22816881659384</v>
      </c>
      <c r="G25" s="1563">
        <v>0</v>
      </c>
      <c r="H25" s="1563">
        <v>0</v>
      </c>
      <c r="I25" s="1563">
        <v>38.131142973660509</v>
      </c>
      <c r="J25" s="1354">
        <v>7523.9336005786345</v>
      </c>
      <c r="K25" s="1564">
        <v>777.33592638618643</v>
      </c>
    </row>
    <row r="26" spans="1:11" ht="12.75" customHeight="1" x14ac:dyDescent="0.2">
      <c r="A26" s="4" t="s">
        <v>852</v>
      </c>
      <c r="B26" s="1261">
        <v>5060.8202877281128</v>
      </c>
      <c r="C26" s="1276">
        <f t="shared" si="0"/>
        <v>15697.819849319934</v>
      </c>
      <c r="D26" s="1563">
        <v>9138.9580575570599</v>
      </c>
      <c r="E26" s="1563">
        <v>0</v>
      </c>
      <c r="F26" s="1563">
        <v>551.25417849114046</v>
      </c>
      <c r="G26" s="1563">
        <v>0</v>
      </c>
      <c r="H26" s="1563">
        <v>0</v>
      </c>
      <c r="I26" s="1563">
        <v>206.72206799516513</v>
      </c>
      <c r="J26" s="1354">
        <v>5800.8855452765692</v>
      </c>
      <c r="K26" s="1564">
        <v>1175.5079967873476</v>
      </c>
    </row>
    <row r="27" spans="1:11" ht="12.75" customHeight="1" x14ac:dyDescent="0.2">
      <c r="A27" s="4" t="s">
        <v>853</v>
      </c>
      <c r="B27" s="1261">
        <v>1969.0155010545602</v>
      </c>
      <c r="C27" s="1276">
        <f t="shared" si="0"/>
        <v>7340.3968834355364</v>
      </c>
      <c r="D27" s="1563">
        <v>4251.8036146906898</v>
      </c>
      <c r="E27" s="1563">
        <v>0</v>
      </c>
      <c r="F27" s="1563">
        <v>389.43885631203671</v>
      </c>
      <c r="G27" s="1563">
        <v>0</v>
      </c>
      <c r="H27" s="1563">
        <v>0</v>
      </c>
      <c r="I27" s="1563">
        <v>256.05915571437748</v>
      </c>
      <c r="J27" s="1354">
        <v>2443.0952567184327</v>
      </c>
      <c r="K27" s="1564">
        <v>467.20190170186493</v>
      </c>
    </row>
    <row r="28" spans="1:11" ht="12.75" customHeight="1" x14ac:dyDescent="0.2">
      <c r="A28" s="4" t="s">
        <v>95</v>
      </c>
      <c r="B28" s="1261">
        <v>1315.3331239628649</v>
      </c>
      <c r="C28" s="1276">
        <f t="shared" si="0"/>
        <v>7592.4522426056574</v>
      </c>
      <c r="D28" s="1563">
        <v>4330.4582681032307</v>
      </c>
      <c r="E28" s="1563">
        <v>0</v>
      </c>
      <c r="F28" s="1563">
        <v>187.98389090127282</v>
      </c>
      <c r="G28" s="1563">
        <v>0</v>
      </c>
      <c r="H28" s="1563">
        <v>0</v>
      </c>
      <c r="I28" s="1563">
        <v>54.517934262567053</v>
      </c>
      <c r="J28" s="1354">
        <v>3019.4921493385878</v>
      </c>
      <c r="K28" s="1564">
        <v>408.17639377807473</v>
      </c>
    </row>
    <row r="29" spans="1:11" ht="12.75" customHeight="1" x14ac:dyDescent="0.2">
      <c r="A29" s="4" t="s">
        <v>96</v>
      </c>
      <c r="B29" s="1261">
        <v>29127.396960357488</v>
      </c>
      <c r="C29" s="1276">
        <f t="shared" si="0"/>
        <v>115438.48331007345</v>
      </c>
      <c r="D29" s="1563">
        <v>60609.739430705646</v>
      </c>
      <c r="E29" s="1563">
        <v>0</v>
      </c>
      <c r="F29" s="1563">
        <v>4440.0495204459357</v>
      </c>
      <c r="G29" s="1563">
        <v>0</v>
      </c>
      <c r="H29" s="1563">
        <v>0</v>
      </c>
      <c r="I29" s="1563">
        <v>2547.8609689862615</v>
      </c>
      <c r="J29" s="1354">
        <v>47840.833389935608</v>
      </c>
      <c r="K29" s="1564">
        <v>5152.226539110502</v>
      </c>
    </row>
    <row r="30" spans="1:11" ht="12.75" customHeight="1" x14ac:dyDescent="0.2">
      <c r="A30" s="4" t="s">
        <v>854</v>
      </c>
      <c r="B30" s="1261">
        <v>2094.8602567942635</v>
      </c>
      <c r="C30" s="1276">
        <f t="shared" si="0"/>
        <v>11283.164418943066</v>
      </c>
      <c r="D30" s="1563">
        <v>6861.3470238575919</v>
      </c>
      <c r="E30" s="1563">
        <v>0</v>
      </c>
      <c r="F30" s="1563">
        <v>189.23105151485703</v>
      </c>
      <c r="G30" s="1563">
        <v>0</v>
      </c>
      <c r="H30" s="1563">
        <v>0</v>
      </c>
      <c r="I30" s="1563">
        <v>26.669899743528003</v>
      </c>
      <c r="J30" s="1354">
        <v>4205.91644382709</v>
      </c>
      <c r="K30" s="1564">
        <v>784.3389527500259</v>
      </c>
    </row>
    <row r="31" spans="1:11" ht="12.75" customHeight="1" x14ac:dyDescent="0.2">
      <c r="A31" s="4" t="s">
        <v>169</v>
      </c>
      <c r="B31" s="1261">
        <v>13080.416177786194</v>
      </c>
      <c r="C31" s="1276">
        <f t="shared" si="0"/>
        <v>47345.021864843089</v>
      </c>
      <c r="D31" s="1563">
        <v>24964.628586555453</v>
      </c>
      <c r="E31" s="1563">
        <v>0</v>
      </c>
      <c r="F31" s="1563">
        <v>3334.9248756906545</v>
      </c>
      <c r="G31" s="1563">
        <v>0</v>
      </c>
      <c r="H31" s="1563">
        <v>0</v>
      </c>
      <c r="I31" s="1563">
        <v>1245.5548640280747</v>
      </c>
      <c r="J31" s="1354">
        <v>17799.913538568904</v>
      </c>
      <c r="K31" s="1564">
        <v>3575.5451749089189</v>
      </c>
    </row>
    <row r="32" spans="1:11" ht="12.75" customHeight="1" x14ac:dyDescent="0.2">
      <c r="A32" s="4" t="s">
        <v>855</v>
      </c>
      <c r="B32" s="1261">
        <v>5709.0040976720902</v>
      </c>
      <c r="C32" s="1276">
        <f t="shared" si="0"/>
        <v>15107.621748745003</v>
      </c>
      <c r="D32" s="1563">
        <v>9608.2134717298522</v>
      </c>
      <c r="E32" s="1563">
        <v>0</v>
      </c>
      <c r="F32" s="1563">
        <v>574.63948032804103</v>
      </c>
      <c r="G32" s="1563">
        <v>0</v>
      </c>
      <c r="H32" s="1563">
        <v>0</v>
      </c>
      <c r="I32" s="1563">
        <v>159.50843729570636</v>
      </c>
      <c r="J32" s="1354">
        <v>4765.2603593914027</v>
      </c>
      <c r="K32" s="1564">
        <v>1464.6329423801503</v>
      </c>
    </row>
    <row r="33" spans="1:11" ht="12.75" customHeight="1" x14ac:dyDescent="0.2">
      <c r="A33" s="4" t="s">
        <v>598</v>
      </c>
      <c r="B33" s="1261">
        <v>992.74527798669658</v>
      </c>
      <c r="C33" s="1276">
        <f t="shared" si="0"/>
        <v>5772.6372357723285</v>
      </c>
      <c r="D33" s="1563">
        <v>2957.1922947904995</v>
      </c>
      <c r="E33" s="1563">
        <v>0</v>
      </c>
      <c r="F33" s="1563">
        <v>85.125807697318933</v>
      </c>
      <c r="G33" s="1563">
        <v>0</v>
      </c>
      <c r="H33" s="1563">
        <v>0</v>
      </c>
      <c r="I33" s="1563">
        <v>31.147766221050944</v>
      </c>
      <c r="J33" s="1354">
        <v>2699.1713670634595</v>
      </c>
      <c r="K33" s="1564">
        <v>360.15564156888945</v>
      </c>
    </row>
    <row r="34" spans="1:11" ht="12.75" customHeight="1" x14ac:dyDescent="0.2">
      <c r="A34" s="4" t="s">
        <v>170</v>
      </c>
      <c r="B34" s="1261">
        <v>2376.2193796127722</v>
      </c>
      <c r="C34" s="1276">
        <f t="shared" si="0"/>
        <v>13660.922841677913</v>
      </c>
      <c r="D34" s="1563">
        <v>7722.5310168128572</v>
      </c>
      <c r="E34" s="1563">
        <v>0</v>
      </c>
      <c r="F34" s="1563">
        <v>860.29885888504384</v>
      </c>
      <c r="G34" s="1563">
        <v>0</v>
      </c>
      <c r="H34" s="1563">
        <v>0</v>
      </c>
      <c r="I34" s="1563">
        <v>168.94733923293757</v>
      </c>
      <c r="J34" s="1354">
        <v>4909.1456267470749</v>
      </c>
      <c r="K34" s="1564">
        <v>661.2857752139887</v>
      </c>
    </row>
    <row r="35" spans="1:11" ht="12.75" customHeight="1" x14ac:dyDescent="0.2">
      <c r="A35" s="4" t="s">
        <v>599</v>
      </c>
      <c r="B35" s="1261">
        <v>7836.5364073016308</v>
      </c>
      <c r="C35" s="1276">
        <f t="shared" si="0"/>
        <v>24945.818935196454</v>
      </c>
      <c r="D35" s="1563">
        <v>13904.145722375557</v>
      </c>
      <c r="E35" s="1563">
        <v>0</v>
      </c>
      <c r="F35" s="1563">
        <v>1071.6833854514473</v>
      </c>
      <c r="G35" s="1563">
        <v>0</v>
      </c>
      <c r="H35" s="1563">
        <v>0</v>
      </c>
      <c r="I35" s="1563">
        <v>321.31468570292026</v>
      </c>
      <c r="J35" s="1354">
        <v>9648.6751416665302</v>
      </c>
      <c r="K35" s="1564">
        <v>1512.6536945893356</v>
      </c>
    </row>
    <row r="36" spans="1:11" ht="12.75" customHeight="1" x14ac:dyDescent="0.2">
      <c r="A36" s="4" t="s">
        <v>104</v>
      </c>
      <c r="B36" s="1261">
        <v>681.71493964884337</v>
      </c>
      <c r="C36" s="1276">
        <f t="shared" si="0"/>
        <v>3581.6478856930253</v>
      </c>
      <c r="D36" s="1563">
        <v>1988.8384375764447</v>
      </c>
      <c r="E36" s="1563">
        <v>0</v>
      </c>
      <c r="F36" s="1563">
        <v>52.878193993282849</v>
      </c>
      <c r="G36" s="1563">
        <v>0</v>
      </c>
      <c r="H36" s="1563">
        <v>0</v>
      </c>
      <c r="I36" s="1563">
        <v>75.254090217898479</v>
      </c>
      <c r="J36" s="1354">
        <v>1464.6771639053991</v>
      </c>
      <c r="K36" s="1564">
        <v>267.11543416359302</v>
      </c>
    </row>
    <row r="37" spans="1:11" ht="12.75" customHeight="1" x14ac:dyDescent="0.2">
      <c r="A37" s="4" t="s">
        <v>856</v>
      </c>
      <c r="B37" s="1261">
        <v>2155.7098006541605</v>
      </c>
      <c r="C37" s="1276">
        <f t="shared" si="0"/>
        <v>9211.2846999130088</v>
      </c>
      <c r="D37" s="1563">
        <v>5549.7129138302389</v>
      </c>
      <c r="E37" s="1563">
        <v>0</v>
      </c>
      <c r="F37" s="1563">
        <v>291.15425078881196</v>
      </c>
      <c r="G37" s="1563">
        <v>0</v>
      </c>
      <c r="H37" s="1563">
        <v>0</v>
      </c>
      <c r="I37" s="1563">
        <v>152.15492163110457</v>
      </c>
      <c r="J37" s="1354">
        <v>3218.2626136628537</v>
      </c>
      <c r="K37" s="1564">
        <v>719.31085080008756</v>
      </c>
    </row>
    <row r="38" spans="1:11" ht="12.75" customHeight="1" x14ac:dyDescent="0.2">
      <c r="A38" s="4" t="s">
        <v>857</v>
      </c>
      <c r="B38" s="1261">
        <v>2751.2654129705138</v>
      </c>
      <c r="C38" s="1276">
        <f t="shared" si="0"/>
        <v>17004.83805875275</v>
      </c>
      <c r="D38" s="1563">
        <v>8999.3229046751003</v>
      </c>
      <c r="E38" s="1563">
        <v>0</v>
      </c>
      <c r="F38" s="1563">
        <v>576.00957461835731</v>
      </c>
      <c r="G38" s="1563">
        <v>0</v>
      </c>
      <c r="H38" s="1563">
        <v>0</v>
      </c>
      <c r="I38" s="1563">
        <v>126.06487298340708</v>
      </c>
      <c r="J38" s="1354">
        <v>7303.4407064758871</v>
      </c>
      <c r="K38" s="1564">
        <v>919.39731833835947</v>
      </c>
    </row>
    <row r="39" spans="1:11" ht="12.75" customHeight="1" x14ac:dyDescent="0.2">
      <c r="A39" s="4" t="s">
        <v>858</v>
      </c>
      <c r="B39" s="1261">
        <v>11259.692424953089</v>
      </c>
      <c r="C39" s="1276">
        <f t="shared" si="0"/>
        <v>163532.96802011423</v>
      </c>
      <c r="D39" s="1563">
        <v>45168.260029551515</v>
      </c>
      <c r="E39" s="1563">
        <v>31068.84852</v>
      </c>
      <c r="F39" s="1563">
        <v>4337.2354955128594</v>
      </c>
      <c r="G39" s="1563">
        <v>0</v>
      </c>
      <c r="H39" s="1563">
        <v>21503.106029999999</v>
      </c>
      <c r="I39" s="1563">
        <v>1446.9078421369984</v>
      </c>
      <c r="J39" s="1354">
        <v>60008.610102912869</v>
      </c>
      <c r="K39" s="1564">
        <v>5417.3411085987118</v>
      </c>
    </row>
    <row r="40" spans="1:11" ht="12.75" customHeight="1" x14ac:dyDescent="0.2">
      <c r="A40" s="4" t="s">
        <v>176</v>
      </c>
      <c r="B40" s="1261">
        <v>9943.5002748734169</v>
      </c>
      <c r="C40" s="1276">
        <f t="shared" si="0"/>
        <v>53529.876251268586</v>
      </c>
      <c r="D40" s="1563">
        <v>31109.675512257443</v>
      </c>
      <c r="E40" s="1563">
        <v>0</v>
      </c>
      <c r="F40" s="1563">
        <v>1973.6936090567017</v>
      </c>
      <c r="G40" s="1563">
        <v>0</v>
      </c>
      <c r="H40" s="1563">
        <v>0</v>
      </c>
      <c r="I40" s="1563">
        <v>564.43539686392421</v>
      </c>
      <c r="J40" s="1354">
        <v>19882.071733090517</v>
      </c>
      <c r="K40" s="1564">
        <v>3477.5028058151656</v>
      </c>
    </row>
    <row r="41" spans="1:11" ht="12.75" customHeight="1" x14ac:dyDescent="0.2">
      <c r="A41" s="4" t="s">
        <v>859</v>
      </c>
      <c r="B41" s="1261">
        <v>1076.1148401519424</v>
      </c>
      <c r="C41" s="1276">
        <f t="shared" si="0"/>
        <v>4727.3141955627907</v>
      </c>
      <c r="D41" s="1563">
        <v>2691.8675521223868</v>
      </c>
      <c r="E41" s="1563">
        <v>0</v>
      </c>
      <c r="F41" s="1563">
        <v>469.68104967871432</v>
      </c>
      <c r="G41" s="1563">
        <v>0</v>
      </c>
      <c r="H41" s="1563">
        <v>0</v>
      </c>
      <c r="I41" s="1563">
        <v>45.629525634506436</v>
      </c>
      <c r="J41" s="1354">
        <v>1520.1360681271835</v>
      </c>
      <c r="K41" s="1564">
        <v>233.10073468208677</v>
      </c>
    </row>
    <row r="42" spans="1:11" ht="12.75" customHeight="1" x14ac:dyDescent="0.2">
      <c r="A42" s="4" t="s">
        <v>860</v>
      </c>
      <c r="B42" s="1261">
        <v>1639.1352074949432</v>
      </c>
      <c r="C42" s="1276">
        <f t="shared" si="0"/>
        <v>5244.386827603892</v>
      </c>
      <c r="D42" s="1563">
        <v>2831.8842470444274</v>
      </c>
      <c r="E42" s="1563">
        <v>0</v>
      </c>
      <c r="F42" s="1563">
        <v>92.500158090382158</v>
      </c>
      <c r="G42" s="1563">
        <v>0</v>
      </c>
      <c r="H42" s="1563">
        <v>0</v>
      </c>
      <c r="I42" s="1563">
        <v>74.612657725947898</v>
      </c>
      <c r="J42" s="1354">
        <v>2245.389764743134</v>
      </c>
      <c r="K42" s="1564">
        <v>355.15347988043266</v>
      </c>
    </row>
    <row r="43" spans="1:11" ht="12.75" customHeight="1" x14ac:dyDescent="0.2">
      <c r="A43" s="4" t="s">
        <v>861</v>
      </c>
      <c r="B43" s="1261">
        <v>10903.682799886856</v>
      </c>
      <c r="C43" s="1276">
        <f t="shared" si="0"/>
        <v>101608.31208301408</v>
      </c>
      <c r="D43" s="1563">
        <v>40388.023196341041</v>
      </c>
      <c r="E43" s="1563">
        <v>0</v>
      </c>
      <c r="F43" s="1563">
        <v>1920.3995398737745</v>
      </c>
      <c r="G43" s="1563">
        <v>0</v>
      </c>
      <c r="H43" s="1563">
        <v>2060.5659999999998</v>
      </c>
      <c r="I43" s="1563">
        <v>935.3617077752458</v>
      </c>
      <c r="J43" s="1354">
        <v>56303.961639024026</v>
      </c>
      <c r="K43" s="1564">
        <v>4913.1232104022665</v>
      </c>
    </row>
    <row r="44" spans="1:11" ht="12.75" customHeight="1" x14ac:dyDescent="0.2">
      <c r="A44" s="4" t="s">
        <v>862</v>
      </c>
      <c r="B44" s="1261">
        <v>568.03474752924933</v>
      </c>
      <c r="C44" s="1276">
        <f t="shared" si="0"/>
        <v>3268.9426041438546</v>
      </c>
      <c r="D44" s="1563">
        <v>1656.8247681839368</v>
      </c>
      <c r="E44" s="1563">
        <v>0</v>
      </c>
      <c r="F44" s="1563">
        <v>54.559265830771231</v>
      </c>
      <c r="G44" s="1563">
        <v>0</v>
      </c>
      <c r="H44" s="1563">
        <v>0</v>
      </c>
      <c r="I44" s="1563">
        <v>12.385343767827628</v>
      </c>
      <c r="J44" s="1354">
        <v>1545.1732263613187</v>
      </c>
      <c r="K44" s="1564">
        <v>143.0618242898644</v>
      </c>
    </row>
    <row r="45" spans="1:11" ht="12.75" customHeight="1" x14ac:dyDescent="0.2">
      <c r="A45" s="4" t="s">
        <v>612</v>
      </c>
      <c r="B45" s="1261">
        <v>1192.7000881777719</v>
      </c>
      <c r="C45" s="1276">
        <f t="shared" si="0"/>
        <v>6561.7101502164478</v>
      </c>
      <c r="D45" s="1563">
        <v>3410.7091241044677</v>
      </c>
      <c r="E45" s="1563">
        <v>0</v>
      </c>
      <c r="F45" s="1563">
        <v>58.988505734466059</v>
      </c>
      <c r="G45" s="1563">
        <v>0</v>
      </c>
      <c r="H45" s="1563">
        <v>0</v>
      </c>
      <c r="I45" s="1563">
        <v>27.969552476320125</v>
      </c>
      <c r="J45" s="1354">
        <v>3064.0429679011941</v>
      </c>
      <c r="K45" s="1564">
        <v>448.19368728572908</v>
      </c>
    </row>
    <row r="46" spans="1:11" ht="12.75" customHeight="1" x14ac:dyDescent="0.2">
      <c r="A46" s="4" t="s">
        <v>863</v>
      </c>
      <c r="B46" s="1261">
        <v>2105.1254180331975</v>
      </c>
      <c r="C46" s="1276">
        <f t="shared" si="0"/>
        <v>12335.598490588891</v>
      </c>
      <c r="D46" s="1563">
        <v>6678.9509973416471</v>
      </c>
      <c r="E46" s="1563">
        <v>0</v>
      </c>
      <c r="F46" s="1563">
        <v>283.05164902887196</v>
      </c>
      <c r="G46" s="1563">
        <v>0</v>
      </c>
      <c r="H46" s="1563">
        <v>0</v>
      </c>
      <c r="I46" s="1563">
        <v>133.57601283064506</v>
      </c>
      <c r="J46" s="1354">
        <v>5240.0198313877263</v>
      </c>
      <c r="K46" s="1564">
        <v>671.29009859090229</v>
      </c>
    </row>
    <row r="47" spans="1:11" ht="12.75" customHeight="1" x14ac:dyDescent="0.2">
      <c r="A47" s="4" t="s">
        <v>1596</v>
      </c>
      <c r="B47" s="1261">
        <v>1512.8152069071855</v>
      </c>
      <c r="C47" s="1276">
        <f t="shared" si="0"/>
        <v>6402.1162270017721</v>
      </c>
      <c r="D47" s="1563">
        <v>3284.0380579672237</v>
      </c>
      <c r="E47" s="1563">
        <v>0</v>
      </c>
      <c r="F47" s="1563">
        <v>257.21771508685049</v>
      </c>
      <c r="G47" s="1563">
        <v>0</v>
      </c>
      <c r="H47" s="1563">
        <v>0</v>
      </c>
      <c r="I47" s="1563">
        <v>69.652700806193238</v>
      </c>
      <c r="J47" s="1354">
        <v>2791.2077531415048</v>
      </c>
      <c r="K47" s="1564">
        <v>330.14267143814862</v>
      </c>
    </row>
    <row r="48" spans="1:11" ht="12.75" customHeight="1" x14ac:dyDescent="0.2">
      <c r="A48" s="4" t="s">
        <v>1597</v>
      </c>
      <c r="B48" s="1261">
        <v>3820.327084983523</v>
      </c>
      <c r="C48" s="1276">
        <f t="shared" si="0"/>
        <v>11499.646509604238</v>
      </c>
      <c r="D48" s="1563">
        <v>5467.6200018956015</v>
      </c>
      <c r="E48" s="1563">
        <v>0</v>
      </c>
      <c r="F48" s="1563">
        <v>447.49634121094732</v>
      </c>
      <c r="G48" s="1563">
        <v>0</v>
      </c>
      <c r="H48" s="1563">
        <v>0</v>
      </c>
      <c r="I48" s="1563">
        <v>155.11702012428466</v>
      </c>
      <c r="J48" s="1354">
        <v>5429.4131463734047</v>
      </c>
      <c r="K48" s="1564">
        <v>574.2481618348404</v>
      </c>
    </row>
    <row r="49" spans="1:11" ht="12.75" customHeight="1" x14ac:dyDescent="0.2">
      <c r="A49" s="4" t="s">
        <v>1598</v>
      </c>
      <c r="B49" s="1261">
        <v>801.59263883793346</v>
      </c>
      <c r="C49" s="1276">
        <f t="shared" si="0"/>
        <v>3751.277676127399</v>
      </c>
      <c r="D49" s="1563">
        <v>2364.317406795471</v>
      </c>
      <c r="E49" s="1563">
        <v>0</v>
      </c>
      <c r="F49" s="1563">
        <v>108.26867184600211</v>
      </c>
      <c r="G49" s="1563">
        <v>0</v>
      </c>
      <c r="H49" s="1563">
        <v>0</v>
      </c>
      <c r="I49" s="1563">
        <v>2.3729618433033504</v>
      </c>
      <c r="J49" s="1354">
        <v>1276.318635642622</v>
      </c>
      <c r="K49" s="1564">
        <v>163.07047104369161</v>
      </c>
    </row>
    <row r="50" spans="1:11" ht="12.75" customHeight="1" x14ac:dyDescent="0.2">
      <c r="A50" s="4" t="s">
        <v>1599</v>
      </c>
      <c r="B50" s="1261">
        <v>1240.0091273557873</v>
      </c>
      <c r="C50" s="1276">
        <f t="shared" si="0"/>
        <v>5091.5826277914457</v>
      </c>
      <c r="D50" s="1563">
        <v>2506.933325574762</v>
      </c>
      <c r="E50" s="1563">
        <v>0</v>
      </c>
      <c r="F50" s="1563">
        <v>165.07635150299106</v>
      </c>
      <c r="G50" s="1563">
        <v>0</v>
      </c>
      <c r="H50" s="1563">
        <v>0</v>
      </c>
      <c r="I50" s="1563">
        <v>81.847558964382785</v>
      </c>
      <c r="J50" s="1354">
        <v>2337.7253917493094</v>
      </c>
      <c r="K50" s="1564">
        <v>327.14137442507456</v>
      </c>
    </row>
    <row r="51" spans="1:11" ht="12.75" customHeight="1" x14ac:dyDescent="0.2">
      <c r="A51" s="4" t="s">
        <v>1600</v>
      </c>
      <c r="B51" s="1261">
        <v>3627.4864879680936</v>
      </c>
      <c r="C51" s="1276">
        <f t="shared" si="0"/>
        <v>16957.704989123518</v>
      </c>
      <c r="D51" s="1563">
        <v>8342.7555248061799</v>
      </c>
      <c r="E51" s="1563">
        <v>0</v>
      </c>
      <c r="F51" s="1563">
        <v>507.8919626919801</v>
      </c>
      <c r="G51" s="1563">
        <v>0</v>
      </c>
      <c r="H51" s="1563">
        <v>0</v>
      </c>
      <c r="I51" s="1563">
        <v>204.61542067305447</v>
      </c>
      <c r="J51" s="1354">
        <v>7902.4420809523035</v>
      </c>
      <c r="K51" s="1564">
        <v>864.37353976533461</v>
      </c>
    </row>
    <row r="52" spans="1:11" ht="12.75" customHeight="1" x14ac:dyDescent="0.2">
      <c r="A52" s="4" t="s">
        <v>1601</v>
      </c>
      <c r="B52" s="1261">
        <v>5487.369856580046</v>
      </c>
      <c r="C52" s="1276">
        <f t="shared" si="0"/>
        <v>27960.579781517892</v>
      </c>
      <c r="D52" s="1563">
        <v>15872.695853992474</v>
      </c>
      <c r="E52" s="1563">
        <v>0</v>
      </c>
      <c r="F52" s="1563">
        <v>769.37697138448971</v>
      </c>
      <c r="G52" s="1563">
        <v>0</v>
      </c>
      <c r="H52" s="1563">
        <v>0</v>
      </c>
      <c r="I52" s="1563">
        <v>174.44061576411471</v>
      </c>
      <c r="J52" s="1354">
        <v>11144.066340376816</v>
      </c>
      <c r="K52" s="1564">
        <v>1854.8015540797805</v>
      </c>
    </row>
    <row r="53" spans="1:11" ht="12.75" customHeight="1" x14ac:dyDescent="0.2">
      <c r="A53" s="4" t="s">
        <v>1602</v>
      </c>
      <c r="B53" s="1261">
        <v>3164.091402082177</v>
      </c>
      <c r="C53" s="1276">
        <f t="shared" si="0"/>
        <v>10996.366839919225</v>
      </c>
      <c r="D53" s="1563">
        <v>6395.8744327207442</v>
      </c>
      <c r="E53" s="1563">
        <v>0</v>
      </c>
      <c r="F53" s="1563">
        <v>314.08865508875118</v>
      </c>
      <c r="G53" s="1563">
        <v>0</v>
      </c>
      <c r="H53" s="1563">
        <v>0</v>
      </c>
      <c r="I53" s="1563">
        <v>38.563129810427931</v>
      </c>
      <c r="J53" s="1354">
        <v>4247.8406222993008</v>
      </c>
      <c r="K53" s="1564">
        <v>910.39342729913722</v>
      </c>
    </row>
    <row r="54" spans="1:11" ht="12.75" customHeight="1" x14ac:dyDescent="0.2">
      <c r="A54" s="4" t="s">
        <v>1603</v>
      </c>
      <c r="B54" s="1261">
        <v>3077.3216624965221</v>
      </c>
      <c r="C54" s="1276">
        <f t="shared" si="0"/>
        <v>9166.2946821850473</v>
      </c>
      <c r="D54" s="1563">
        <v>5105.8748918250076</v>
      </c>
      <c r="E54" s="1563">
        <v>0</v>
      </c>
      <c r="F54" s="1563">
        <v>279.55872307539477</v>
      </c>
      <c r="G54" s="1563">
        <v>0</v>
      </c>
      <c r="H54" s="1563">
        <v>0</v>
      </c>
      <c r="I54" s="1563">
        <v>157.93425194632295</v>
      </c>
      <c r="J54" s="1354">
        <v>3622.9268153383232</v>
      </c>
      <c r="K54" s="1564">
        <v>895.38694223376683</v>
      </c>
    </row>
    <row r="55" spans="1:11" ht="12.75" customHeight="1" x14ac:dyDescent="0.2">
      <c r="A55" s="4" t="s">
        <v>1604</v>
      </c>
      <c r="B55" s="1261">
        <v>23871.4180881709</v>
      </c>
      <c r="C55" s="1276">
        <f t="shared" si="0"/>
        <v>66391.993975050063</v>
      </c>
      <c r="D55" s="1563">
        <v>37644.161439974632</v>
      </c>
      <c r="E55" s="1563">
        <v>0</v>
      </c>
      <c r="F55" s="1563">
        <v>2975.0515729205572</v>
      </c>
      <c r="G55" s="1563">
        <v>0</v>
      </c>
      <c r="H55" s="1563">
        <v>0</v>
      </c>
      <c r="I55" s="1563">
        <v>1836.464544050036</v>
      </c>
      <c r="J55" s="1354">
        <v>23936.316418104838</v>
      </c>
      <c r="K55" s="1564">
        <v>3574.5447425712277</v>
      </c>
    </row>
    <row r="56" spans="1:11" ht="12.75" customHeight="1" x14ac:dyDescent="0.2">
      <c r="A56" s="4" t="s">
        <v>864</v>
      </c>
      <c r="B56" s="1261">
        <v>8659.1232104476876</v>
      </c>
      <c r="C56" s="1276">
        <f t="shared" si="0"/>
        <v>30231.571730006573</v>
      </c>
      <c r="D56" s="1563">
        <v>14975.769463963792</v>
      </c>
      <c r="E56" s="1563">
        <v>0</v>
      </c>
      <c r="F56" s="1563">
        <v>1227.8692010679622</v>
      </c>
      <c r="G56" s="1563">
        <v>0</v>
      </c>
      <c r="H56" s="1563">
        <v>0</v>
      </c>
      <c r="I56" s="1563">
        <v>599.41381025717817</v>
      </c>
      <c r="J56" s="1354">
        <v>13428.519254717639</v>
      </c>
      <c r="K56" s="1564">
        <v>1928.8335470689412</v>
      </c>
    </row>
    <row r="57" spans="1:11" ht="12.75" customHeight="1" x14ac:dyDescent="0.2">
      <c r="A57" s="4" t="s">
        <v>865</v>
      </c>
      <c r="B57" s="1261">
        <v>447.38814344369507</v>
      </c>
      <c r="C57" s="1276">
        <f t="shared" si="0"/>
        <v>1909.2205541257154</v>
      </c>
      <c r="D57" s="1563">
        <v>973.50334985039478</v>
      </c>
      <c r="E57" s="1563">
        <v>0</v>
      </c>
      <c r="F57" s="1563">
        <v>46.259065890757448</v>
      </c>
      <c r="G57" s="1563">
        <v>0</v>
      </c>
      <c r="H57" s="1563">
        <v>0</v>
      </c>
      <c r="I57" s="1563">
        <v>3.8839961998307024</v>
      </c>
      <c r="J57" s="1354">
        <v>885.5741421847323</v>
      </c>
      <c r="K57" s="1564">
        <v>134.05793325064218</v>
      </c>
    </row>
    <row r="58" spans="1:11" ht="12.75" customHeight="1" x14ac:dyDescent="0.2">
      <c r="A58" s="4" t="s">
        <v>866</v>
      </c>
      <c r="B58" s="1261">
        <v>6764.4617479068365</v>
      </c>
      <c r="C58" s="1276">
        <f t="shared" si="0"/>
        <v>17630.070030045092</v>
      </c>
      <c r="D58" s="1563">
        <v>10204.912118861552</v>
      </c>
      <c r="E58" s="1563">
        <v>0</v>
      </c>
      <c r="F58" s="1563">
        <v>735.64258332125553</v>
      </c>
      <c r="G58" s="1563">
        <v>0</v>
      </c>
      <c r="H58" s="1563">
        <v>0</v>
      </c>
      <c r="I58" s="1563">
        <v>262.83958684060792</v>
      </c>
      <c r="J58" s="1354">
        <v>6426.6757410216742</v>
      </c>
      <c r="K58" s="1564">
        <v>1683.7276243345582</v>
      </c>
    </row>
    <row r="59" spans="1:11" ht="12.75" customHeight="1" x14ac:dyDescent="0.2">
      <c r="A59" s="4" t="s">
        <v>191</v>
      </c>
      <c r="B59" s="1261">
        <v>1664.6298073096661</v>
      </c>
      <c r="C59" s="1276">
        <f t="shared" si="0"/>
        <v>8350.9935133887629</v>
      </c>
      <c r="D59" s="1563">
        <v>4535.2632314616576</v>
      </c>
      <c r="E59" s="1563">
        <v>0</v>
      </c>
      <c r="F59" s="1563">
        <v>93.174857605996166</v>
      </c>
      <c r="G59" s="1563">
        <v>0</v>
      </c>
      <c r="H59" s="1563">
        <v>0</v>
      </c>
      <c r="I59" s="1563">
        <v>124.93837520850956</v>
      </c>
      <c r="J59" s="1354">
        <v>3597.6170491125986</v>
      </c>
      <c r="K59" s="1564">
        <v>623.26934638171701</v>
      </c>
    </row>
    <row r="60" spans="1:11" ht="12.75" customHeight="1" x14ac:dyDescent="0.2">
      <c r="A60" s="4" t="s">
        <v>619</v>
      </c>
      <c r="B60" s="1261">
        <v>3356.9820357469403</v>
      </c>
      <c r="C60" s="1276">
        <f t="shared" si="0"/>
        <v>12805.371161838932</v>
      </c>
      <c r="D60" s="1563">
        <v>8009.7371130185638</v>
      </c>
      <c r="E60" s="1563">
        <v>0</v>
      </c>
      <c r="F60" s="1563">
        <v>406.50214551731824</v>
      </c>
      <c r="G60" s="1563">
        <v>0</v>
      </c>
      <c r="H60" s="1563">
        <v>0</v>
      </c>
      <c r="I60" s="1563">
        <v>215.64981223170724</v>
      </c>
      <c r="J60" s="1354">
        <v>4173.4820910713415</v>
      </c>
      <c r="K60" s="1564">
        <v>972.42023223600154</v>
      </c>
    </row>
    <row r="61" spans="1:11" ht="12.75" customHeight="1" x14ac:dyDescent="0.2">
      <c r="A61" s="4" t="s">
        <v>867</v>
      </c>
      <c r="B61" s="1261">
        <v>5423.5770938782589</v>
      </c>
      <c r="C61" s="1276">
        <f t="shared" si="0"/>
        <v>35030.217403316943</v>
      </c>
      <c r="D61" s="1563">
        <v>22262.880166441344</v>
      </c>
      <c r="E61" s="1563">
        <v>0</v>
      </c>
      <c r="F61" s="1563">
        <v>2463.0552975546116</v>
      </c>
      <c r="G61" s="1563">
        <v>0</v>
      </c>
      <c r="H61" s="1563">
        <v>0</v>
      </c>
      <c r="I61" s="1563">
        <v>195.19882530548529</v>
      </c>
      <c r="J61" s="1354">
        <v>10109.083114015499</v>
      </c>
      <c r="K61" s="1564">
        <v>1711.7397297899163</v>
      </c>
    </row>
    <row r="62" spans="1:11" ht="12.75" customHeight="1" x14ac:dyDescent="0.2">
      <c r="A62" s="4" t="s">
        <v>2149</v>
      </c>
      <c r="B62" s="1261">
        <v>3925.4657644166768</v>
      </c>
      <c r="C62" s="1276">
        <f t="shared" si="0"/>
        <v>18157.887171371531</v>
      </c>
      <c r="D62" s="1563">
        <v>10424.549087722371</v>
      </c>
      <c r="E62" s="1563">
        <v>0</v>
      </c>
      <c r="F62" s="1563">
        <v>494.1243471678423</v>
      </c>
      <c r="G62" s="1563">
        <v>0</v>
      </c>
      <c r="H62" s="1563">
        <v>0</v>
      </c>
      <c r="I62" s="1563">
        <v>230.78454814916884</v>
      </c>
      <c r="J62" s="1354">
        <v>7008.4291883321475</v>
      </c>
      <c r="K62" s="1564">
        <v>923.39904768912481</v>
      </c>
    </row>
    <row r="63" spans="1:11" ht="12.75" customHeight="1" x14ac:dyDescent="0.2">
      <c r="A63" s="4" t="s">
        <v>530</v>
      </c>
      <c r="B63" s="1261">
        <v>3373.9751235921199</v>
      </c>
      <c r="C63" s="1276">
        <f t="shared" si="0"/>
        <v>18526.449220941475</v>
      </c>
      <c r="D63" s="1563">
        <v>9084.319646851518</v>
      </c>
      <c r="E63" s="1563">
        <v>0</v>
      </c>
      <c r="F63" s="1563">
        <v>335.50327299119544</v>
      </c>
      <c r="G63" s="1563">
        <v>0</v>
      </c>
      <c r="H63" s="1563">
        <v>0</v>
      </c>
      <c r="I63" s="1563">
        <v>173.46411721438491</v>
      </c>
      <c r="J63" s="1354">
        <v>8933.1621838843748</v>
      </c>
      <c r="K63" s="1564">
        <v>1172.5066997742733</v>
      </c>
    </row>
    <row r="64" spans="1:11" ht="12.75" customHeight="1" x14ac:dyDescent="0.2">
      <c r="A64" s="4" t="s">
        <v>868</v>
      </c>
      <c r="B64" s="1261">
        <v>1296.0046543003236</v>
      </c>
      <c r="C64" s="1276">
        <f t="shared" si="0"/>
        <v>6654.1440184480216</v>
      </c>
      <c r="D64" s="1563">
        <v>2986.1469241822629</v>
      </c>
      <c r="E64" s="1563">
        <v>0</v>
      </c>
      <c r="F64" s="1563">
        <v>218.90760840269829</v>
      </c>
      <c r="G64" s="1563">
        <v>0</v>
      </c>
      <c r="H64" s="1563">
        <v>0</v>
      </c>
      <c r="I64" s="1563">
        <v>370.36305782627278</v>
      </c>
      <c r="J64" s="1354">
        <v>3078.7264280367881</v>
      </c>
      <c r="K64" s="1564">
        <v>319.1379157235437</v>
      </c>
    </row>
    <row r="65" spans="1:11" ht="12.75" customHeight="1" x14ac:dyDescent="0.2">
      <c r="A65" s="4" t="s">
        <v>869</v>
      </c>
      <c r="B65" s="1261">
        <v>777.56929025757506</v>
      </c>
      <c r="C65" s="1276">
        <f t="shared" si="0"/>
        <v>3318.9673459579799</v>
      </c>
      <c r="D65" s="1563">
        <v>1975.4682378888565</v>
      </c>
      <c r="E65" s="1563">
        <v>0</v>
      </c>
      <c r="F65" s="1563">
        <v>50.842656506131377</v>
      </c>
      <c r="G65" s="1563">
        <v>0</v>
      </c>
      <c r="H65" s="1563">
        <v>0</v>
      </c>
      <c r="I65" s="1563">
        <v>7.4130467294622031</v>
      </c>
      <c r="J65" s="1354">
        <v>1285.2434048335297</v>
      </c>
      <c r="K65" s="1564">
        <v>269.11629883897569</v>
      </c>
    </row>
    <row r="66" spans="1:11" ht="12.75" customHeight="1" x14ac:dyDescent="0.2">
      <c r="A66" s="4" t="s">
        <v>870</v>
      </c>
      <c r="B66" s="1261">
        <v>1273.3457904241977</v>
      </c>
      <c r="C66" s="1276">
        <f t="shared" si="0"/>
        <v>1668.9859871734893</v>
      </c>
      <c r="D66" s="1563">
        <v>902.09350849756572</v>
      </c>
      <c r="E66" s="1563">
        <v>0</v>
      </c>
      <c r="F66" s="1563">
        <v>96.838916581026723</v>
      </c>
      <c r="G66" s="1563">
        <v>0</v>
      </c>
      <c r="H66" s="1563">
        <v>0</v>
      </c>
      <c r="I66" s="1563">
        <v>52.633395224315322</v>
      </c>
      <c r="J66" s="1354">
        <v>617.42016687058174</v>
      </c>
      <c r="K66" s="1564">
        <v>101.04366610682732</v>
      </c>
    </row>
    <row r="67" spans="1:11" ht="12.75" customHeight="1" x14ac:dyDescent="0.2">
      <c r="A67" s="4" t="s">
        <v>871</v>
      </c>
      <c r="B67" s="1261">
        <v>1392.6577352865847</v>
      </c>
      <c r="C67" s="1276">
        <f t="shared" si="0"/>
        <v>6447.4098933707855</v>
      </c>
      <c r="D67" s="1563">
        <v>3883.5254505621851</v>
      </c>
      <c r="E67" s="1563">
        <v>0</v>
      </c>
      <c r="F67" s="1563">
        <v>79.436444742938477</v>
      </c>
      <c r="G67" s="1563">
        <v>0</v>
      </c>
      <c r="H67" s="1563">
        <v>0</v>
      </c>
      <c r="I67" s="1563">
        <v>44.161896616182055</v>
      </c>
      <c r="J67" s="1354">
        <v>2440.2861014494797</v>
      </c>
      <c r="K67" s="1564">
        <v>391.16904403732161</v>
      </c>
    </row>
    <row r="68" spans="1:11" ht="12.75" customHeight="1" x14ac:dyDescent="0.2">
      <c r="A68" s="613"/>
      <c r="B68" s="614"/>
      <c r="C68" s="33"/>
      <c r="D68" s="33"/>
      <c r="E68" s="33"/>
      <c r="F68" s="33"/>
      <c r="G68" s="33"/>
      <c r="H68" s="33"/>
      <c r="I68" s="33"/>
      <c r="J68" s="852"/>
      <c r="K68" s="1116"/>
    </row>
    <row r="69" spans="1:11" ht="12.75" customHeight="1" x14ac:dyDescent="0.2">
      <c r="A69" s="615" t="s">
        <v>2145</v>
      </c>
      <c r="B69" s="616">
        <f>SUM(B4:B68)</f>
        <v>312087.15967818309</v>
      </c>
      <c r="C69" s="19">
        <f>SUM(D69:J69)</f>
        <v>1454955.8666006294</v>
      </c>
      <c r="D69" s="617">
        <f t="shared" ref="D69:K69" si="1">SUM(D4:D67)</f>
        <v>732078.94596734876</v>
      </c>
      <c r="E69" s="617">
        <f t="shared" si="1"/>
        <v>32818.57015</v>
      </c>
      <c r="F69" s="617">
        <f t="shared" si="1"/>
        <v>54869.519520723028</v>
      </c>
      <c r="G69" s="617">
        <f t="shared" si="1"/>
        <v>0</v>
      </c>
      <c r="H69" s="617">
        <f t="shared" si="1"/>
        <v>27684.987699999998</v>
      </c>
      <c r="I69" s="898">
        <f t="shared" si="1"/>
        <v>20481.601896917855</v>
      </c>
      <c r="J69" s="901">
        <f t="shared" si="1"/>
        <v>587022.24136563973</v>
      </c>
      <c r="K69" s="1117">
        <f t="shared" si="1"/>
        <v>81178.081177289961</v>
      </c>
    </row>
    <row r="70" spans="1:11" ht="12.75" customHeight="1" x14ac:dyDescent="0.2">
      <c r="A70" s="618"/>
      <c r="B70" s="619"/>
      <c r="C70" s="33"/>
      <c r="D70" s="620"/>
      <c r="E70" s="620"/>
      <c r="F70" s="620"/>
      <c r="G70" s="620"/>
      <c r="H70" s="620"/>
      <c r="I70" s="620"/>
      <c r="J70" s="902"/>
      <c r="K70" s="1118"/>
    </row>
    <row r="71" spans="1:11" ht="12.75" customHeight="1" thickBot="1" x14ac:dyDescent="0.25">
      <c r="A71" s="613"/>
      <c r="B71" s="621"/>
      <c r="C71" s="15"/>
      <c r="D71" s="624"/>
      <c r="E71" s="612"/>
      <c r="F71" s="612"/>
      <c r="G71" s="612"/>
      <c r="H71" s="612"/>
      <c r="I71" s="612"/>
      <c r="J71" s="900"/>
      <c r="K71" s="1119"/>
    </row>
    <row r="72" spans="1:11" ht="12.75" customHeight="1" x14ac:dyDescent="0.2">
      <c r="A72" s="201" t="s">
        <v>297</v>
      </c>
      <c r="B72" s="1261">
        <v>56357.219879801734</v>
      </c>
      <c r="C72" s="1276">
        <f>SUM(D72:J72)</f>
        <v>185744.15783391273</v>
      </c>
      <c r="D72" s="1281">
        <v>101805.66356414424</v>
      </c>
      <c r="E72" s="1349">
        <v>1088.2349999999999</v>
      </c>
      <c r="F72" s="1350">
        <v>7459.1594345140938</v>
      </c>
      <c r="G72" s="1349">
        <v>0</v>
      </c>
      <c r="H72" s="1349">
        <v>0</v>
      </c>
      <c r="I72" s="1351">
        <v>5129.0214352717612</v>
      </c>
      <c r="J72" s="1355">
        <v>70262.078399982638</v>
      </c>
      <c r="K72" s="1564">
        <v>9313.0246315688673</v>
      </c>
    </row>
    <row r="73" spans="1:11" ht="12.75" customHeight="1" x14ac:dyDescent="0.2">
      <c r="A73" s="136" t="s">
        <v>298</v>
      </c>
      <c r="B73" s="1261">
        <v>20759.105617299512</v>
      </c>
      <c r="C73" s="1276">
        <f t="shared" ref="C73:C78" si="2">SUM(D73:J73)</f>
        <v>211275.83837040458</v>
      </c>
      <c r="D73" s="1281">
        <v>68976.682583580114</v>
      </c>
      <c r="E73" s="1347">
        <v>29800.635019999998</v>
      </c>
      <c r="F73" s="1352">
        <v>6071.9485939580109</v>
      </c>
      <c r="G73" s="1347">
        <v>0</v>
      </c>
      <c r="H73" s="1347">
        <v>21503.106029999999</v>
      </c>
      <c r="I73" s="1353">
        <v>1558.4186953880965</v>
      </c>
      <c r="J73" s="1306">
        <v>83365.04744747837</v>
      </c>
      <c r="K73" s="1564">
        <v>7712.3328912626912</v>
      </c>
    </row>
    <row r="74" spans="1:11" ht="12.75" customHeight="1" x14ac:dyDescent="0.2">
      <c r="A74" s="136" t="s">
        <v>299</v>
      </c>
      <c r="B74" s="1261">
        <v>39227.237388784299</v>
      </c>
      <c r="C74" s="1276">
        <f t="shared" si="2"/>
        <v>126317.46846694623</v>
      </c>
      <c r="D74" s="1281">
        <v>70889.169911895195</v>
      </c>
      <c r="E74" s="1347">
        <v>179.9785</v>
      </c>
      <c r="F74" s="1352">
        <v>4621.3735897424376</v>
      </c>
      <c r="G74" s="1347">
        <v>0</v>
      </c>
      <c r="H74" s="1347">
        <v>0</v>
      </c>
      <c r="I74" s="1353">
        <v>1808.0922714492244</v>
      </c>
      <c r="J74" s="1306">
        <v>48818.854193859384</v>
      </c>
      <c r="K74" s="1564">
        <v>9386.056192220336</v>
      </c>
    </row>
    <row r="75" spans="1:11" ht="12.75" customHeight="1" x14ac:dyDescent="0.2">
      <c r="A75" s="136" t="s">
        <v>300</v>
      </c>
      <c r="B75" s="1261">
        <v>57870.462015441117</v>
      </c>
      <c r="C75" s="1276">
        <f t="shared" si="2"/>
        <v>327957.5874165814</v>
      </c>
      <c r="D75" s="1281">
        <v>173193.31860451604</v>
      </c>
      <c r="E75" s="1347">
        <v>1574.5346299999999</v>
      </c>
      <c r="F75" s="1352">
        <v>13142.684066262</v>
      </c>
      <c r="G75" s="1347">
        <v>0</v>
      </c>
      <c r="H75" s="1347">
        <v>3651.5565299999998</v>
      </c>
      <c r="I75" s="1352">
        <v>3732.4866125972421</v>
      </c>
      <c r="J75" s="1306">
        <v>132663.00697320609</v>
      </c>
      <c r="K75" s="1564">
        <v>17533.577150378766</v>
      </c>
    </row>
    <row r="76" spans="1:11" ht="12.75" customHeight="1" x14ac:dyDescent="0.2">
      <c r="A76" s="136" t="s">
        <v>301</v>
      </c>
      <c r="B76" s="1261">
        <v>44851.446688181903</v>
      </c>
      <c r="C76" s="1276">
        <f t="shared" si="2"/>
        <v>284159.39354258409</v>
      </c>
      <c r="D76" s="1281">
        <v>143401.42055264179</v>
      </c>
      <c r="E76" s="1347">
        <v>0</v>
      </c>
      <c r="F76" s="1352">
        <v>6591.046300941307</v>
      </c>
      <c r="G76" s="1347">
        <v>0</v>
      </c>
      <c r="H76" s="1347">
        <v>1997.2187300000001</v>
      </c>
      <c r="I76" s="1352">
        <v>2691.0407800694743</v>
      </c>
      <c r="J76" s="1306">
        <v>129478.66717893149</v>
      </c>
      <c r="K76" s="1564">
        <v>16511.135301258197</v>
      </c>
    </row>
    <row r="77" spans="1:11" ht="12.75" customHeight="1" x14ac:dyDescent="0.2">
      <c r="A77" s="136" t="s">
        <v>302</v>
      </c>
      <c r="B77" s="1261">
        <v>47495.304174467652</v>
      </c>
      <c r="C77" s="1276">
        <f t="shared" si="2"/>
        <v>157079.84343456541</v>
      </c>
      <c r="D77" s="1281">
        <v>85930.420440706221</v>
      </c>
      <c r="E77" s="1347">
        <v>175.18700000000001</v>
      </c>
      <c r="F77" s="1352">
        <v>9029.7442815174127</v>
      </c>
      <c r="G77" s="1347">
        <v>0</v>
      </c>
      <c r="H77" s="1347">
        <v>533.10640999999998</v>
      </c>
      <c r="I77" s="1352">
        <v>2997.9686525354782</v>
      </c>
      <c r="J77" s="1306">
        <v>58413.416649806306</v>
      </c>
      <c r="K77" s="1564">
        <v>8816.8101920739518</v>
      </c>
    </row>
    <row r="78" spans="1:11" ht="12.75" customHeight="1" x14ac:dyDescent="0.2">
      <c r="A78" s="136" t="s">
        <v>303</v>
      </c>
      <c r="B78" s="1261">
        <v>45526.383914206934</v>
      </c>
      <c r="C78" s="1276">
        <f t="shared" si="2"/>
        <v>167963.1634148919</v>
      </c>
      <c r="D78" s="1281">
        <v>93400.558023472055</v>
      </c>
      <c r="E78" s="1347">
        <v>0</v>
      </c>
      <c r="F78" s="1352">
        <v>7953.56325378775</v>
      </c>
      <c r="G78" s="1347">
        <v>0</v>
      </c>
      <c r="H78" s="1347">
        <v>0</v>
      </c>
      <c r="I78" s="1353">
        <v>2587.8716152566176</v>
      </c>
      <c r="J78" s="1306">
        <v>64021.170522375469</v>
      </c>
      <c r="K78" s="1564">
        <v>11905.144818527178</v>
      </c>
    </row>
    <row r="79" spans="1:11" ht="12.75" customHeight="1" x14ac:dyDescent="0.2">
      <c r="A79" s="136"/>
      <c r="B79" s="622"/>
      <c r="C79" s="33"/>
      <c r="D79" s="612"/>
      <c r="E79" s="612"/>
      <c r="F79" s="612"/>
      <c r="G79" s="612"/>
      <c r="H79" s="612"/>
      <c r="I79" s="612"/>
      <c r="J79" s="900"/>
      <c r="K79" s="1116"/>
    </row>
    <row r="80" spans="1:11" ht="12.75" customHeight="1" x14ac:dyDescent="0.2">
      <c r="A80" s="615" t="s">
        <v>2145</v>
      </c>
      <c r="B80" s="616">
        <f>SUM(B72:B79)</f>
        <v>312087.15967818315</v>
      </c>
      <c r="C80" s="19">
        <f>SUM(D80:J80)</f>
        <v>1460497.4524798864</v>
      </c>
      <c r="D80" s="19">
        <f t="shared" ref="D80:K80" si="3">SUM(D72:D78)</f>
        <v>737597.2336809556</v>
      </c>
      <c r="E80" s="359">
        <f t="shared" si="3"/>
        <v>32818.57015</v>
      </c>
      <c r="F80" s="359">
        <f t="shared" si="3"/>
        <v>54869.519520723014</v>
      </c>
      <c r="G80" s="359">
        <f t="shared" si="3"/>
        <v>0</v>
      </c>
      <c r="H80" s="359">
        <f t="shared" si="3"/>
        <v>27684.987699999998</v>
      </c>
      <c r="I80" s="899">
        <f t="shared" si="3"/>
        <v>20504.900062567896</v>
      </c>
      <c r="J80" s="313">
        <f t="shared" si="3"/>
        <v>587022.24136563973</v>
      </c>
      <c r="K80" s="1114">
        <f t="shared" si="3"/>
        <v>81178.081177289991</v>
      </c>
    </row>
    <row r="81" spans="1:18" ht="12.75" customHeight="1" thickBot="1" x14ac:dyDescent="0.25">
      <c r="A81" s="623"/>
      <c r="B81" s="621"/>
      <c r="C81" s="624"/>
      <c r="D81" s="165"/>
      <c r="E81" s="181"/>
      <c r="F81" s="165"/>
      <c r="G81" s="165"/>
      <c r="H81" s="624"/>
      <c r="I81" s="181"/>
      <c r="J81" s="903"/>
      <c r="K81" s="1119"/>
    </row>
    <row r="82" spans="1:18" ht="12.75" customHeight="1" x14ac:dyDescent="0.2">
      <c r="A82" s="1024"/>
      <c r="B82" s="1025"/>
      <c r="C82" s="1026"/>
      <c r="D82" s="1026"/>
      <c r="E82" s="1026"/>
      <c r="F82" s="1026"/>
      <c r="G82" s="1026"/>
      <c r="H82" s="1026"/>
      <c r="I82" s="1026"/>
      <c r="J82" s="1026"/>
      <c r="K82" s="1040"/>
    </row>
    <row r="83" spans="1:18" x14ac:dyDescent="0.2">
      <c r="A83" s="1028" t="s">
        <v>2139</v>
      </c>
      <c r="B83" s="850"/>
      <c r="C83" s="374"/>
      <c r="D83" s="374"/>
      <c r="E83" s="374"/>
      <c r="F83" s="374"/>
      <c r="G83" s="374"/>
      <c r="H83" s="374"/>
      <c r="I83" s="374"/>
      <c r="J83" s="374"/>
      <c r="K83" s="1041"/>
    </row>
    <row r="84" spans="1:18" x14ac:dyDescent="0.2">
      <c r="A84" s="1686" t="s">
        <v>1266</v>
      </c>
      <c r="B84" s="1675"/>
      <c r="C84" s="1675"/>
      <c r="D84" s="1675"/>
      <c r="E84" s="1675"/>
      <c r="F84" s="1675"/>
      <c r="G84" s="1675"/>
      <c r="H84" s="1675"/>
      <c r="I84" s="1675"/>
      <c r="J84" s="1675"/>
      <c r="K84" s="1676"/>
    </row>
    <row r="85" spans="1:18" ht="35.25" customHeight="1" x14ac:dyDescent="0.2">
      <c r="A85" s="1674" t="s">
        <v>1267</v>
      </c>
      <c r="B85" s="1675"/>
      <c r="C85" s="1675"/>
      <c r="D85" s="1675"/>
      <c r="E85" s="1675"/>
      <c r="F85" s="1675"/>
      <c r="G85" s="1675"/>
      <c r="H85" s="1675"/>
      <c r="I85" s="1675"/>
      <c r="J85" s="1675"/>
      <c r="K85" s="1676"/>
    </row>
    <row r="86" spans="1:18" ht="12.75" customHeight="1" x14ac:dyDescent="0.2">
      <c r="A86" s="1686" t="s">
        <v>1268</v>
      </c>
      <c r="B86" s="1675"/>
      <c r="C86" s="1675"/>
      <c r="D86" s="1675"/>
      <c r="E86" s="1675"/>
      <c r="F86" s="1675"/>
      <c r="G86" s="1675"/>
      <c r="H86" s="1675"/>
      <c r="I86" s="1675"/>
      <c r="J86" s="1675"/>
      <c r="K86" s="1676"/>
    </row>
    <row r="87" spans="1:18" ht="36.75" customHeight="1" x14ac:dyDescent="0.2">
      <c r="A87" s="1674" t="s">
        <v>1999</v>
      </c>
      <c r="B87" s="1675"/>
      <c r="C87" s="1675"/>
      <c r="D87" s="1675"/>
      <c r="E87" s="1675"/>
      <c r="F87" s="1675"/>
      <c r="G87" s="1675"/>
      <c r="H87" s="1675"/>
      <c r="I87" s="1675"/>
      <c r="J87" s="1675"/>
      <c r="K87" s="1676"/>
    </row>
    <row r="88" spans="1:18" ht="23.25" customHeight="1" x14ac:dyDescent="0.2">
      <c r="A88" s="1686" t="s">
        <v>1269</v>
      </c>
      <c r="B88" s="1675"/>
      <c r="C88" s="1675"/>
      <c r="D88" s="1675"/>
      <c r="E88" s="1675"/>
      <c r="F88" s="1675"/>
      <c r="G88" s="1675"/>
      <c r="H88" s="1675"/>
      <c r="I88" s="1675"/>
      <c r="J88" s="1675"/>
      <c r="K88" s="1676"/>
      <c r="L88" s="22"/>
      <c r="M88" s="22"/>
      <c r="N88" s="22"/>
      <c r="O88" s="22"/>
      <c r="P88" s="22"/>
      <c r="Q88" s="22"/>
      <c r="R88" s="22"/>
    </row>
    <row r="89" spans="1:18" ht="36.950000000000003" customHeight="1" x14ac:dyDescent="0.2">
      <c r="A89" s="1674" t="s">
        <v>1270</v>
      </c>
      <c r="B89" s="1675"/>
      <c r="C89" s="1675"/>
      <c r="D89" s="1675"/>
      <c r="E89" s="1675"/>
      <c r="F89" s="1675"/>
      <c r="G89" s="1675"/>
      <c r="H89" s="1675"/>
      <c r="I89" s="1675"/>
      <c r="J89" s="1675"/>
      <c r="K89" s="1676"/>
    </row>
    <row r="90" spans="1:18" ht="26.1" customHeight="1" x14ac:dyDescent="0.2">
      <c r="A90" s="1674" t="s">
        <v>1271</v>
      </c>
      <c r="B90" s="1675"/>
      <c r="C90" s="1675"/>
      <c r="D90" s="1675"/>
      <c r="E90" s="1675"/>
      <c r="F90" s="1675"/>
      <c r="G90" s="1675"/>
      <c r="H90" s="1675"/>
      <c r="I90" s="1675"/>
      <c r="J90" s="1675"/>
      <c r="K90" s="1676"/>
    </row>
    <row r="91" spans="1:18" ht="17.25" customHeight="1" thickBot="1" x14ac:dyDescent="0.25">
      <c r="A91" s="1677" t="s">
        <v>1272</v>
      </c>
      <c r="B91" s="1678"/>
      <c r="C91" s="1678"/>
      <c r="D91" s="1678"/>
      <c r="E91" s="1678"/>
      <c r="F91" s="1678"/>
      <c r="G91" s="1678"/>
      <c r="H91" s="1678"/>
      <c r="I91" s="1678"/>
      <c r="J91" s="1678"/>
      <c r="K91" s="1679"/>
    </row>
    <row r="93" spans="1:18" x14ac:dyDescent="0.2">
      <c r="B93" s="141"/>
      <c r="C93" s="170"/>
      <c r="D93" s="171"/>
      <c r="E93" s="171"/>
      <c r="F93" s="171"/>
      <c r="G93" s="171"/>
      <c r="H93" s="171"/>
      <c r="I93" s="171"/>
      <c r="J93" s="170"/>
      <c r="K93" s="779"/>
    </row>
    <row r="94" spans="1:18" x14ac:dyDescent="0.2">
      <c r="A94" s="64"/>
      <c r="B94" s="141"/>
      <c r="C94" s="170"/>
      <c r="D94" s="171"/>
      <c r="E94" s="171"/>
      <c r="F94" s="171"/>
      <c r="G94" s="171"/>
      <c r="H94" s="171"/>
      <c r="I94" s="171"/>
      <c r="J94" s="170"/>
      <c r="K94" s="779"/>
    </row>
  </sheetData>
  <mergeCells count="10">
    <mergeCell ref="A1:K1"/>
    <mergeCell ref="A2:K2"/>
    <mergeCell ref="A84:K84"/>
    <mergeCell ref="A85:K85"/>
    <mergeCell ref="A91:K91"/>
    <mergeCell ref="A89:K89"/>
    <mergeCell ref="A90:K90"/>
    <mergeCell ref="A86:K86"/>
    <mergeCell ref="A87:K87"/>
    <mergeCell ref="A88:K88"/>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0"/>
  <sheetViews>
    <sheetView workbookViewId="0">
      <pane ySplit="3" topLeftCell="A4" activePane="bottomLeft" state="frozen"/>
      <selection pane="bottomLeft" activeCell="A71" sqref="A71"/>
    </sheetView>
  </sheetViews>
  <sheetFormatPr defaultRowHeight="12" x14ac:dyDescent="0.2"/>
  <cols>
    <col min="1" max="1" width="15.28515625" style="2" bestFit="1" customWidth="1"/>
    <col min="2" max="2" width="10.28515625" style="2" bestFit="1" customWidth="1"/>
    <col min="3" max="3" width="10.7109375" style="2" bestFit="1" customWidth="1"/>
    <col min="4" max="4" width="13.28515625" style="2" bestFit="1" customWidth="1"/>
    <col min="5" max="5" width="12.425781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1931</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0.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872</v>
      </c>
      <c r="B4" s="1261">
        <v>11172.078239869112</v>
      </c>
      <c r="C4" s="1352">
        <f>SUM(D4:J4)</f>
        <v>52951.13787054125</v>
      </c>
      <c r="D4" s="1565">
        <v>29941.225903214247</v>
      </c>
      <c r="E4" s="1565">
        <v>0</v>
      </c>
      <c r="F4" s="1565">
        <v>3945.8532820910541</v>
      </c>
      <c r="G4" s="1565">
        <v>0</v>
      </c>
      <c r="H4" s="1565">
        <v>0</v>
      </c>
      <c r="I4" s="1565">
        <v>774.63694621506852</v>
      </c>
      <c r="J4" s="1356">
        <v>18289.42173902088</v>
      </c>
      <c r="K4" s="1566">
        <v>3145.3592697016343</v>
      </c>
    </row>
    <row r="5" spans="1:11" ht="12.75" customHeight="1" x14ac:dyDescent="0.2">
      <c r="A5" s="4" t="s">
        <v>873</v>
      </c>
      <c r="B5" s="1261">
        <v>8276.1952067704606</v>
      </c>
      <c r="C5" s="1352">
        <f t="shared" ref="C5:C19" si="0">SUM(D5:J5)</f>
        <v>46909.689786142786</v>
      </c>
      <c r="D5" s="1565">
        <v>30875.374539855122</v>
      </c>
      <c r="E5" s="1565">
        <v>0</v>
      </c>
      <c r="F5" s="1565">
        <v>1225.1730557360311</v>
      </c>
      <c r="G5" s="1565">
        <v>0</v>
      </c>
      <c r="H5" s="1565">
        <v>0</v>
      </c>
      <c r="I5" s="1565">
        <v>283.13230638083519</v>
      </c>
      <c r="J5" s="1356">
        <v>14526.009884170795</v>
      </c>
      <c r="K5" s="1566">
        <v>3113.3454348955111</v>
      </c>
    </row>
    <row r="6" spans="1:11" ht="12.75" customHeight="1" x14ac:dyDescent="0.2">
      <c r="A6" s="4" t="s">
        <v>581</v>
      </c>
      <c r="B6" s="1261">
        <v>24750.285932915125</v>
      </c>
      <c r="C6" s="1352">
        <f t="shared" si="0"/>
        <v>90859.341868175165</v>
      </c>
      <c r="D6" s="1565">
        <v>52248.717561302779</v>
      </c>
      <c r="E6" s="1565">
        <v>0</v>
      </c>
      <c r="F6" s="1565">
        <v>7036.3298394592948</v>
      </c>
      <c r="G6" s="1565">
        <v>0</v>
      </c>
      <c r="H6" s="1565">
        <v>0</v>
      </c>
      <c r="I6" s="1565">
        <v>2618.9567494075936</v>
      </c>
      <c r="J6" s="1356">
        <v>28955.337718005499</v>
      </c>
      <c r="K6" s="1566">
        <v>4997.1595267683406</v>
      </c>
    </row>
    <row r="7" spans="1:11" ht="12.75" customHeight="1" x14ac:dyDescent="0.2">
      <c r="A7" s="4" t="s">
        <v>89</v>
      </c>
      <c r="B7" s="1261">
        <v>3170.0519666506716</v>
      </c>
      <c r="C7" s="1352">
        <f t="shared" si="0"/>
        <v>16637.29403145234</v>
      </c>
      <c r="D7" s="1565">
        <v>8558.2715088432487</v>
      </c>
      <c r="E7" s="1565">
        <v>0</v>
      </c>
      <c r="F7" s="1565">
        <v>336.82758958875638</v>
      </c>
      <c r="G7" s="1565">
        <v>0</v>
      </c>
      <c r="H7" s="1565">
        <v>0</v>
      </c>
      <c r="I7" s="1565">
        <v>177.8813499736948</v>
      </c>
      <c r="J7" s="1356">
        <v>7564.313583046639</v>
      </c>
      <c r="K7" s="1566">
        <v>1084.4686540574337</v>
      </c>
    </row>
    <row r="8" spans="1:11" ht="12.75" customHeight="1" x14ac:dyDescent="0.2">
      <c r="A8" s="4" t="s">
        <v>479</v>
      </c>
      <c r="B8" s="1261">
        <v>6014.1579524515801</v>
      </c>
      <c r="C8" s="1352">
        <f t="shared" si="0"/>
        <v>23808.399731548016</v>
      </c>
      <c r="D8" s="1565">
        <v>14488.588926537221</v>
      </c>
      <c r="E8" s="1565">
        <v>0</v>
      </c>
      <c r="F8" s="1565">
        <v>696.79016288405307</v>
      </c>
      <c r="G8" s="1565">
        <v>0</v>
      </c>
      <c r="H8" s="1565">
        <v>0</v>
      </c>
      <c r="I8" s="1565">
        <v>424.45208673113137</v>
      </c>
      <c r="J8" s="1356">
        <v>8198.5685553956082</v>
      </c>
      <c r="K8" s="1566">
        <v>1283.5546892580144</v>
      </c>
    </row>
    <row r="9" spans="1:11" ht="12.75" customHeight="1" x14ac:dyDescent="0.2">
      <c r="A9" s="4" t="s">
        <v>874</v>
      </c>
      <c r="B9" s="1261">
        <v>13428.531324395855</v>
      </c>
      <c r="C9" s="1352">
        <f t="shared" si="0"/>
        <v>125966.08828769837</v>
      </c>
      <c r="D9" s="1565">
        <v>52653.019368088477</v>
      </c>
      <c r="E9" s="1565">
        <v>4333.0587100000002</v>
      </c>
      <c r="F9" s="1565">
        <v>4178.4786415476137</v>
      </c>
      <c r="G9" s="1565">
        <v>0</v>
      </c>
      <c r="H9" s="1565">
        <v>15363.965199999999</v>
      </c>
      <c r="I9" s="1565">
        <v>1014.2646392476862</v>
      </c>
      <c r="J9" s="1356">
        <v>48423.301728814593</v>
      </c>
      <c r="K9" s="1566">
        <v>4891.1136989730567</v>
      </c>
    </row>
    <row r="10" spans="1:11" ht="12.75" customHeight="1" x14ac:dyDescent="0.2">
      <c r="A10" s="4" t="s">
        <v>597</v>
      </c>
      <c r="B10" s="1261">
        <v>4896.9792609598171</v>
      </c>
      <c r="C10" s="1352">
        <f t="shared" si="0"/>
        <v>19248.338774024414</v>
      </c>
      <c r="D10" s="1565">
        <v>10296.744883733038</v>
      </c>
      <c r="E10" s="1565">
        <v>0</v>
      </c>
      <c r="F10" s="1565">
        <v>275.41595060725314</v>
      </c>
      <c r="G10" s="1565">
        <v>0</v>
      </c>
      <c r="H10" s="1565">
        <v>0</v>
      </c>
      <c r="I10" s="1565">
        <v>319.21353955746946</v>
      </c>
      <c r="J10" s="1356">
        <v>8356.9644001266552</v>
      </c>
      <c r="K10" s="1566">
        <v>1207.521831593471</v>
      </c>
    </row>
    <row r="11" spans="1:11" ht="12.75" customHeight="1" x14ac:dyDescent="0.2">
      <c r="A11" s="4" t="s">
        <v>170</v>
      </c>
      <c r="B11" s="1261">
        <v>4453.5328787386179</v>
      </c>
      <c r="C11" s="1352">
        <f t="shared" si="0"/>
        <v>20785.670986488985</v>
      </c>
      <c r="D11" s="1565">
        <v>11160.706717891242</v>
      </c>
      <c r="E11" s="1565">
        <v>0</v>
      </c>
      <c r="F11" s="1565">
        <v>248.68824969926706</v>
      </c>
      <c r="G11" s="1565">
        <v>0</v>
      </c>
      <c r="H11" s="1565">
        <v>0</v>
      </c>
      <c r="I11" s="1565">
        <v>315.3066550592996</v>
      </c>
      <c r="J11" s="1356">
        <v>9060.9693638391764</v>
      </c>
      <c r="K11" s="1566">
        <v>1215.5252902950019</v>
      </c>
    </row>
    <row r="12" spans="1:11" ht="12.75" customHeight="1" x14ac:dyDescent="0.2">
      <c r="A12" s="4" t="s">
        <v>875</v>
      </c>
      <c r="B12" s="1261">
        <v>6243.9948937648496</v>
      </c>
      <c r="C12" s="1352">
        <f t="shared" si="0"/>
        <v>28206.24656755336</v>
      </c>
      <c r="D12" s="1565">
        <v>16052.335273285798</v>
      </c>
      <c r="E12" s="1565">
        <v>0</v>
      </c>
      <c r="F12" s="1565">
        <v>1173.3865022942277</v>
      </c>
      <c r="G12" s="1565">
        <v>0</v>
      </c>
      <c r="H12" s="1565">
        <v>0</v>
      </c>
      <c r="I12" s="1565">
        <v>212.7336214322782</v>
      </c>
      <c r="J12" s="1356">
        <v>10767.791170541053</v>
      </c>
      <c r="K12" s="1566">
        <v>1919.829656029719</v>
      </c>
    </row>
    <row r="13" spans="1:11" ht="12.75" customHeight="1" x14ac:dyDescent="0.2">
      <c r="A13" s="4" t="s">
        <v>876</v>
      </c>
      <c r="B13" s="1261">
        <v>14589.343715734434</v>
      </c>
      <c r="C13" s="1352">
        <f t="shared" si="0"/>
        <v>81568.423069529468</v>
      </c>
      <c r="D13" s="1565">
        <v>48788.99476103604</v>
      </c>
      <c r="E13" s="1565">
        <v>0</v>
      </c>
      <c r="F13" s="1565">
        <v>5884.6035078808</v>
      </c>
      <c r="G13" s="1565">
        <v>0</v>
      </c>
      <c r="H13" s="1565">
        <v>0</v>
      </c>
      <c r="I13" s="1565">
        <v>831.29537264785199</v>
      </c>
      <c r="J13" s="1356">
        <v>26063.529427964771</v>
      </c>
      <c r="K13" s="1566">
        <v>4371.8893157112416</v>
      </c>
    </row>
    <row r="14" spans="1:11" ht="12.75" customHeight="1" x14ac:dyDescent="0.2">
      <c r="A14" s="4" t="s">
        <v>877</v>
      </c>
      <c r="B14" s="1261">
        <v>2317.9558470771262</v>
      </c>
      <c r="C14" s="1352">
        <f t="shared" si="0"/>
        <v>14418.114319058091</v>
      </c>
      <c r="D14" s="1565">
        <v>8260.2932423330585</v>
      </c>
      <c r="E14" s="1565">
        <v>0</v>
      </c>
      <c r="F14" s="1565">
        <v>130.71741566899794</v>
      </c>
      <c r="G14" s="1565">
        <v>0</v>
      </c>
      <c r="H14" s="1565">
        <v>0</v>
      </c>
      <c r="I14" s="1565">
        <v>497.40153073203055</v>
      </c>
      <c r="J14" s="1356">
        <v>5529.7021303240026</v>
      </c>
      <c r="K14" s="1566">
        <v>798.34500547770494</v>
      </c>
    </row>
    <row r="15" spans="1:11" ht="12.75" customHeight="1" x14ac:dyDescent="0.2">
      <c r="A15" s="4" t="s">
        <v>878</v>
      </c>
      <c r="B15" s="1261">
        <v>4980.443343874419</v>
      </c>
      <c r="C15" s="1352">
        <f t="shared" si="0"/>
        <v>20319.193023815282</v>
      </c>
      <c r="D15" s="1565">
        <v>12876.075196232661</v>
      </c>
      <c r="E15" s="1565">
        <v>0</v>
      </c>
      <c r="F15" s="1565">
        <v>684.9066071220567</v>
      </c>
      <c r="G15" s="1565">
        <v>0</v>
      </c>
      <c r="H15" s="1565">
        <v>0</v>
      </c>
      <c r="I15" s="1565">
        <v>152.35480428450603</v>
      </c>
      <c r="J15" s="1356">
        <v>6605.8564161760578</v>
      </c>
      <c r="K15" s="1566">
        <v>983.42498795060646</v>
      </c>
    </row>
    <row r="16" spans="1:11" ht="12.75" customHeight="1" x14ac:dyDescent="0.2">
      <c r="A16" s="4" t="s">
        <v>879</v>
      </c>
      <c r="B16" s="1261">
        <v>5686.5431685700651</v>
      </c>
      <c r="C16" s="1352">
        <f t="shared" si="0"/>
        <v>34670.843808851845</v>
      </c>
      <c r="D16" s="1565">
        <v>18422.808878965312</v>
      </c>
      <c r="E16" s="1565">
        <v>0</v>
      </c>
      <c r="F16" s="1565">
        <v>524.43219706021443</v>
      </c>
      <c r="G16" s="1565">
        <v>0</v>
      </c>
      <c r="H16" s="1565">
        <v>0</v>
      </c>
      <c r="I16" s="1565">
        <v>173.20408042900576</v>
      </c>
      <c r="J16" s="1356">
        <v>15550.398652397314</v>
      </c>
      <c r="K16" s="1566">
        <v>1923.8313853804843</v>
      </c>
    </row>
    <row r="17" spans="1:11" ht="12.75" customHeight="1" x14ac:dyDescent="0.2">
      <c r="A17" s="4" t="s">
        <v>880</v>
      </c>
      <c r="B17" s="1261">
        <v>4069.7247276539983</v>
      </c>
      <c r="C17" s="1352">
        <f t="shared" si="0"/>
        <v>21023.593002245259</v>
      </c>
      <c r="D17" s="1565">
        <v>11810.11422312194</v>
      </c>
      <c r="E17" s="1565">
        <v>0</v>
      </c>
      <c r="F17" s="1565">
        <v>342.99542494888448</v>
      </c>
      <c r="G17" s="1565">
        <v>0</v>
      </c>
      <c r="H17" s="1565">
        <v>0</v>
      </c>
      <c r="I17" s="1565">
        <v>339.25722978080142</v>
      </c>
      <c r="J17" s="1356">
        <v>8531.2261243936355</v>
      </c>
      <c r="K17" s="1566">
        <v>1130.4885415912363</v>
      </c>
    </row>
    <row r="18" spans="1:11" ht="12.75" customHeight="1" x14ac:dyDescent="0.2">
      <c r="A18" s="4" t="s">
        <v>2149</v>
      </c>
      <c r="B18" s="1261">
        <v>4115.7185818779981</v>
      </c>
      <c r="C18" s="1352">
        <f t="shared" si="0"/>
        <v>25913.413871470213</v>
      </c>
      <c r="D18" s="1565">
        <v>15388.974611533107</v>
      </c>
      <c r="E18" s="1565">
        <v>0</v>
      </c>
      <c r="F18" s="1565">
        <v>400.24281519418878</v>
      </c>
      <c r="G18" s="1565">
        <v>0</v>
      </c>
      <c r="H18" s="1565">
        <v>0</v>
      </c>
      <c r="I18" s="1565">
        <v>201.15112015640338</v>
      </c>
      <c r="J18" s="1356">
        <v>9923.0453245865137</v>
      </c>
      <c r="K18" s="1566">
        <v>1389.6005170532985</v>
      </c>
    </row>
    <row r="19" spans="1:11" ht="12.75" customHeight="1" x14ac:dyDescent="0.2">
      <c r="A19" s="4" t="s">
        <v>881</v>
      </c>
      <c r="B19" s="1261">
        <v>22386.412920083701</v>
      </c>
      <c r="C19" s="1352">
        <f t="shared" si="0"/>
        <v>70489.013084113307</v>
      </c>
      <c r="D19" s="1565">
        <v>41750.332663951354</v>
      </c>
      <c r="E19" s="1565">
        <v>0</v>
      </c>
      <c r="F19" s="1565">
        <v>2043.8264757550082</v>
      </c>
      <c r="G19" s="1565">
        <v>0</v>
      </c>
      <c r="H19" s="1565">
        <v>0</v>
      </c>
      <c r="I19" s="1565">
        <v>1287.9281999739055</v>
      </c>
      <c r="J19" s="1356">
        <v>25406.925744433047</v>
      </c>
      <c r="K19" s="1566">
        <v>4191.8114949267965</v>
      </c>
    </row>
    <row r="20" spans="1:11" ht="12.75" customHeight="1" x14ac:dyDescent="0.2">
      <c r="A20" s="604"/>
      <c r="B20" s="605"/>
      <c r="C20" s="39"/>
      <c r="D20" s="39"/>
      <c r="E20" s="39"/>
      <c r="F20" s="39"/>
      <c r="G20" s="39"/>
      <c r="H20" s="39"/>
      <c r="I20" s="39"/>
      <c r="J20" s="310"/>
      <c r="K20" s="1120"/>
    </row>
    <row r="21" spans="1:11" ht="12.75" customHeight="1" x14ac:dyDescent="0.2">
      <c r="A21" s="606" t="s">
        <v>2144</v>
      </c>
      <c r="B21" s="607">
        <f>SUM(B4:B20)</f>
        <v>140551.94996138781</v>
      </c>
      <c r="C21" s="19">
        <f>SUM(D21:J21)</f>
        <v>693774.80208270811</v>
      </c>
      <c r="D21" s="608">
        <f t="shared" ref="D21:K21" si="1">SUM(D4:D19)</f>
        <v>383572.57825992466</v>
      </c>
      <c r="E21" s="608">
        <f t="shared" si="1"/>
        <v>4333.0587100000002</v>
      </c>
      <c r="F21" s="608">
        <f t="shared" si="1"/>
        <v>29128.667717537697</v>
      </c>
      <c r="G21" s="608">
        <f t="shared" si="1"/>
        <v>0</v>
      </c>
      <c r="H21" s="608">
        <f t="shared" si="1"/>
        <v>15363.965199999999</v>
      </c>
      <c r="I21" s="895">
        <f t="shared" si="1"/>
        <v>9623.170232009561</v>
      </c>
      <c r="J21" s="896">
        <f t="shared" si="1"/>
        <v>251753.36196323621</v>
      </c>
      <c r="K21" s="1121">
        <f t="shared" si="1"/>
        <v>37647.269299663552</v>
      </c>
    </row>
    <row r="22" spans="1:11" ht="12.75" customHeight="1" thickBot="1" x14ac:dyDescent="0.25">
      <c r="A22" s="609"/>
      <c r="B22" s="610"/>
      <c r="C22" s="254"/>
      <c r="D22" s="611"/>
      <c r="E22" s="611"/>
      <c r="F22" s="611"/>
      <c r="G22" s="611"/>
      <c r="H22" s="611"/>
      <c r="I22" s="611"/>
      <c r="J22" s="897"/>
      <c r="K22" s="1122"/>
    </row>
    <row r="23" spans="1:11" ht="12.75" customHeight="1" x14ac:dyDescent="0.2">
      <c r="A23" s="201" t="s">
        <v>297</v>
      </c>
      <c r="B23" s="1264">
        <v>70585.551225225194</v>
      </c>
      <c r="C23" s="1352">
        <f>SUM(D23:J23)</f>
        <v>318759.64502617507</v>
      </c>
      <c r="D23" s="1288">
        <v>167152.53870369471</v>
      </c>
      <c r="E23" s="1288">
        <v>3002.2054900000003</v>
      </c>
      <c r="F23" s="1288">
        <v>13765.775436276126</v>
      </c>
      <c r="G23" s="1288">
        <v>0</v>
      </c>
      <c r="H23" s="1288">
        <v>15363.965199999999</v>
      </c>
      <c r="I23" s="1288">
        <v>5312.5356660568577</v>
      </c>
      <c r="J23" s="1289">
        <v>114162.62453014737</v>
      </c>
      <c r="K23" s="1566">
        <v>16017.922158776355</v>
      </c>
    </row>
    <row r="24" spans="1:11" ht="12.75" customHeight="1" x14ac:dyDescent="0.2">
      <c r="A24" s="136" t="s">
        <v>298</v>
      </c>
      <c r="B24" s="1263">
        <v>69966.39873616265</v>
      </c>
      <c r="C24" s="1352">
        <f>SUM(D24:J24)</f>
        <v>380341.10863017984</v>
      </c>
      <c r="D24" s="1281">
        <v>221718.77381851489</v>
      </c>
      <c r="E24" s="1281">
        <v>1330.85322</v>
      </c>
      <c r="F24" s="1281">
        <v>15362.89228126158</v>
      </c>
      <c r="G24" s="1281">
        <v>0</v>
      </c>
      <c r="H24" s="1281">
        <v>0</v>
      </c>
      <c r="I24" s="1281">
        <v>4321.5510340660376</v>
      </c>
      <c r="J24" s="1286">
        <v>137607.03827633732</v>
      </c>
      <c r="K24" s="1566">
        <v>21636.350167251032</v>
      </c>
    </row>
    <row r="25" spans="1:11" ht="12.75" customHeight="1" x14ac:dyDescent="0.2">
      <c r="A25" s="604"/>
      <c r="B25" s="605"/>
      <c r="C25" s="39"/>
      <c r="D25" s="39"/>
      <c r="E25" s="39"/>
      <c r="F25" s="39"/>
      <c r="G25" s="39"/>
      <c r="H25" s="39"/>
      <c r="I25" s="39"/>
      <c r="J25" s="310"/>
      <c r="K25" s="1120"/>
    </row>
    <row r="26" spans="1:11" ht="12.75" customHeight="1" x14ac:dyDescent="0.2">
      <c r="A26" s="606" t="s">
        <v>2144</v>
      </c>
      <c r="B26" s="607">
        <f>SUM(B23:B25)</f>
        <v>140551.94996138784</v>
      </c>
      <c r="C26" s="19">
        <f>SUM(D26:J26)</f>
        <v>699100.75365635497</v>
      </c>
      <c r="D26" s="608">
        <f>SUM(D23:D24)</f>
        <v>388871.3125222096</v>
      </c>
      <c r="E26" s="608">
        <f t="shared" ref="E26:K26" si="2">SUM(E23:E24)</f>
        <v>4333.0587100000002</v>
      </c>
      <c r="F26" s="608">
        <f t="shared" si="2"/>
        <v>29128.667717537704</v>
      </c>
      <c r="G26" s="608">
        <f t="shared" si="2"/>
        <v>0</v>
      </c>
      <c r="H26" s="608">
        <f t="shared" si="2"/>
        <v>15363.965199999999</v>
      </c>
      <c r="I26" s="895">
        <f t="shared" si="2"/>
        <v>9634.0867001228944</v>
      </c>
      <c r="J26" s="896">
        <f t="shared" si="2"/>
        <v>251769.66280648467</v>
      </c>
      <c r="K26" s="1121">
        <f t="shared" si="2"/>
        <v>37654.272326027385</v>
      </c>
    </row>
    <row r="27" spans="1:11" ht="12.75" customHeight="1" thickBot="1" x14ac:dyDescent="0.25">
      <c r="A27" s="609"/>
      <c r="B27" s="610"/>
      <c r="C27" s="181"/>
      <c r="D27" s="611"/>
      <c r="E27" s="611"/>
      <c r="F27" s="611"/>
      <c r="G27" s="611"/>
      <c r="H27" s="611"/>
      <c r="I27" s="611"/>
      <c r="J27" s="897"/>
      <c r="K27" s="1122"/>
    </row>
    <row r="28" spans="1:11" ht="12.75" customHeight="1" x14ac:dyDescent="0.2">
      <c r="A28" s="1024"/>
      <c r="B28" s="1025"/>
      <c r="C28" s="1026"/>
      <c r="D28" s="1026"/>
      <c r="E28" s="1026"/>
      <c r="F28" s="1026"/>
      <c r="G28" s="1026"/>
      <c r="H28" s="1026"/>
      <c r="I28" s="1026"/>
      <c r="J28" s="1026"/>
      <c r="K28" s="1040"/>
    </row>
    <row r="29" spans="1:11" x14ac:dyDescent="0.2">
      <c r="A29" s="1028" t="s">
        <v>2139</v>
      </c>
      <c r="B29" s="850"/>
      <c r="C29" s="374"/>
      <c r="D29" s="374"/>
      <c r="E29" s="374"/>
      <c r="F29" s="374"/>
      <c r="G29" s="374"/>
      <c r="H29" s="374"/>
      <c r="I29" s="374"/>
      <c r="J29" s="374"/>
      <c r="K29" s="1041"/>
    </row>
    <row r="30" spans="1:11" x14ac:dyDescent="0.2">
      <c r="A30" s="1686" t="s">
        <v>1266</v>
      </c>
      <c r="B30" s="1675"/>
      <c r="C30" s="1675"/>
      <c r="D30" s="1675"/>
      <c r="E30" s="1675"/>
      <c r="F30" s="1675"/>
      <c r="G30" s="1675"/>
      <c r="H30" s="1675"/>
      <c r="I30" s="1675"/>
      <c r="J30" s="1675"/>
      <c r="K30" s="1676"/>
    </row>
    <row r="31" spans="1:11" ht="36" customHeight="1" x14ac:dyDescent="0.2">
      <c r="A31" s="1674" t="s">
        <v>1267</v>
      </c>
      <c r="B31" s="1675"/>
      <c r="C31" s="1675"/>
      <c r="D31" s="1675"/>
      <c r="E31" s="1675"/>
      <c r="F31" s="1675"/>
      <c r="G31" s="1675"/>
      <c r="H31" s="1675"/>
      <c r="I31" s="1675"/>
      <c r="J31" s="1675"/>
      <c r="K31" s="1676"/>
    </row>
    <row r="32" spans="1:11" ht="12.75" customHeight="1" x14ac:dyDescent="0.2">
      <c r="A32" s="1686" t="s">
        <v>1268</v>
      </c>
      <c r="B32" s="1675"/>
      <c r="C32" s="1675"/>
      <c r="D32" s="1675"/>
      <c r="E32" s="1675"/>
      <c r="F32" s="1675"/>
      <c r="G32" s="1675"/>
      <c r="H32" s="1675"/>
      <c r="I32" s="1675"/>
      <c r="J32" s="1675"/>
      <c r="K32" s="1676"/>
    </row>
    <row r="33" spans="1:18" ht="46.5" customHeight="1" x14ac:dyDescent="0.2">
      <c r="A33" s="1674" t="s">
        <v>1999</v>
      </c>
      <c r="B33" s="1675"/>
      <c r="C33" s="1675"/>
      <c r="D33" s="1675"/>
      <c r="E33" s="1675"/>
      <c r="F33" s="1675"/>
      <c r="G33" s="1675"/>
      <c r="H33" s="1675"/>
      <c r="I33" s="1675"/>
      <c r="J33" s="1675"/>
      <c r="K33" s="1676"/>
    </row>
    <row r="34" spans="1:18" ht="24.75" customHeight="1" x14ac:dyDescent="0.2">
      <c r="A34" s="1686" t="s">
        <v>1269</v>
      </c>
      <c r="B34" s="1675"/>
      <c r="C34" s="1675"/>
      <c r="D34" s="1675"/>
      <c r="E34" s="1675"/>
      <c r="F34" s="1675"/>
      <c r="G34" s="1675"/>
      <c r="H34" s="1675"/>
      <c r="I34" s="1675"/>
      <c r="J34" s="1675"/>
      <c r="K34" s="1676"/>
      <c r="L34" s="22"/>
      <c r="M34" s="22"/>
      <c r="N34" s="22"/>
      <c r="O34" s="22"/>
      <c r="P34" s="22"/>
      <c r="Q34" s="22"/>
      <c r="R34" s="22"/>
    </row>
    <row r="35" spans="1:18" ht="36.950000000000003" customHeight="1" x14ac:dyDescent="0.2">
      <c r="A35" s="1674" t="s">
        <v>1270</v>
      </c>
      <c r="B35" s="1675"/>
      <c r="C35" s="1675"/>
      <c r="D35" s="1675"/>
      <c r="E35" s="1675"/>
      <c r="F35" s="1675"/>
      <c r="G35" s="1675"/>
      <c r="H35" s="1675"/>
      <c r="I35" s="1675"/>
      <c r="J35" s="1675"/>
      <c r="K35" s="1676"/>
    </row>
    <row r="36" spans="1:18" ht="26.1" customHeight="1" x14ac:dyDescent="0.2">
      <c r="A36" s="1674" t="s">
        <v>1271</v>
      </c>
      <c r="B36" s="1675"/>
      <c r="C36" s="1675"/>
      <c r="D36" s="1675"/>
      <c r="E36" s="1675"/>
      <c r="F36" s="1675"/>
      <c r="G36" s="1675"/>
      <c r="H36" s="1675"/>
      <c r="I36" s="1675"/>
      <c r="J36" s="1675"/>
      <c r="K36" s="1676"/>
    </row>
    <row r="37" spans="1:18" ht="15.75" customHeight="1" thickBot="1" x14ac:dyDescent="0.25">
      <c r="A37" s="1677" t="s">
        <v>1272</v>
      </c>
      <c r="B37" s="1678"/>
      <c r="C37" s="1678"/>
      <c r="D37" s="1678"/>
      <c r="E37" s="1678"/>
      <c r="F37" s="1678"/>
      <c r="G37" s="1678"/>
      <c r="H37" s="1678"/>
      <c r="I37" s="1678"/>
      <c r="J37" s="1678"/>
      <c r="K37" s="1679"/>
    </row>
    <row r="39" spans="1:18" x14ac:dyDescent="0.2">
      <c r="B39" s="141"/>
      <c r="C39" s="170"/>
      <c r="D39" s="171"/>
      <c r="E39" s="171"/>
      <c r="F39" s="171"/>
      <c r="G39" s="171"/>
      <c r="H39" s="171"/>
      <c r="I39" s="171"/>
      <c r="J39" s="170"/>
      <c r="K39" s="779"/>
    </row>
    <row r="40" spans="1:18" x14ac:dyDescent="0.2">
      <c r="A40" s="64"/>
      <c r="B40" s="141"/>
      <c r="C40" s="170"/>
      <c r="D40" s="171"/>
      <c r="E40" s="171"/>
      <c r="F40" s="171"/>
      <c r="G40" s="171"/>
      <c r="H40" s="171"/>
      <c r="I40" s="171"/>
      <c r="J40" s="170"/>
      <c r="K40" s="779"/>
    </row>
  </sheetData>
  <mergeCells count="10">
    <mergeCell ref="A1:K1"/>
    <mergeCell ref="A2:K2"/>
    <mergeCell ref="A30:K30"/>
    <mergeCell ref="A31:K31"/>
    <mergeCell ref="A37:K37"/>
    <mergeCell ref="A35:K35"/>
    <mergeCell ref="A36:K36"/>
    <mergeCell ref="A32:K32"/>
    <mergeCell ref="A33:K33"/>
    <mergeCell ref="A34:K34"/>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3"/>
  <sheetViews>
    <sheetView workbookViewId="0">
      <pane ySplit="3" topLeftCell="A4" activePane="bottomLeft" state="frozen"/>
      <selection pane="bottomLeft" activeCell="A78" sqref="A78"/>
    </sheetView>
  </sheetViews>
  <sheetFormatPr defaultRowHeight="12" x14ac:dyDescent="0.2"/>
  <cols>
    <col min="1" max="1" width="20.42578125" style="2" bestFit="1" customWidth="1"/>
    <col min="2" max="2" width="10.28515625" style="2" bestFit="1" customWidth="1"/>
    <col min="3" max="3" width="11.28515625" style="2" bestFit="1" customWidth="1"/>
    <col min="4" max="4" width="13.28515625" style="2" bestFit="1" customWidth="1"/>
    <col min="5" max="5" width="12.285156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1930</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7.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4" t="s">
        <v>882</v>
      </c>
      <c r="B4" s="1261">
        <v>7916.6198867402409</v>
      </c>
      <c r="C4" s="1281">
        <f>SUM(D4:J4)</f>
        <v>28931.389685247537</v>
      </c>
      <c r="D4" s="1567">
        <v>14625.648471531171</v>
      </c>
      <c r="E4" s="1567">
        <v>0</v>
      </c>
      <c r="F4" s="1567">
        <v>554.4240109247105</v>
      </c>
      <c r="G4" s="1567">
        <v>0</v>
      </c>
      <c r="H4" s="1567">
        <v>0</v>
      </c>
      <c r="I4" s="1567">
        <v>499.68394240275063</v>
      </c>
      <c r="J4" s="1367">
        <v>13251.633260388904</v>
      </c>
      <c r="K4" s="1568">
        <v>2285.9878916247567</v>
      </c>
    </row>
    <row r="5" spans="1:11" ht="12.75" customHeight="1" x14ac:dyDescent="0.2">
      <c r="A5" s="4" t="s">
        <v>883</v>
      </c>
      <c r="B5" s="1261">
        <v>59564.751855247756</v>
      </c>
      <c r="C5" s="1281">
        <f t="shared" ref="C5:C27" si="0">SUM(D5:J5)</f>
        <v>152648.69498179073</v>
      </c>
      <c r="D5" s="1567">
        <v>87465.413278763022</v>
      </c>
      <c r="E5" s="1567">
        <v>0</v>
      </c>
      <c r="F5" s="1567">
        <v>13164.91068607042</v>
      </c>
      <c r="G5" s="1567">
        <v>0</v>
      </c>
      <c r="H5" s="1567">
        <v>0</v>
      </c>
      <c r="I5" s="1567">
        <v>5340.368158767862</v>
      </c>
      <c r="J5" s="1367">
        <v>46678.002858189444</v>
      </c>
      <c r="K5" s="1568">
        <v>6592.8491053860589</v>
      </c>
    </row>
    <row r="6" spans="1:11" ht="12.75" customHeight="1" x14ac:dyDescent="0.2">
      <c r="A6" s="4" t="s">
        <v>884</v>
      </c>
      <c r="B6" s="1261">
        <v>64902.496857703241</v>
      </c>
      <c r="C6" s="1281">
        <f t="shared" si="0"/>
        <v>189571.14578906115</v>
      </c>
      <c r="D6" s="1567">
        <v>74920.000345201595</v>
      </c>
      <c r="E6" s="1567">
        <v>0</v>
      </c>
      <c r="F6" s="1567">
        <v>10544.646386296879</v>
      </c>
      <c r="G6" s="1567">
        <v>0</v>
      </c>
      <c r="H6" s="1567">
        <v>0</v>
      </c>
      <c r="I6" s="1567">
        <v>6361.0323897782046</v>
      </c>
      <c r="J6" s="1367">
        <v>97745.46666778448</v>
      </c>
      <c r="K6" s="1568">
        <v>11183.833103051709</v>
      </c>
    </row>
    <row r="7" spans="1:11" ht="12.75" customHeight="1" x14ac:dyDescent="0.2">
      <c r="A7" s="4" t="s">
        <v>885</v>
      </c>
      <c r="B7" s="1261">
        <v>10316.230605690485</v>
      </c>
      <c r="C7" s="1281">
        <f t="shared" si="0"/>
        <v>17486.111905061385</v>
      </c>
      <c r="D7" s="1567">
        <v>11575.452092125703</v>
      </c>
      <c r="E7" s="1567">
        <v>0</v>
      </c>
      <c r="F7" s="1567">
        <v>1563.8115830140566</v>
      </c>
      <c r="G7" s="1567">
        <v>0</v>
      </c>
      <c r="H7" s="1567">
        <v>0</v>
      </c>
      <c r="I7" s="1567">
        <v>522.07731583990426</v>
      </c>
      <c r="J7" s="1367">
        <v>3824.7709140817215</v>
      </c>
      <c r="K7" s="1568">
        <v>763.32987365850738</v>
      </c>
    </row>
    <row r="8" spans="1:11" ht="12.75" customHeight="1" x14ac:dyDescent="0.2">
      <c r="A8" s="4" t="s">
        <v>886</v>
      </c>
      <c r="B8" s="1261">
        <v>3128.563598569775</v>
      </c>
      <c r="C8" s="1281">
        <f t="shared" si="0"/>
        <v>7530.5124132803994</v>
      </c>
      <c r="D8" s="1567">
        <v>3907.7331436946874</v>
      </c>
      <c r="E8" s="1567">
        <v>0</v>
      </c>
      <c r="F8" s="1567">
        <v>286.10435192134196</v>
      </c>
      <c r="G8" s="1567">
        <v>0</v>
      </c>
      <c r="H8" s="1567">
        <v>0</v>
      </c>
      <c r="I8" s="1567">
        <v>59.020806095851967</v>
      </c>
      <c r="J8" s="1367">
        <v>3277.6541115685177</v>
      </c>
      <c r="K8" s="1568">
        <v>499.21573650798842</v>
      </c>
    </row>
    <row r="9" spans="1:11" ht="12.75" customHeight="1" x14ac:dyDescent="0.2">
      <c r="A9" s="4" t="s">
        <v>148</v>
      </c>
      <c r="B9" s="1261">
        <v>14327.402118882683</v>
      </c>
      <c r="C9" s="1281">
        <f t="shared" si="0"/>
        <v>23955.3019770588</v>
      </c>
      <c r="D9" s="1567">
        <v>13066.806709861297</v>
      </c>
      <c r="E9" s="1567">
        <v>0</v>
      </c>
      <c r="F9" s="1567">
        <v>1616.7573377876872</v>
      </c>
      <c r="G9" s="1567">
        <v>0</v>
      </c>
      <c r="H9" s="1567">
        <v>0</v>
      </c>
      <c r="I9" s="1567">
        <v>1041.2166497472276</v>
      </c>
      <c r="J9" s="1367">
        <v>8230.5212796625892</v>
      </c>
      <c r="K9" s="1568">
        <v>1206.5213992557797</v>
      </c>
    </row>
    <row r="10" spans="1:11" ht="12.75" customHeight="1" x14ac:dyDescent="0.2">
      <c r="A10" s="4" t="s">
        <v>887</v>
      </c>
      <c r="B10" s="1261">
        <v>9886.2501672088474</v>
      </c>
      <c r="C10" s="1281">
        <f t="shared" si="0"/>
        <v>71245.212038443016</v>
      </c>
      <c r="D10" s="1567">
        <v>14457.365449995905</v>
      </c>
      <c r="E10" s="1567">
        <v>57.709050000000005</v>
      </c>
      <c r="F10" s="1567">
        <v>854.44099291633427</v>
      </c>
      <c r="G10" s="1567">
        <v>0</v>
      </c>
      <c r="H10" s="1567">
        <v>3698.1726899999999</v>
      </c>
      <c r="I10" s="1567">
        <v>431.17795226708148</v>
      </c>
      <c r="J10" s="1367">
        <v>51746.345903263689</v>
      </c>
      <c r="K10" s="1568">
        <v>2205.953304609448</v>
      </c>
    </row>
    <row r="11" spans="1:11" ht="12.75" customHeight="1" x14ac:dyDescent="0.2">
      <c r="A11" s="4" t="s">
        <v>888</v>
      </c>
      <c r="B11" s="1261">
        <v>16427.354788842011</v>
      </c>
      <c r="C11" s="1281">
        <f t="shared" si="0"/>
        <v>49982.566882999243</v>
      </c>
      <c r="D11" s="1567">
        <v>33846.419099721083</v>
      </c>
      <c r="E11" s="1567">
        <v>0</v>
      </c>
      <c r="F11" s="1567">
        <v>4737.0933633086843</v>
      </c>
      <c r="G11" s="1567">
        <v>0</v>
      </c>
      <c r="H11" s="1567">
        <v>0</v>
      </c>
      <c r="I11" s="1567">
        <v>683.73263402388136</v>
      </c>
      <c r="J11" s="1367">
        <v>10715.3217859456</v>
      </c>
      <c r="K11" s="1568">
        <v>1866.806742132077</v>
      </c>
    </row>
    <row r="12" spans="1:11" ht="12.75" customHeight="1" x14ac:dyDescent="0.2">
      <c r="A12" s="4" t="s">
        <v>889</v>
      </c>
      <c r="B12" s="1261">
        <v>2888.3214117032371</v>
      </c>
      <c r="C12" s="1281">
        <f t="shared" si="0"/>
        <v>13551.955649407464</v>
      </c>
      <c r="D12" s="1567">
        <v>4905.6860606408563</v>
      </c>
      <c r="E12" s="1567">
        <v>0</v>
      </c>
      <c r="F12" s="1567">
        <v>183.9266924123298</v>
      </c>
      <c r="G12" s="1567">
        <v>0</v>
      </c>
      <c r="H12" s="1567">
        <v>0</v>
      </c>
      <c r="I12" s="1567">
        <v>75.708862917413114</v>
      </c>
      <c r="J12" s="1367">
        <v>8386.6340334368651</v>
      </c>
      <c r="K12" s="1568">
        <v>934.40380340372985</v>
      </c>
    </row>
    <row r="13" spans="1:11" ht="12.75" customHeight="1" x14ac:dyDescent="0.2">
      <c r="A13" s="4" t="s">
        <v>890</v>
      </c>
      <c r="B13" s="1261">
        <v>21231.716354980334</v>
      </c>
      <c r="C13" s="1281">
        <f t="shared" si="0"/>
        <v>44770.300955014616</v>
      </c>
      <c r="D13" s="1567">
        <v>25009.622234667149</v>
      </c>
      <c r="E13" s="1567">
        <v>0</v>
      </c>
      <c r="F13" s="1567">
        <v>3135.1308687144547</v>
      </c>
      <c r="G13" s="1567">
        <v>0</v>
      </c>
      <c r="H13" s="1567">
        <v>0</v>
      </c>
      <c r="I13" s="1567">
        <v>1451.6854925007112</v>
      </c>
      <c r="J13" s="1367">
        <v>15173.862359132301</v>
      </c>
      <c r="K13" s="1568">
        <v>2153.9308230494971</v>
      </c>
    </row>
    <row r="14" spans="1:11" ht="12.75" customHeight="1" x14ac:dyDescent="0.2">
      <c r="A14" s="4" t="s">
        <v>891</v>
      </c>
      <c r="B14" s="1261">
        <v>2858.8803412007619</v>
      </c>
      <c r="C14" s="1281">
        <f t="shared" si="0"/>
        <v>10461.986588428685</v>
      </c>
      <c r="D14" s="1567">
        <v>6068.3374026193678</v>
      </c>
      <c r="E14" s="1567">
        <v>0</v>
      </c>
      <c r="F14" s="1567">
        <v>196.80823463768135</v>
      </c>
      <c r="G14" s="1567">
        <v>0</v>
      </c>
      <c r="H14" s="1567">
        <v>0</v>
      </c>
      <c r="I14" s="1567">
        <v>173.45851746358392</v>
      </c>
      <c r="J14" s="1367">
        <v>4023.3824337080523</v>
      </c>
      <c r="K14" s="1568">
        <v>676.29226027935908</v>
      </c>
    </row>
    <row r="15" spans="1:11" ht="12.75" customHeight="1" x14ac:dyDescent="0.2">
      <c r="A15" s="4" t="s">
        <v>892</v>
      </c>
      <c r="B15" s="1261">
        <v>25968.226186146418</v>
      </c>
      <c r="C15" s="1281">
        <f t="shared" si="0"/>
        <v>82592.983561819055</v>
      </c>
      <c r="D15" s="1567">
        <v>39657.497788522007</v>
      </c>
      <c r="E15" s="1567">
        <v>0</v>
      </c>
      <c r="F15" s="1567">
        <v>3958.8662621228477</v>
      </c>
      <c r="G15" s="1567">
        <v>0</v>
      </c>
      <c r="H15" s="1567">
        <v>0</v>
      </c>
      <c r="I15" s="1567">
        <v>2166.3563907821463</v>
      </c>
      <c r="J15" s="1367">
        <v>36810.263120392054</v>
      </c>
      <c r="K15" s="1568">
        <v>4053.7518323253889</v>
      </c>
    </row>
    <row r="16" spans="1:11" ht="12.75" customHeight="1" x14ac:dyDescent="0.2">
      <c r="A16" s="4" t="s">
        <v>165</v>
      </c>
      <c r="B16" s="1261">
        <v>22408.778360233086</v>
      </c>
      <c r="C16" s="1281">
        <f t="shared" si="0"/>
        <v>44573.176258856394</v>
      </c>
      <c r="D16" s="1567">
        <v>25259.767042756401</v>
      </c>
      <c r="E16" s="1567">
        <v>0</v>
      </c>
      <c r="F16" s="1567">
        <v>4580.9063205726698</v>
      </c>
      <c r="G16" s="1567">
        <v>0</v>
      </c>
      <c r="H16" s="1567">
        <v>0</v>
      </c>
      <c r="I16" s="1567">
        <v>1665.5599891176601</v>
      </c>
      <c r="J16" s="1367">
        <v>13066.942906409664</v>
      </c>
      <c r="K16" s="1568">
        <v>1867.8071744697684</v>
      </c>
    </row>
    <row r="17" spans="1:11" ht="12.75" customHeight="1" x14ac:dyDescent="0.2">
      <c r="A17" s="4" t="s">
        <v>373</v>
      </c>
      <c r="B17" s="1261">
        <v>2190.4013389066531</v>
      </c>
      <c r="C17" s="1281">
        <f t="shared" si="0"/>
        <v>6092.0952466083681</v>
      </c>
      <c r="D17" s="1567">
        <v>2629.3917906085039</v>
      </c>
      <c r="E17" s="1567">
        <v>0</v>
      </c>
      <c r="F17" s="1567">
        <v>133.37798746074344</v>
      </c>
      <c r="G17" s="1567">
        <v>0</v>
      </c>
      <c r="H17" s="1567">
        <v>0</v>
      </c>
      <c r="I17" s="1567">
        <v>245.65669071176657</v>
      </c>
      <c r="J17" s="1367">
        <v>3083.668777827354</v>
      </c>
      <c r="K17" s="1568">
        <v>297.12840429433379</v>
      </c>
    </row>
    <row r="18" spans="1:11" ht="12.75" customHeight="1" x14ac:dyDescent="0.2">
      <c r="A18" s="4" t="s">
        <v>110</v>
      </c>
      <c r="B18" s="1261">
        <v>50994.586085737887</v>
      </c>
      <c r="C18" s="1281">
        <f t="shared" si="0"/>
        <v>123904.98261832114</v>
      </c>
      <c r="D18" s="1567">
        <v>68977.718445153674</v>
      </c>
      <c r="E18" s="1567">
        <v>0</v>
      </c>
      <c r="F18" s="1567">
        <v>9469.2787358991936</v>
      </c>
      <c r="G18" s="1567">
        <v>0</v>
      </c>
      <c r="H18" s="1567">
        <v>0</v>
      </c>
      <c r="I18" s="1567">
        <v>8750.8572097554807</v>
      </c>
      <c r="J18" s="1367">
        <v>36707.128227512789</v>
      </c>
      <c r="K18" s="1568">
        <v>4802.0752209185257</v>
      </c>
    </row>
    <row r="19" spans="1:11" ht="12.75" customHeight="1" x14ac:dyDescent="0.2">
      <c r="A19" s="4" t="s">
        <v>893</v>
      </c>
      <c r="B19" s="1261">
        <v>69212.297784473471</v>
      </c>
      <c r="C19" s="1281">
        <f t="shared" si="0"/>
        <v>275113.81614975183</v>
      </c>
      <c r="D19" s="1567">
        <v>146784.80285179155</v>
      </c>
      <c r="E19" s="1567">
        <v>0</v>
      </c>
      <c r="F19" s="1567">
        <v>13629.415605728434</v>
      </c>
      <c r="G19" s="1567">
        <v>0</v>
      </c>
      <c r="H19" s="1567">
        <v>0</v>
      </c>
      <c r="I19" s="1567">
        <v>3902.634190094464</v>
      </c>
      <c r="J19" s="1367">
        <v>110796.9635021374</v>
      </c>
      <c r="K19" s="1568">
        <v>11689.051433585846</v>
      </c>
    </row>
    <row r="20" spans="1:11" ht="12.75" customHeight="1" x14ac:dyDescent="0.2">
      <c r="A20" s="4" t="s">
        <v>894</v>
      </c>
      <c r="B20" s="1261">
        <v>4776.1134162116559</v>
      </c>
      <c r="C20" s="1281">
        <f t="shared" si="0"/>
        <v>7907.0213455190233</v>
      </c>
      <c r="D20" s="1567">
        <v>4170.4726537637607</v>
      </c>
      <c r="E20" s="1567">
        <v>0</v>
      </c>
      <c r="F20" s="1567">
        <v>375.18327726023796</v>
      </c>
      <c r="G20" s="1567">
        <v>0</v>
      </c>
      <c r="H20" s="1567">
        <v>0</v>
      </c>
      <c r="I20" s="1567">
        <v>161.56072529202959</v>
      </c>
      <c r="J20" s="1367">
        <v>3199.8046892029943</v>
      </c>
      <c r="K20" s="1568">
        <v>537.23216534026005</v>
      </c>
    </row>
    <row r="21" spans="1:11" ht="12.75" customHeight="1" x14ac:dyDescent="0.2">
      <c r="A21" s="4" t="s">
        <v>1605</v>
      </c>
      <c r="B21" s="1261">
        <v>12581.993872848027</v>
      </c>
      <c r="C21" s="1281">
        <f t="shared" si="0"/>
        <v>30085.742022485592</v>
      </c>
      <c r="D21" s="1567">
        <v>19787.906843260957</v>
      </c>
      <c r="E21" s="1567">
        <v>0</v>
      </c>
      <c r="F21" s="1567">
        <v>3221.3029548658842</v>
      </c>
      <c r="G21" s="1567">
        <v>0</v>
      </c>
      <c r="H21" s="1567">
        <v>0</v>
      </c>
      <c r="I21" s="1567">
        <v>819.48754849907539</v>
      </c>
      <c r="J21" s="1367">
        <v>6257.0446758596727</v>
      </c>
      <c r="K21" s="1568">
        <v>1284.5551215957057</v>
      </c>
    </row>
    <row r="22" spans="1:11" ht="12.75" customHeight="1" x14ac:dyDescent="0.2">
      <c r="A22" s="4" t="s">
        <v>879</v>
      </c>
      <c r="B22" s="1261">
        <v>2490.1450581546983</v>
      </c>
      <c r="C22" s="1281">
        <f t="shared" si="0"/>
        <v>7829.2871492844461</v>
      </c>
      <c r="D22" s="1567">
        <v>3910.9279780869451</v>
      </c>
      <c r="E22" s="1567">
        <v>0</v>
      </c>
      <c r="F22" s="1567">
        <v>227.33172840457581</v>
      </c>
      <c r="G22" s="1567">
        <v>0</v>
      </c>
      <c r="H22" s="1567">
        <v>0</v>
      </c>
      <c r="I22" s="1567">
        <v>115.38146329010192</v>
      </c>
      <c r="J22" s="1367">
        <v>3575.6459795028231</v>
      </c>
      <c r="K22" s="1568">
        <v>473.20449572801306</v>
      </c>
    </row>
    <row r="23" spans="1:11" ht="12.75" customHeight="1" x14ac:dyDescent="0.2">
      <c r="A23" s="4" t="s">
        <v>513</v>
      </c>
      <c r="B23" s="1261">
        <v>4018.9431841529772</v>
      </c>
      <c r="C23" s="1281">
        <f t="shared" si="0"/>
        <v>9306.1989147036766</v>
      </c>
      <c r="D23" s="1567">
        <v>4466.6402069438182</v>
      </c>
      <c r="E23" s="1567">
        <v>0</v>
      </c>
      <c r="F23" s="1567">
        <v>130.63657459197336</v>
      </c>
      <c r="G23" s="1567">
        <v>0</v>
      </c>
      <c r="H23" s="1567">
        <v>0</v>
      </c>
      <c r="I23" s="1567">
        <v>441.92871254405355</v>
      </c>
      <c r="J23" s="1367">
        <v>4266.9934206238313</v>
      </c>
      <c r="K23" s="1568">
        <v>734.31733586545795</v>
      </c>
    </row>
    <row r="24" spans="1:11" ht="12.75" customHeight="1" x14ac:dyDescent="0.2">
      <c r="A24" s="4" t="s">
        <v>2149</v>
      </c>
      <c r="B24" s="1261">
        <v>12685.909029849185</v>
      </c>
      <c r="C24" s="1281">
        <f t="shared" si="0"/>
        <v>48485.995529387161</v>
      </c>
      <c r="D24" s="1567">
        <v>19820.022305285678</v>
      </c>
      <c r="E24" s="1567">
        <v>0</v>
      </c>
      <c r="F24" s="1567">
        <v>1801.2198330197682</v>
      </c>
      <c r="G24" s="1567">
        <v>0</v>
      </c>
      <c r="H24" s="1567">
        <v>0</v>
      </c>
      <c r="I24" s="1567">
        <v>757.02812798673517</v>
      </c>
      <c r="J24" s="1367">
        <v>26107.725263094984</v>
      </c>
      <c r="K24" s="1568">
        <v>2809.2140042373376</v>
      </c>
    </row>
    <row r="25" spans="1:11" ht="12.75" customHeight="1" x14ac:dyDescent="0.2">
      <c r="A25" s="4" t="s">
        <v>895</v>
      </c>
      <c r="B25" s="1261">
        <v>8204.4979022897351</v>
      </c>
      <c r="C25" s="1281">
        <f t="shared" si="0"/>
        <v>24172.705079659987</v>
      </c>
      <c r="D25" s="1567">
        <v>12013.425134394352</v>
      </c>
      <c r="E25" s="1567">
        <v>0</v>
      </c>
      <c r="F25" s="1567">
        <v>1229.2003224028808</v>
      </c>
      <c r="G25" s="1567">
        <v>0</v>
      </c>
      <c r="H25" s="1567">
        <v>0</v>
      </c>
      <c r="I25" s="1567">
        <v>720.05306179588285</v>
      </c>
      <c r="J25" s="1367">
        <v>10210.026561066872</v>
      </c>
      <c r="K25" s="1568">
        <v>1640.7090338138296</v>
      </c>
    </row>
    <row r="26" spans="1:11" ht="12.75" customHeight="1" x14ac:dyDescent="0.2">
      <c r="A26" s="4" t="s">
        <v>896</v>
      </c>
      <c r="B26" s="1261">
        <v>6134.7827335728271</v>
      </c>
      <c r="C26" s="1281">
        <f t="shared" si="0"/>
        <v>12993.026171175723</v>
      </c>
      <c r="D26" s="1567">
        <v>6250.0588916397373</v>
      </c>
      <c r="E26" s="1567">
        <v>0</v>
      </c>
      <c r="F26" s="1567">
        <v>333.13475040868838</v>
      </c>
      <c r="G26" s="1567">
        <v>0</v>
      </c>
      <c r="H26" s="1567">
        <v>0</v>
      </c>
      <c r="I26" s="1567">
        <v>435.4272929060408</v>
      </c>
      <c r="J26" s="1367">
        <v>5974.405236221256</v>
      </c>
      <c r="K26" s="1568">
        <v>940.40639742987798</v>
      </c>
    </row>
    <row r="27" spans="1:11" ht="12.75" customHeight="1" x14ac:dyDescent="0.2">
      <c r="A27" s="4" t="s">
        <v>1606</v>
      </c>
      <c r="B27" s="1261">
        <v>41086.259201949077</v>
      </c>
      <c r="C27" s="1281">
        <f t="shared" si="0"/>
        <v>300818.72100204398</v>
      </c>
      <c r="D27" s="1567">
        <v>72452.604630459376</v>
      </c>
      <c r="E27" s="1567">
        <v>7766.6962399999993</v>
      </c>
      <c r="F27" s="1567">
        <v>6007.4509608926946</v>
      </c>
      <c r="G27" s="1567">
        <v>0</v>
      </c>
      <c r="H27" s="1567">
        <v>27058.104420000003</v>
      </c>
      <c r="I27" s="1567">
        <v>2492.5553346370402</v>
      </c>
      <c r="J27" s="1367">
        <v>185041.30941605486</v>
      </c>
      <c r="K27" s="1568">
        <v>12387.353205294414</v>
      </c>
    </row>
    <row r="28" spans="1:11" ht="12.75" customHeight="1" x14ac:dyDescent="0.2">
      <c r="A28" s="597"/>
      <c r="B28" s="598"/>
      <c r="C28" s="1281"/>
      <c r="D28" s="5"/>
      <c r="E28" s="5"/>
      <c r="F28" s="5"/>
      <c r="G28" s="5"/>
      <c r="H28" s="5"/>
      <c r="I28" s="5"/>
      <c r="J28" s="692"/>
      <c r="K28" s="1123"/>
    </row>
    <row r="29" spans="1:11" ht="12.75" customHeight="1" x14ac:dyDescent="0.2">
      <c r="A29" s="599" t="s">
        <v>2143</v>
      </c>
      <c r="B29" s="600">
        <f>SUM(B4:B28)</f>
        <v>476201.52214129514</v>
      </c>
      <c r="C29" s="13">
        <f>SUM(D29:J29)</f>
        <v>1584010.9299154093</v>
      </c>
      <c r="D29" s="1365">
        <f t="shared" ref="D29:K29" si="1">SUM(D4:D27)</f>
        <v>716029.72085148853</v>
      </c>
      <c r="E29" s="1365">
        <f t="shared" si="1"/>
        <v>7824.4052899999997</v>
      </c>
      <c r="F29" s="1365">
        <f t="shared" si="1"/>
        <v>81935.359821635167</v>
      </c>
      <c r="G29" s="1365">
        <f t="shared" si="1"/>
        <v>0</v>
      </c>
      <c r="H29" s="1365">
        <f t="shared" si="1"/>
        <v>30756.277110000003</v>
      </c>
      <c r="I29" s="1366">
        <f t="shared" si="1"/>
        <v>39313.649459216947</v>
      </c>
      <c r="J29" s="909">
        <f t="shared" si="1"/>
        <v>708151.51738306857</v>
      </c>
      <c r="K29" s="1124">
        <f t="shared" si="1"/>
        <v>73885.929867857674</v>
      </c>
    </row>
    <row r="30" spans="1:11" ht="12.75" customHeight="1" thickBot="1" x14ac:dyDescent="0.25">
      <c r="A30" s="601"/>
      <c r="B30" s="602"/>
      <c r="C30" s="1364"/>
      <c r="D30" s="603"/>
      <c r="E30" s="603"/>
      <c r="F30" s="603"/>
      <c r="G30" s="603"/>
      <c r="H30" s="603"/>
      <c r="I30" s="603"/>
      <c r="J30" s="910"/>
      <c r="K30" s="1125"/>
    </row>
    <row r="31" spans="1:11" ht="12.75" customHeight="1" x14ac:dyDescent="0.2">
      <c r="A31" s="201" t="s">
        <v>297</v>
      </c>
      <c r="B31" s="1262">
        <v>72492.521207816462</v>
      </c>
      <c r="C31" s="1281">
        <f>SUM(D31:J31)</f>
        <v>213030.09169079579</v>
      </c>
      <c r="D31" s="1357">
        <v>87290.459337326436</v>
      </c>
      <c r="E31" s="1288">
        <v>57.709050000000005</v>
      </c>
      <c r="F31" s="1357">
        <v>8281.8377400625286</v>
      </c>
      <c r="G31" s="1357">
        <v>0</v>
      </c>
      <c r="H31" s="1288">
        <v>0</v>
      </c>
      <c r="I31" s="1358">
        <v>5835.7198274951452</v>
      </c>
      <c r="J31" s="1359">
        <v>111564.36573591166</v>
      </c>
      <c r="K31" s="1568">
        <v>11416.933837733795</v>
      </c>
    </row>
    <row r="32" spans="1:11" ht="12.75" customHeight="1" x14ac:dyDescent="0.2">
      <c r="A32" s="136" t="s">
        <v>298</v>
      </c>
      <c r="B32" s="1261">
        <v>65285.171812122506</v>
      </c>
      <c r="C32" s="1281">
        <f t="shared" ref="C32:C38" si="2">SUM(D32:J32)</f>
        <v>219412.76249145414</v>
      </c>
      <c r="D32" s="1360">
        <v>91050.717030254003</v>
      </c>
      <c r="E32" s="1281">
        <v>-0.18321999999999999</v>
      </c>
      <c r="F32" s="1360">
        <v>11603.420116918718</v>
      </c>
      <c r="G32" s="1360">
        <v>0</v>
      </c>
      <c r="H32" s="1361">
        <v>0</v>
      </c>
      <c r="I32" s="1362">
        <v>4341.1322611133874</v>
      </c>
      <c r="J32" s="1363">
        <v>112417.67630316802</v>
      </c>
      <c r="K32" s="1568">
        <v>12036.201454764747</v>
      </c>
    </row>
    <row r="33" spans="1:11" ht="12.75" customHeight="1" x14ac:dyDescent="0.2">
      <c r="A33" s="136" t="s">
        <v>299</v>
      </c>
      <c r="B33" s="1261">
        <v>58653.98171509579</v>
      </c>
      <c r="C33" s="1281">
        <f t="shared" si="2"/>
        <v>181566.16969580116</v>
      </c>
      <c r="D33" s="1360">
        <v>89866.999859840711</v>
      </c>
      <c r="E33" s="1281">
        <v>0</v>
      </c>
      <c r="F33" s="1360">
        <v>12659.541690465889</v>
      </c>
      <c r="G33" s="1360">
        <v>0</v>
      </c>
      <c r="H33" s="1361">
        <v>0</v>
      </c>
      <c r="I33" s="1362">
        <v>6313.7058773185363</v>
      </c>
      <c r="J33" s="1363">
        <v>72725.922268176029</v>
      </c>
      <c r="K33" s="1568">
        <v>8597.715510119544</v>
      </c>
    </row>
    <row r="34" spans="1:11" ht="12.75" customHeight="1" x14ac:dyDescent="0.2">
      <c r="A34" s="136" t="s">
        <v>300</v>
      </c>
      <c r="B34" s="1261">
        <v>49362.345287341661</v>
      </c>
      <c r="C34" s="1281">
        <f t="shared" si="2"/>
        <v>183563.95814054424</v>
      </c>
      <c r="D34" s="1360">
        <v>93782.087992018744</v>
      </c>
      <c r="E34" s="1281">
        <v>0</v>
      </c>
      <c r="F34" s="1360">
        <v>8764.4119576886351</v>
      </c>
      <c r="G34" s="1360">
        <v>0</v>
      </c>
      <c r="H34" s="1361">
        <v>0</v>
      </c>
      <c r="I34" s="1362">
        <v>3433.2890473135576</v>
      </c>
      <c r="J34" s="1363">
        <v>77584.169143523293</v>
      </c>
      <c r="K34" s="1568">
        <v>8156.5248491976545</v>
      </c>
    </row>
    <row r="35" spans="1:11" ht="12.75" customHeight="1" x14ac:dyDescent="0.2">
      <c r="A35" s="136" t="s">
        <v>301</v>
      </c>
      <c r="B35" s="1261">
        <v>75878.394160910859</v>
      </c>
      <c r="C35" s="1281">
        <f t="shared" si="2"/>
        <v>223156.51147982234</v>
      </c>
      <c r="D35" s="1360">
        <v>138573.71649404135</v>
      </c>
      <c r="E35" s="1281">
        <v>0</v>
      </c>
      <c r="F35" s="1360">
        <v>17702.351152881962</v>
      </c>
      <c r="G35" s="1360">
        <v>0</v>
      </c>
      <c r="H35" s="1361">
        <v>0</v>
      </c>
      <c r="I35" s="1362">
        <v>4592.4581221194167</v>
      </c>
      <c r="J35" s="1363">
        <v>62287.985710779627</v>
      </c>
      <c r="K35" s="1568">
        <v>8775.7924662286059</v>
      </c>
    </row>
    <row r="36" spans="1:11" ht="12.75" customHeight="1" x14ac:dyDescent="0.2">
      <c r="A36" s="136" t="s">
        <v>302</v>
      </c>
      <c r="B36" s="1261">
        <v>65656.653755077219</v>
      </c>
      <c r="C36" s="1281">
        <f t="shared" si="2"/>
        <v>170349.23933312116</v>
      </c>
      <c r="D36" s="1360">
        <v>84968.272592989655</v>
      </c>
      <c r="E36" s="1281">
        <v>0</v>
      </c>
      <c r="F36" s="1360">
        <v>7944.8221082193759</v>
      </c>
      <c r="G36" s="1360">
        <v>0</v>
      </c>
      <c r="H36" s="1361">
        <v>0</v>
      </c>
      <c r="I36" s="1362">
        <v>4612.8824948374022</v>
      </c>
      <c r="J36" s="1363">
        <v>72823.262137074722</v>
      </c>
      <c r="K36" s="1568">
        <v>9867.264146649879</v>
      </c>
    </row>
    <row r="37" spans="1:11" ht="12.75" customHeight="1" x14ac:dyDescent="0.2">
      <c r="A37" s="136" t="s">
        <v>303</v>
      </c>
      <c r="B37" s="1261">
        <v>49944.749859619282</v>
      </c>
      <c r="C37" s="1281">
        <f t="shared" si="2"/>
        <v>290663.6070378389</v>
      </c>
      <c r="D37" s="1360">
        <v>74148.842379604233</v>
      </c>
      <c r="E37" s="1281">
        <v>7766.8794600000001</v>
      </c>
      <c r="F37" s="1360">
        <v>8221.1429802432103</v>
      </c>
      <c r="G37" s="1360">
        <v>0</v>
      </c>
      <c r="H37" s="1281">
        <v>30756.277109999999</v>
      </c>
      <c r="I37" s="1362">
        <v>3150.5750148476009</v>
      </c>
      <c r="J37" s="1363">
        <v>166619.89009314383</v>
      </c>
      <c r="K37" s="1568">
        <v>11173.828779674794</v>
      </c>
    </row>
    <row r="38" spans="1:11" ht="12.75" customHeight="1" x14ac:dyDescent="0.2">
      <c r="A38" s="136" t="s">
        <v>304</v>
      </c>
      <c r="B38" s="1261">
        <v>38927.704343311292</v>
      </c>
      <c r="C38" s="1281">
        <f t="shared" si="2"/>
        <v>96849.925046452758</v>
      </c>
      <c r="D38" s="1360">
        <v>50887.022685950928</v>
      </c>
      <c r="E38" s="1281">
        <v>0</v>
      </c>
      <c r="F38" s="1360">
        <v>6757.8320751548663</v>
      </c>
      <c r="G38" s="1360">
        <v>0</v>
      </c>
      <c r="H38" s="1361">
        <v>0</v>
      </c>
      <c r="I38" s="1362">
        <v>7076.8242940554301</v>
      </c>
      <c r="J38" s="1363">
        <v>32128.245991291536</v>
      </c>
      <c r="K38" s="1568">
        <v>3861.6688234886478</v>
      </c>
    </row>
    <row r="39" spans="1:11" ht="12.75" customHeight="1" x14ac:dyDescent="0.2">
      <c r="A39" s="136"/>
      <c r="B39" s="598"/>
      <c r="C39" s="5"/>
      <c r="D39" s="596"/>
      <c r="E39" s="596"/>
      <c r="F39" s="596"/>
      <c r="G39" s="596"/>
      <c r="H39" s="596"/>
      <c r="I39" s="596"/>
      <c r="J39" s="908"/>
      <c r="K39" s="1123"/>
    </row>
    <row r="40" spans="1:11" ht="12.75" customHeight="1" x14ac:dyDescent="0.2">
      <c r="A40" s="599" t="s">
        <v>2143</v>
      </c>
      <c r="B40" s="600">
        <f>SUM(B31:B39)</f>
        <v>476201.52214129514</v>
      </c>
      <c r="C40" s="13">
        <f>SUM(D40:J40)</f>
        <v>1578592.2649158305</v>
      </c>
      <c r="D40" s="467">
        <f t="shared" ref="D40:K40" si="3">SUM(D31:D38)</f>
        <v>710568.11837202602</v>
      </c>
      <c r="E40" s="467">
        <f t="shared" si="3"/>
        <v>7824.4052899999997</v>
      </c>
      <c r="F40" s="467">
        <f t="shared" si="3"/>
        <v>81935.359821635182</v>
      </c>
      <c r="G40" s="467">
        <f t="shared" si="3"/>
        <v>0</v>
      </c>
      <c r="H40" s="467">
        <f t="shared" si="3"/>
        <v>30756.277109999999</v>
      </c>
      <c r="I40" s="950">
        <f t="shared" si="3"/>
        <v>39356.586939100467</v>
      </c>
      <c r="J40" s="911">
        <f t="shared" si="3"/>
        <v>708151.5173830688</v>
      </c>
      <c r="K40" s="1126">
        <f t="shared" si="3"/>
        <v>73885.92986785766</v>
      </c>
    </row>
    <row r="41" spans="1:11" ht="12.75" customHeight="1" thickBot="1" x14ac:dyDescent="0.25">
      <c r="A41" s="223"/>
      <c r="B41" s="602"/>
      <c r="C41" s="603"/>
      <c r="D41" s="603"/>
      <c r="E41" s="429"/>
      <c r="F41" s="603"/>
      <c r="G41" s="603"/>
      <c r="H41" s="603"/>
      <c r="I41" s="603"/>
      <c r="J41" s="910"/>
      <c r="K41" s="1125"/>
    </row>
    <row r="42" spans="1:11" ht="12.75" customHeight="1" x14ac:dyDescent="0.2">
      <c r="A42" s="1024"/>
      <c r="B42" s="1025"/>
      <c r="C42" s="1026"/>
      <c r="D42" s="1026"/>
      <c r="E42" s="1026"/>
      <c r="F42" s="1026"/>
      <c r="G42" s="1026"/>
      <c r="H42" s="1026"/>
      <c r="I42" s="1026"/>
      <c r="J42" s="1026"/>
      <c r="K42" s="1040"/>
    </row>
    <row r="43" spans="1:11" x14ac:dyDescent="0.2">
      <c r="A43" s="1028" t="s">
        <v>2139</v>
      </c>
      <c r="B43" s="850"/>
      <c r="C43" s="374"/>
      <c r="D43" s="374"/>
      <c r="E43" s="374"/>
      <c r="F43" s="374"/>
      <c r="G43" s="374"/>
      <c r="H43" s="374"/>
      <c r="I43" s="374"/>
      <c r="J43" s="374"/>
      <c r="K43" s="1041"/>
    </row>
    <row r="44" spans="1:11" x14ac:dyDescent="0.2">
      <c r="A44" s="1686" t="s">
        <v>1266</v>
      </c>
      <c r="B44" s="1675"/>
      <c r="C44" s="1675"/>
      <c r="D44" s="1675"/>
      <c r="E44" s="1675"/>
      <c r="F44" s="1675"/>
      <c r="G44" s="1675"/>
      <c r="H44" s="1675"/>
      <c r="I44" s="1675"/>
      <c r="J44" s="1675"/>
      <c r="K44" s="1676"/>
    </row>
    <row r="45" spans="1:11" ht="39" customHeight="1" x14ac:dyDescent="0.2">
      <c r="A45" s="1674" t="s">
        <v>1267</v>
      </c>
      <c r="B45" s="1675"/>
      <c r="C45" s="1675"/>
      <c r="D45" s="1675"/>
      <c r="E45" s="1675"/>
      <c r="F45" s="1675"/>
      <c r="G45" s="1675"/>
      <c r="H45" s="1675"/>
      <c r="I45" s="1675"/>
      <c r="J45" s="1675"/>
      <c r="K45" s="1676"/>
    </row>
    <row r="46" spans="1:11" ht="12.75" customHeight="1" x14ac:dyDescent="0.2">
      <c r="A46" s="1686" t="s">
        <v>1268</v>
      </c>
      <c r="B46" s="1675"/>
      <c r="C46" s="1675"/>
      <c r="D46" s="1675"/>
      <c r="E46" s="1675"/>
      <c r="F46" s="1675"/>
      <c r="G46" s="1675"/>
      <c r="H46" s="1675"/>
      <c r="I46" s="1675"/>
      <c r="J46" s="1675"/>
      <c r="K46" s="1676"/>
    </row>
    <row r="47" spans="1:11" ht="36.75" customHeight="1" x14ac:dyDescent="0.2">
      <c r="A47" s="1674" t="s">
        <v>1999</v>
      </c>
      <c r="B47" s="1675"/>
      <c r="C47" s="1675"/>
      <c r="D47" s="1675"/>
      <c r="E47" s="1675"/>
      <c r="F47" s="1675"/>
      <c r="G47" s="1675"/>
      <c r="H47" s="1675"/>
      <c r="I47" s="1675"/>
      <c r="J47" s="1675"/>
      <c r="K47" s="1676"/>
    </row>
    <row r="48" spans="1:11" ht="24.75" customHeight="1" x14ac:dyDescent="0.2">
      <c r="A48" s="1686" t="s">
        <v>1269</v>
      </c>
      <c r="B48" s="1675"/>
      <c r="C48" s="1675"/>
      <c r="D48" s="1675"/>
      <c r="E48" s="1675"/>
      <c r="F48" s="1675"/>
      <c r="G48" s="1675"/>
      <c r="H48" s="1675"/>
      <c r="I48" s="1675"/>
      <c r="J48" s="1675"/>
      <c r="K48" s="1676"/>
    </row>
    <row r="49" spans="1:11" ht="35.25" customHeight="1" x14ac:dyDescent="0.2">
      <c r="A49" s="1674" t="s">
        <v>1270</v>
      </c>
      <c r="B49" s="1675"/>
      <c r="C49" s="1675"/>
      <c r="D49" s="1675"/>
      <c r="E49" s="1675"/>
      <c r="F49" s="1675"/>
      <c r="G49" s="1675"/>
      <c r="H49" s="1675"/>
      <c r="I49" s="1675"/>
      <c r="J49" s="1675"/>
      <c r="K49" s="1676"/>
    </row>
    <row r="50" spans="1:11" ht="26.1" customHeight="1" x14ac:dyDescent="0.2">
      <c r="A50" s="1674" t="s">
        <v>1271</v>
      </c>
      <c r="B50" s="1675"/>
      <c r="C50" s="1675"/>
      <c r="D50" s="1675"/>
      <c r="E50" s="1675"/>
      <c r="F50" s="1675"/>
      <c r="G50" s="1675"/>
      <c r="H50" s="1675"/>
      <c r="I50" s="1675"/>
      <c r="J50" s="1675"/>
      <c r="K50" s="1676"/>
    </row>
    <row r="51" spans="1:11" ht="12.75" customHeight="1" thickBot="1" x14ac:dyDescent="0.25">
      <c r="A51" s="1677" t="s">
        <v>1272</v>
      </c>
      <c r="B51" s="1678"/>
      <c r="C51" s="1678"/>
      <c r="D51" s="1678"/>
      <c r="E51" s="1678"/>
      <c r="F51" s="1678"/>
      <c r="G51" s="1678"/>
      <c r="H51" s="1678"/>
      <c r="I51" s="1678"/>
      <c r="J51" s="1678"/>
      <c r="K51" s="1679"/>
    </row>
    <row r="52" spans="1:11" x14ac:dyDescent="0.2">
      <c r="B52" s="141"/>
      <c r="C52" s="419"/>
      <c r="D52" s="420"/>
      <c r="E52" s="420"/>
      <c r="F52" s="420"/>
      <c r="G52" s="420"/>
      <c r="H52" s="420"/>
      <c r="I52" s="420"/>
      <c r="J52" s="419"/>
      <c r="K52" s="779"/>
    </row>
    <row r="53" spans="1:11" x14ac:dyDescent="0.2">
      <c r="A53" s="64"/>
      <c r="B53" s="141"/>
      <c r="C53" s="419"/>
      <c r="D53" s="420"/>
      <c r="E53" s="420"/>
      <c r="F53" s="420"/>
      <c r="G53" s="420"/>
      <c r="H53" s="420"/>
      <c r="I53" s="420"/>
      <c r="J53" s="419"/>
      <c r="K53" s="779"/>
    </row>
  </sheetData>
  <mergeCells count="10">
    <mergeCell ref="A51:K51"/>
    <mergeCell ref="A50:K50"/>
    <mergeCell ref="A48:K48"/>
    <mergeCell ref="A49:K49"/>
    <mergeCell ref="A1:K1"/>
    <mergeCell ref="A2:K2"/>
    <mergeCell ref="A44:K44"/>
    <mergeCell ref="A45:K45"/>
    <mergeCell ref="A46:K46"/>
    <mergeCell ref="A47:K47"/>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workbookViewId="0">
      <pane ySplit="3" topLeftCell="A4" activePane="bottomLeft" state="frozen"/>
      <selection pane="bottomLeft" activeCell="A77" sqref="A77"/>
    </sheetView>
  </sheetViews>
  <sheetFormatPr defaultRowHeight="12" x14ac:dyDescent="0.2"/>
  <cols>
    <col min="1" max="1" width="15.5703125" style="2" customWidth="1"/>
    <col min="2" max="2" width="14" style="2" customWidth="1"/>
    <col min="3" max="3" width="11" style="2" bestFit="1" customWidth="1"/>
    <col min="4" max="4" width="15" style="2" bestFit="1" customWidth="1"/>
    <col min="5" max="5" width="12.710937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1929</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4.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1.25" customHeight="1" x14ac:dyDescent="0.2">
      <c r="A4" s="27" t="s">
        <v>897</v>
      </c>
      <c r="B4" s="1261">
        <v>26348.556740056778</v>
      </c>
      <c r="C4" s="1281">
        <f>SUM(D4:J4)</f>
        <v>73479.725431310013</v>
      </c>
      <c r="D4" s="1569">
        <v>42076.265071097972</v>
      </c>
      <c r="E4" s="1569">
        <v>1142.83276</v>
      </c>
      <c r="F4" s="1569">
        <v>1953.8702608521851</v>
      </c>
      <c r="G4" s="1569">
        <v>0</v>
      </c>
      <c r="H4" s="1569">
        <v>2029.5685100000001</v>
      </c>
      <c r="I4" s="1569">
        <v>3839.3353231488704</v>
      </c>
      <c r="J4" s="1368">
        <v>22437.853506210995</v>
      </c>
      <c r="K4" s="1570">
        <v>4713.0367428639947</v>
      </c>
    </row>
    <row r="5" spans="1:11" ht="12.75" x14ac:dyDescent="0.2">
      <c r="A5" s="27" t="s">
        <v>898</v>
      </c>
      <c r="B5" s="1261">
        <v>10967.90758948053</v>
      </c>
      <c r="C5" s="1281">
        <f t="shared" ref="C5:C17" si="0">SUM(D5:J5)</f>
        <v>35040.854095837756</v>
      </c>
      <c r="D5" s="1569">
        <v>17642.815834272853</v>
      </c>
      <c r="E5" s="1569">
        <v>0</v>
      </c>
      <c r="F5" s="1569">
        <v>679.79333225594439</v>
      </c>
      <c r="G5" s="1569">
        <v>0</v>
      </c>
      <c r="H5" s="1569">
        <v>0</v>
      </c>
      <c r="I5" s="1569">
        <v>1239.3125526446636</v>
      </c>
      <c r="J5" s="1368">
        <v>15478.932376664296</v>
      </c>
      <c r="K5" s="1570">
        <v>1846.7980953782496</v>
      </c>
    </row>
    <row r="6" spans="1:11" ht="12.75" x14ac:dyDescent="0.2">
      <c r="A6" s="27" t="s">
        <v>899</v>
      </c>
      <c r="B6" s="1261">
        <v>37223.185738293789</v>
      </c>
      <c r="C6" s="1281">
        <f t="shared" si="0"/>
        <v>130695.67592084565</v>
      </c>
      <c r="D6" s="1569">
        <v>67965.794984522552</v>
      </c>
      <c r="E6" s="1569">
        <v>0</v>
      </c>
      <c r="F6" s="1569">
        <v>3773.1285730710497</v>
      </c>
      <c r="G6" s="1569">
        <v>0</v>
      </c>
      <c r="H6" s="1569">
        <v>0</v>
      </c>
      <c r="I6" s="1569">
        <v>2232.7190481513016</v>
      </c>
      <c r="J6" s="1368">
        <v>56724.033315100751</v>
      </c>
      <c r="K6" s="1570">
        <v>7319.1629825499867</v>
      </c>
    </row>
    <row r="7" spans="1:11" ht="12.75" x14ac:dyDescent="0.2">
      <c r="A7" s="27" t="s">
        <v>900</v>
      </c>
      <c r="B7" s="1261">
        <v>1467.030928698196</v>
      </c>
      <c r="C7" s="1281">
        <f t="shared" si="0"/>
        <v>2040.5909073855119</v>
      </c>
      <c r="D7" s="1569">
        <v>1398.1634584090095</v>
      </c>
      <c r="E7" s="1569">
        <v>0</v>
      </c>
      <c r="F7" s="1569">
        <v>12.657526306235171</v>
      </c>
      <c r="G7" s="1569">
        <v>0</v>
      </c>
      <c r="H7" s="1569">
        <v>0</v>
      </c>
      <c r="I7" s="1569">
        <v>151.30027542601607</v>
      </c>
      <c r="J7" s="1368">
        <v>478.46964724425118</v>
      </c>
      <c r="K7" s="1570">
        <v>188.08127948597559</v>
      </c>
    </row>
    <row r="8" spans="1:11" ht="12.75" x14ac:dyDescent="0.2">
      <c r="A8" s="27" t="s">
        <v>901</v>
      </c>
      <c r="B8" s="1261">
        <v>46399.756139281337</v>
      </c>
      <c r="C8" s="1281">
        <f t="shared" si="0"/>
        <v>143436.97828356476</v>
      </c>
      <c r="D8" s="1569">
        <v>74641.666901873134</v>
      </c>
      <c r="E8" s="1569">
        <v>0</v>
      </c>
      <c r="F8" s="1569">
        <v>4691.1527108474611</v>
      </c>
      <c r="G8" s="1569">
        <v>0</v>
      </c>
      <c r="H8" s="1569">
        <v>0</v>
      </c>
      <c r="I8" s="1569">
        <v>4722.8216638343556</v>
      </c>
      <c r="J8" s="1368">
        <v>59381.337007009824</v>
      </c>
      <c r="K8" s="1570">
        <v>8379.6212605028268</v>
      </c>
    </row>
    <row r="9" spans="1:11" ht="12.75" x14ac:dyDescent="0.2">
      <c r="A9" s="27" t="s">
        <v>89</v>
      </c>
      <c r="B9" s="1261">
        <v>6138.7436776430413</v>
      </c>
      <c r="C9" s="1281">
        <f t="shared" si="0"/>
        <v>23840.648483976565</v>
      </c>
      <c r="D9" s="1569">
        <v>12453.80483800822</v>
      </c>
      <c r="E9" s="1569">
        <v>0</v>
      </c>
      <c r="F9" s="1569">
        <v>666.60066612022013</v>
      </c>
      <c r="G9" s="1569">
        <v>0</v>
      </c>
      <c r="H9" s="1569">
        <v>0</v>
      </c>
      <c r="I9" s="1569">
        <v>997.83259725346397</v>
      </c>
      <c r="J9" s="1368">
        <v>9722.4103825946604</v>
      </c>
      <c r="K9" s="1570">
        <v>1514.6545592647183</v>
      </c>
    </row>
    <row r="10" spans="1:11" ht="12.75" x14ac:dyDescent="0.2">
      <c r="A10" s="27" t="s">
        <v>902</v>
      </c>
      <c r="B10" s="1261">
        <v>33868.754634545607</v>
      </c>
      <c r="C10" s="1281">
        <f t="shared" si="0"/>
        <v>120316.6920317585</v>
      </c>
      <c r="D10" s="1569">
        <v>61978.544238974995</v>
      </c>
      <c r="E10" s="1569">
        <v>0</v>
      </c>
      <c r="F10" s="1569">
        <v>8432.4777009411137</v>
      </c>
      <c r="G10" s="1569">
        <v>0</v>
      </c>
      <c r="H10" s="1569">
        <v>0</v>
      </c>
      <c r="I10" s="1569">
        <v>2909.2246212135847</v>
      </c>
      <c r="J10" s="1368">
        <v>46996.445470628809</v>
      </c>
      <c r="K10" s="1570">
        <v>6705.8979595451829</v>
      </c>
    </row>
    <row r="11" spans="1:11" ht="12.75" x14ac:dyDescent="0.2">
      <c r="A11" s="27" t="s">
        <v>903</v>
      </c>
      <c r="B11" s="1261">
        <v>11079.728963829682</v>
      </c>
      <c r="C11" s="1281">
        <f t="shared" si="0"/>
        <v>63432.926270152755</v>
      </c>
      <c r="D11" s="1569">
        <v>21252.805406523468</v>
      </c>
      <c r="E11" s="1569">
        <v>5.6508599999999998</v>
      </c>
      <c r="F11" s="1569">
        <v>1264.6312154029922</v>
      </c>
      <c r="G11" s="1569">
        <v>0</v>
      </c>
      <c r="H11" s="1569">
        <v>1696.5747900000001</v>
      </c>
      <c r="I11" s="1569">
        <v>1143.4712160880842</v>
      </c>
      <c r="J11" s="1368">
        <v>38069.792782138211</v>
      </c>
      <c r="K11" s="1570">
        <v>2613.1292660498311</v>
      </c>
    </row>
    <row r="12" spans="1:11" ht="12.75" x14ac:dyDescent="0.2">
      <c r="A12" s="27" t="s">
        <v>368</v>
      </c>
      <c r="B12" s="1261">
        <v>76768.39550661543</v>
      </c>
      <c r="C12" s="1281">
        <f t="shared" si="0"/>
        <v>337895.15415629779</v>
      </c>
      <c r="D12" s="1569">
        <v>139665.26378801354</v>
      </c>
      <c r="E12" s="1569">
        <v>0</v>
      </c>
      <c r="F12" s="1569">
        <v>9120.742238540126</v>
      </c>
      <c r="G12" s="1569">
        <v>0</v>
      </c>
      <c r="H12" s="1569">
        <v>7376.2905000000001</v>
      </c>
      <c r="I12" s="1569">
        <v>10458.096777037043</v>
      </c>
      <c r="J12" s="1368">
        <v>171274.76085270708</v>
      </c>
      <c r="K12" s="1570">
        <v>13802.964963127688</v>
      </c>
    </row>
    <row r="13" spans="1:11" ht="12.75" x14ac:dyDescent="0.2">
      <c r="A13" s="27" t="s">
        <v>904</v>
      </c>
      <c r="B13" s="1261">
        <v>686.98087205120328</v>
      </c>
      <c r="C13" s="1281">
        <f t="shared" si="0"/>
        <v>698.6848563187317</v>
      </c>
      <c r="D13" s="1569">
        <v>391.72360462614</v>
      </c>
      <c r="E13" s="1569">
        <v>0</v>
      </c>
      <c r="F13" s="1569">
        <v>54.45533330139164</v>
      </c>
      <c r="G13" s="1569">
        <v>0</v>
      </c>
      <c r="H13" s="1569">
        <v>0</v>
      </c>
      <c r="I13" s="1569">
        <v>21.842654259811457</v>
      </c>
      <c r="J13" s="1368">
        <v>230.66326413138859</v>
      </c>
      <c r="K13" s="1570">
        <v>52.022481559950698</v>
      </c>
    </row>
    <row r="14" spans="1:11" ht="12.75" x14ac:dyDescent="0.2">
      <c r="A14" s="27" t="s">
        <v>905</v>
      </c>
      <c r="B14" s="1261">
        <v>40779.387174903008</v>
      </c>
      <c r="C14" s="1281">
        <f t="shared" si="0"/>
        <v>173348.6626045226</v>
      </c>
      <c r="D14" s="1569">
        <v>80634.499823296399</v>
      </c>
      <c r="E14" s="1569">
        <v>0</v>
      </c>
      <c r="F14" s="1569">
        <v>4133.8602823852607</v>
      </c>
      <c r="G14" s="1569">
        <v>0</v>
      </c>
      <c r="H14" s="1569">
        <v>0</v>
      </c>
      <c r="I14" s="1569">
        <v>6025.5159517076236</v>
      </c>
      <c r="J14" s="1368">
        <v>82554.786547133335</v>
      </c>
      <c r="K14" s="1570">
        <v>7819.3791513956658</v>
      </c>
    </row>
    <row r="15" spans="1:11" ht="12.75" x14ac:dyDescent="0.2">
      <c r="A15" s="27" t="s">
        <v>701</v>
      </c>
      <c r="B15" s="1261">
        <v>38615.786136290058</v>
      </c>
      <c r="C15" s="1281">
        <f t="shared" si="0"/>
        <v>194475.70858211073</v>
      </c>
      <c r="D15" s="1569">
        <v>72471.801515822139</v>
      </c>
      <c r="E15" s="1569">
        <v>0</v>
      </c>
      <c r="F15" s="1569">
        <v>3050.8045827978099</v>
      </c>
      <c r="G15" s="1569">
        <v>0</v>
      </c>
      <c r="H15" s="1569">
        <v>1815.3480199999999</v>
      </c>
      <c r="I15" s="1569">
        <v>3445.8250531662811</v>
      </c>
      <c r="J15" s="1368">
        <v>113691.9294103245</v>
      </c>
      <c r="K15" s="1570">
        <v>7438.2144307352582</v>
      </c>
    </row>
    <row r="16" spans="1:11" ht="12.75" x14ac:dyDescent="0.2">
      <c r="A16" s="27" t="s">
        <v>906</v>
      </c>
      <c r="B16" s="1261">
        <v>23609.4973423056</v>
      </c>
      <c r="C16" s="1281">
        <f t="shared" si="0"/>
        <v>216446.84988015957</v>
      </c>
      <c r="D16" s="1569">
        <v>63209.015647937609</v>
      </c>
      <c r="E16" s="1569">
        <v>2891.6997999999999</v>
      </c>
      <c r="F16" s="1569">
        <v>15232.620216157698</v>
      </c>
      <c r="G16" s="1569">
        <v>0</v>
      </c>
      <c r="H16" s="1569">
        <v>17619.492059999997</v>
      </c>
      <c r="I16" s="1569">
        <v>3361.3509955214067</v>
      </c>
      <c r="J16" s="1368">
        <v>114132.67116054287</v>
      </c>
      <c r="K16" s="1570">
        <v>6123.646339008812</v>
      </c>
    </row>
    <row r="17" spans="1:11" ht="12.75" x14ac:dyDescent="0.2">
      <c r="A17" s="27" t="s">
        <v>896</v>
      </c>
      <c r="B17" s="1261">
        <v>55229.981316283629</v>
      </c>
      <c r="C17" s="1281">
        <f t="shared" si="0"/>
        <v>180460.81022010703</v>
      </c>
      <c r="D17" s="1569">
        <v>96953.697069928428</v>
      </c>
      <c r="E17" s="1569">
        <v>0</v>
      </c>
      <c r="F17" s="1569">
        <v>5705.6704611524419</v>
      </c>
      <c r="G17" s="1569">
        <v>0</v>
      </c>
      <c r="H17" s="1569">
        <v>0</v>
      </c>
      <c r="I17" s="1569">
        <v>4993.0195531749405</v>
      </c>
      <c r="J17" s="1368">
        <v>72808.423135851233</v>
      </c>
      <c r="K17" s="1570">
        <v>9261.0021500089169</v>
      </c>
    </row>
    <row r="18" spans="1:11" x14ac:dyDescent="0.2">
      <c r="A18" s="587"/>
      <c r="B18" s="588"/>
      <c r="C18" s="5"/>
      <c r="D18" s="39"/>
      <c r="E18" s="39"/>
      <c r="F18" s="39"/>
      <c r="G18" s="39"/>
      <c r="H18" s="39"/>
      <c r="I18" s="39"/>
      <c r="J18" s="310"/>
      <c r="K18" s="1127"/>
    </row>
    <row r="19" spans="1:11" x14ac:dyDescent="0.2">
      <c r="A19" s="589" t="s">
        <v>2142</v>
      </c>
      <c r="B19" s="590">
        <f>SUM(B4:B18)</f>
        <v>409183.69276027795</v>
      </c>
      <c r="C19" s="13">
        <f>SUM(D19:J19)</f>
        <v>1695609.9617243484</v>
      </c>
      <c r="D19" s="591">
        <f t="shared" ref="D19:K19" si="1">SUM(D4:D17)</f>
        <v>752735.86218330648</v>
      </c>
      <c r="E19" s="591">
        <f t="shared" si="1"/>
        <v>4040.1834199999998</v>
      </c>
      <c r="F19" s="591">
        <f t="shared" si="1"/>
        <v>58772.465100131936</v>
      </c>
      <c r="G19" s="591">
        <f t="shared" si="1"/>
        <v>0</v>
      </c>
      <c r="H19" s="591">
        <f t="shared" si="1"/>
        <v>30537.273879999997</v>
      </c>
      <c r="I19" s="912">
        <f t="shared" si="1"/>
        <v>45541.668282627441</v>
      </c>
      <c r="J19" s="913">
        <f t="shared" si="1"/>
        <v>803982.50885828235</v>
      </c>
      <c r="K19" s="1128">
        <f t="shared" si="1"/>
        <v>77777.611661477073</v>
      </c>
    </row>
    <row r="20" spans="1:11" ht="12.75" thickBot="1" x14ac:dyDescent="0.25">
      <c r="A20" s="587"/>
      <c r="B20" s="592"/>
      <c r="C20" s="297"/>
      <c r="D20" s="593"/>
      <c r="E20" s="593"/>
      <c r="F20" s="593"/>
      <c r="G20" s="593"/>
      <c r="H20" s="593"/>
      <c r="I20" s="593"/>
      <c r="J20" s="914"/>
      <c r="K20" s="1129"/>
    </row>
    <row r="21" spans="1:11" ht="12.75" x14ac:dyDescent="0.2">
      <c r="A21" s="201" t="s">
        <v>297</v>
      </c>
      <c r="B21" s="1262">
        <v>49060.734907640173</v>
      </c>
      <c r="C21" s="1281">
        <f>SUM(D21:J21)</f>
        <v>175313.21657998546</v>
      </c>
      <c r="D21" s="1281">
        <v>91322.378293922622</v>
      </c>
      <c r="E21" s="1281">
        <v>5.6508599999999998</v>
      </c>
      <c r="F21" s="1281">
        <v>5198.436558387174</v>
      </c>
      <c r="G21" s="1281">
        <v>0</v>
      </c>
      <c r="H21" s="1281">
        <v>0.97708000000000006</v>
      </c>
      <c r="I21" s="1281">
        <v>5189.8759742230877</v>
      </c>
      <c r="J21" s="1286">
        <v>73595.897813452597</v>
      </c>
      <c r="K21" s="1570">
        <v>9773.223506906892</v>
      </c>
    </row>
    <row r="22" spans="1:11" ht="12.75" x14ac:dyDescent="0.2">
      <c r="A22" s="136" t="s">
        <v>298</v>
      </c>
      <c r="B22" s="1261">
        <v>47841.749439506028</v>
      </c>
      <c r="C22" s="1281">
        <f t="shared" ref="C22:C30" si="2">SUM(D22:J22)</f>
        <v>187147.15534762788</v>
      </c>
      <c r="D22" s="1281">
        <v>87101.247327561854</v>
      </c>
      <c r="E22" s="1281">
        <v>0</v>
      </c>
      <c r="F22" s="1281">
        <v>9631.2749489791822</v>
      </c>
      <c r="G22" s="1281">
        <v>0</v>
      </c>
      <c r="H22" s="1281">
        <v>1696.5747900000001</v>
      </c>
      <c r="I22" s="1281">
        <v>3717.9804361185302</v>
      </c>
      <c r="J22" s="1286">
        <v>85000.077844968298</v>
      </c>
      <c r="K22" s="1570">
        <v>9215.9826948128048</v>
      </c>
    </row>
    <row r="23" spans="1:11" ht="12.75" x14ac:dyDescent="0.2">
      <c r="A23" s="136" t="s">
        <v>299</v>
      </c>
      <c r="B23" s="1261">
        <v>41767.381701861443</v>
      </c>
      <c r="C23" s="1281">
        <f t="shared" si="2"/>
        <v>136172.17439241832</v>
      </c>
      <c r="D23" s="1281">
        <v>70798.484729244359</v>
      </c>
      <c r="E23" s="1281">
        <v>0</v>
      </c>
      <c r="F23" s="1281">
        <v>4406.672380854031</v>
      </c>
      <c r="G23" s="1281">
        <v>0</v>
      </c>
      <c r="H23" s="1281">
        <v>3.8552900000000001</v>
      </c>
      <c r="I23" s="1281">
        <v>4002.2945407057341</v>
      </c>
      <c r="J23" s="1286">
        <v>56960.867451614213</v>
      </c>
      <c r="K23" s="1570">
        <v>7096.0665712448135</v>
      </c>
    </row>
    <row r="24" spans="1:11" ht="12.75" x14ac:dyDescent="0.2">
      <c r="A24" s="136" t="s">
        <v>300</v>
      </c>
      <c r="B24" s="1261">
        <v>40205.099649785188</v>
      </c>
      <c r="C24" s="1281">
        <f t="shared" si="2"/>
        <v>144465.38986707327</v>
      </c>
      <c r="D24" s="1281">
        <v>68403.106884452747</v>
      </c>
      <c r="E24" s="1281">
        <v>294.95774999999998</v>
      </c>
      <c r="F24" s="1281">
        <v>3686.3536120625131</v>
      </c>
      <c r="G24" s="1281">
        <v>0</v>
      </c>
      <c r="H24" s="1281">
        <v>2582.6214100000002</v>
      </c>
      <c r="I24" s="1281">
        <v>4594.633561716083</v>
      </c>
      <c r="J24" s="1286">
        <v>64903.716648841917</v>
      </c>
      <c r="K24" s="1570">
        <v>7521.2503147636417</v>
      </c>
    </row>
    <row r="25" spans="1:11" ht="12.75" x14ac:dyDescent="0.2">
      <c r="A25" s="136" t="s">
        <v>301</v>
      </c>
      <c r="B25" s="1261">
        <v>34358.316721600604</v>
      </c>
      <c r="C25" s="1281">
        <f t="shared" si="2"/>
        <v>140090.05761945661</v>
      </c>
      <c r="D25" s="1281">
        <v>61621.344987461052</v>
      </c>
      <c r="E25" s="1281">
        <v>0</v>
      </c>
      <c r="F25" s="1281">
        <v>4355.9172987830707</v>
      </c>
      <c r="G25" s="1281">
        <v>0</v>
      </c>
      <c r="H25" s="1281">
        <v>26.5</v>
      </c>
      <c r="I25" s="1281">
        <v>3389.5891311628529</v>
      </c>
      <c r="J25" s="1286">
        <v>70696.706202049638</v>
      </c>
      <c r="K25" s="1570">
        <v>6902.9831300703809</v>
      </c>
    </row>
    <row r="26" spans="1:11" ht="12.75" x14ac:dyDescent="0.2">
      <c r="A26" s="136" t="s">
        <v>302</v>
      </c>
      <c r="B26" s="1261">
        <v>43007.737572030215</v>
      </c>
      <c r="C26" s="1281">
        <f t="shared" si="2"/>
        <v>178154.58388318896</v>
      </c>
      <c r="D26" s="1281">
        <v>73012.153195129169</v>
      </c>
      <c r="E26" s="1281">
        <v>0</v>
      </c>
      <c r="F26" s="1281">
        <v>3989.4144557112427</v>
      </c>
      <c r="G26" s="1281">
        <v>0</v>
      </c>
      <c r="H26" s="1281">
        <v>4762.3367199999993</v>
      </c>
      <c r="I26" s="1281">
        <v>4859.3755195725726</v>
      </c>
      <c r="J26" s="1286">
        <v>91531.303992775967</v>
      </c>
      <c r="K26" s="1570">
        <v>7982.4496224393579</v>
      </c>
    </row>
    <row r="27" spans="1:11" ht="12.75" x14ac:dyDescent="0.2">
      <c r="A27" s="136" t="s">
        <v>303</v>
      </c>
      <c r="B27" s="1261">
        <v>35651.679109946075</v>
      </c>
      <c r="C27" s="1281">
        <f t="shared" si="2"/>
        <v>130370.56323632643</v>
      </c>
      <c r="D27" s="1281">
        <v>65434.826003249262</v>
      </c>
      <c r="E27" s="1281">
        <v>0</v>
      </c>
      <c r="F27" s="1281">
        <v>3770.204860228127</v>
      </c>
      <c r="G27" s="1281">
        <v>0</v>
      </c>
      <c r="H27" s="1281">
        <v>0</v>
      </c>
      <c r="I27" s="1281">
        <v>5084.1689861377299</v>
      </c>
      <c r="J27" s="1286">
        <v>56081.363386711324</v>
      </c>
      <c r="K27" s="1570">
        <v>6007.5961878366134</v>
      </c>
    </row>
    <row r="28" spans="1:11" ht="12.75" x14ac:dyDescent="0.2">
      <c r="A28" s="136" t="s">
        <v>304</v>
      </c>
      <c r="B28" s="1261">
        <v>18030.28375340431</v>
      </c>
      <c r="C28" s="1281">
        <f t="shared" si="2"/>
        <v>149384.78810512548</v>
      </c>
      <c r="D28" s="1281">
        <v>43550.807088340538</v>
      </c>
      <c r="E28" s="1281">
        <v>2761.3962799999999</v>
      </c>
      <c r="F28" s="1281">
        <v>9608.7252184380905</v>
      </c>
      <c r="G28" s="1281">
        <v>0</v>
      </c>
      <c r="H28" s="1281">
        <v>8662.8293599999997</v>
      </c>
      <c r="I28" s="1281">
        <v>1801.3384503037742</v>
      </c>
      <c r="J28" s="1286">
        <v>82999.691708043087</v>
      </c>
      <c r="K28" s="1570">
        <v>3854.6657971248087</v>
      </c>
    </row>
    <row r="29" spans="1:11" ht="12.75" x14ac:dyDescent="0.2">
      <c r="A29" s="136" t="s">
        <v>305</v>
      </c>
      <c r="B29" s="1261">
        <v>40211.377623266388</v>
      </c>
      <c r="C29" s="1281">
        <f t="shared" si="2"/>
        <v>254063.76811609248</v>
      </c>
      <c r="D29" s="1281">
        <v>80346.680179215095</v>
      </c>
      <c r="E29" s="1281">
        <v>0</v>
      </c>
      <c r="F29" s="1281">
        <v>9324.860593256557</v>
      </c>
      <c r="G29" s="1281">
        <v>0</v>
      </c>
      <c r="H29" s="1281">
        <v>10772.01072</v>
      </c>
      <c r="I29" s="1281">
        <v>5707.0350145498078</v>
      </c>
      <c r="J29" s="1286">
        <v>147913.18160907103</v>
      </c>
      <c r="K29" s="1570">
        <v>9073.9213028606318</v>
      </c>
    </row>
    <row r="30" spans="1:11" ht="12.75" x14ac:dyDescent="0.2">
      <c r="A30" s="136" t="s">
        <v>306</v>
      </c>
      <c r="B30" s="1261">
        <v>59049.33228123749</v>
      </c>
      <c r="C30" s="1281">
        <f t="shared" si="2"/>
        <v>199310.70092285081</v>
      </c>
      <c r="D30" s="1281">
        <v>109963.42536621874</v>
      </c>
      <c r="E30" s="1281">
        <v>978.17853000000002</v>
      </c>
      <c r="F30" s="1281">
        <v>4800.6051734319481</v>
      </c>
      <c r="G30" s="1281">
        <v>0</v>
      </c>
      <c r="H30" s="1281">
        <v>2029.5685100000001</v>
      </c>
      <c r="I30" s="1281">
        <v>7239.221142445962</v>
      </c>
      <c r="J30" s="1286">
        <v>74299.702200754138</v>
      </c>
      <c r="K30" s="1570">
        <v>10349.472533417114</v>
      </c>
    </row>
    <row r="31" spans="1:11" x14ac:dyDescent="0.2">
      <c r="A31" s="136"/>
      <c r="B31" s="588"/>
      <c r="C31" s="5"/>
      <c r="D31" s="39"/>
      <c r="E31" s="39"/>
      <c r="F31" s="39"/>
      <c r="G31" s="39"/>
      <c r="H31" s="39"/>
      <c r="I31" s="39"/>
      <c r="J31" s="310"/>
      <c r="K31" s="1127"/>
    </row>
    <row r="32" spans="1:11" x14ac:dyDescent="0.2">
      <c r="A32" s="589" t="s">
        <v>2142</v>
      </c>
      <c r="B32" s="590">
        <f>SUM(B21:B31)</f>
        <v>409183.69276027789</v>
      </c>
      <c r="C32" s="13">
        <f>SUM(D32:J32)</f>
        <v>1694472.3980701459</v>
      </c>
      <c r="D32" s="591">
        <f t="shared" ref="D32:K32" si="3">SUM(D21:D30)</f>
        <v>751554.45405479555</v>
      </c>
      <c r="E32" s="591">
        <f t="shared" si="3"/>
        <v>4040.1834200000003</v>
      </c>
      <c r="F32" s="591">
        <f t="shared" si="3"/>
        <v>58772.465100131936</v>
      </c>
      <c r="G32" s="591">
        <f t="shared" si="3"/>
        <v>0</v>
      </c>
      <c r="H32" s="591">
        <f t="shared" si="3"/>
        <v>30537.273879999997</v>
      </c>
      <c r="I32" s="912">
        <f t="shared" si="3"/>
        <v>45585.512756936128</v>
      </c>
      <c r="J32" s="913">
        <f t="shared" si="3"/>
        <v>803982.50885828212</v>
      </c>
      <c r="K32" s="1128">
        <f t="shared" si="3"/>
        <v>77777.611661477044</v>
      </c>
    </row>
    <row r="33" spans="1:18" ht="12.75" thickBot="1" x14ac:dyDescent="0.25">
      <c r="A33" s="223"/>
      <c r="B33" s="594"/>
      <c r="C33" s="595"/>
      <c r="D33" s="595"/>
      <c r="E33" s="595"/>
      <c r="F33" s="595"/>
      <c r="G33" s="595"/>
      <c r="H33" s="595"/>
      <c r="I33" s="595"/>
      <c r="J33" s="915"/>
      <c r="K33" s="1129"/>
    </row>
    <row r="34" spans="1:18" x14ac:dyDescent="0.2">
      <c r="A34" s="1024"/>
      <c r="B34" s="1025"/>
      <c r="C34" s="1026"/>
      <c r="D34" s="1026"/>
      <c r="E34" s="1026"/>
      <c r="F34" s="1026"/>
      <c r="G34" s="1026"/>
      <c r="H34" s="1026"/>
      <c r="I34" s="1026"/>
      <c r="J34" s="1026"/>
      <c r="K34" s="1040"/>
    </row>
    <row r="35" spans="1:18" x14ac:dyDescent="0.2">
      <c r="A35" s="1028" t="s">
        <v>2139</v>
      </c>
      <c r="B35" s="850"/>
      <c r="C35" s="374"/>
      <c r="D35" s="374"/>
      <c r="E35" s="374"/>
      <c r="F35" s="374"/>
      <c r="G35" s="374"/>
      <c r="H35" s="374"/>
      <c r="I35" s="374"/>
      <c r="J35" s="374"/>
      <c r="K35" s="1041"/>
    </row>
    <row r="36" spans="1:18" x14ac:dyDescent="0.2">
      <c r="A36" s="1686" t="s">
        <v>1266</v>
      </c>
      <c r="B36" s="1675"/>
      <c r="C36" s="1675"/>
      <c r="D36" s="1675"/>
      <c r="E36" s="1675"/>
      <c r="F36" s="1675"/>
      <c r="G36" s="1675"/>
      <c r="H36" s="1675"/>
      <c r="I36" s="1675"/>
      <c r="J36" s="1675"/>
      <c r="K36" s="1676"/>
    </row>
    <row r="37" spans="1:18" ht="36.75" customHeight="1" x14ac:dyDescent="0.2">
      <c r="A37" s="1674" t="s">
        <v>1267</v>
      </c>
      <c r="B37" s="1675"/>
      <c r="C37" s="1675"/>
      <c r="D37" s="1675"/>
      <c r="E37" s="1675"/>
      <c r="F37" s="1675"/>
      <c r="G37" s="1675"/>
      <c r="H37" s="1675"/>
      <c r="I37" s="1675"/>
      <c r="J37" s="1675"/>
      <c r="K37" s="1676"/>
    </row>
    <row r="38" spans="1:18" x14ac:dyDescent="0.2">
      <c r="A38" s="1686" t="s">
        <v>1268</v>
      </c>
      <c r="B38" s="1675"/>
      <c r="C38" s="1675"/>
      <c r="D38" s="1675"/>
      <c r="E38" s="1675"/>
      <c r="F38" s="1675"/>
      <c r="G38" s="1675"/>
      <c r="H38" s="1675"/>
      <c r="I38" s="1675"/>
      <c r="J38" s="1675"/>
      <c r="K38" s="1676"/>
    </row>
    <row r="39" spans="1:18" ht="34.5" customHeight="1" x14ac:dyDescent="0.2">
      <c r="A39" s="1674" t="s">
        <v>1999</v>
      </c>
      <c r="B39" s="1675"/>
      <c r="C39" s="1675"/>
      <c r="D39" s="1675"/>
      <c r="E39" s="1675"/>
      <c r="F39" s="1675"/>
      <c r="G39" s="1675"/>
      <c r="H39" s="1675"/>
      <c r="I39" s="1675"/>
      <c r="J39" s="1675"/>
      <c r="K39" s="1676"/>
      <c r="L39" s="22"/>
      <c r="M39" s="22"/>
      <c r="N39" s="22"/>
      <c r="O39" s="22"/>
      <c r="P39" s="22"/>
      <c r="Q39" s="22"/>
      <c r="R39" s="22"/>
    </row>
    <row r="40" spans="1:18" ht="24" customHeight="1" x14ac:dyDescent="0.2">
      <c r="A40" s="1686" t="s">
        <v>1269</v>
      </c>
      <c r="B40" s="1675"/>
      <c r="C40" s="1675"/>
      <c r="D40" s="1675"/>
      <c r="E40" s="1675"/>
      <c r="F40" s="1675"/>
      <c r="G40" s="1675"/>
      <c r="H40" s="1675"/>
      <c r="I40" s="1675"/>
      <c r="J40" s="1675"/>
      <c r="K40" s="1676"/>
    </row>
    <row r="41" spans="1:18" ht="36.950000000000003" customHeight="1" x14ac:dyDescent="0.2">
      <c r="A41" s="1674" t="s">
        <v>1270</v>
      </c>
      <c r="B41" s="1675"/>
      <c r="C41" s="1675"/>
      <c r="D41" s="1675"/>
      <c r="E41" s="1675"/>
      <c r="F41" s="1675"/>
      <c r="G41" s="1675"/>
      <c r="H41" s="1675"/>
      <c r="I41" s="1675"/>
      <c r="J41" s="1675"/>
      <c r="K41" s="1676"/>
    </row>
    <row r="42" spans="1:18" ht="27" customHeight="1" x14ac:dyDescent="0.2">
      <c r="A42" s="1674" t="s">
        <v>1271</v>
      </c>
      <c r="B42" s="1675"/>
      <c r="C42" s="1675"/>
      <c r="D42" s="1675"/>
      <c r="E42" s="1675"/>
      <c r="F42" s="1675"/>
      <c r="G42" s="1675"/>
      <c r="H42" s="1675"/>
      <c r="I42" s="1675"/>
      <c r="J42" s="1675"/>
      <c r="K42" s="1676"/>
    </row>
    <row r="43" spans="1:18" ht="12.75" customHeight="1" thickBot="1" x14ac:dyDescent="0.25">
      <c r="A43" s="1677" t="s">
        <v>1272</v>
      </c>
      <c r="B43" s="1678"/>
      <c r="C43" s="1678"/>
      <c r="D43" s="1678"/>
      <c r="E43" s="1678"/>
      <c r="F43" s="1678"/>
      <c r="G43" s="1678"/>
      <c r="H43" s="1678"/>
      <c r="I43" s="1678"/>
      <c r="J43" s="1678"/>
      <c r="K43" s="1679"/>
    </row>
    <row r="44" spans="1:18" x14ac:dyDescent="0.2">
      <c r="B44" s="141"/>
      <c r="C44" s="170"/>
      <c r="D44" s="171"/>
      <c r="E44" s="171"/>
      <c r="F44" s="171"/>
      <c r="G44" s="171"/>
      <c r="H44" s="171"/>
      <c r="I44" s="171"/>
      <c r="J44" s="171"/>
      <c r="K44" s="779"/>
    </row>
    <row r="45" spans="1:18" x14ac:dyDescent="0.2">
      <c r="A45" s="64"/>
      <c r="B45" s="141"/>
      <c r="C45" s="170"/>
      <c r="D45" s="171"/>
      <c r="E45" s="171"/>
      <c r="F45" s="171"/>
      <c r="G45" s="171"/>
      <c r="H45" s="171"/>
      <c r="I45" s="171"/>
      <c r="J45" s="171"/>
      <c r="K45" s="779"/>
    </row>
  </sheetData>
  <mergeCells count="10">
    <mergeCell ref="A43:K43"/>
    <mergeCell ref="A40:K40"/>
    <mergeCell ref="A1:K1"/>
    <mergeCell ref="A2:K2"/>
    <mergeCell ref="A36:K36"/>
    <mergeCell ref="A37:K37"/>
    <mergeCell ref="A41:K41"/>
    <mergeCell ref="A38:K38"/>
    <mergeCell ref="A39:K39"/>
    <mergeCell ref="A42:K42"/>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8"/>
  <sheetViews>
    <sheetView workbookViewId="0">
      <pane ySplit="3" topLeftCell="A4" activePane="bottomLeft" state="frozen"/>
      <selection pane="bottomLeft" activeCell="A145" sqref="A145"/>
    </sheetView>
  </sheetViews>
  <sheetFormatPr defaultRowHeight="12" x14ac:dyDescent="0.2"/>
  <cols>
    <col min="1" max="1" width="16.7109375" style="2" bestFit="1" customWidth="1"/>
    <col min="2" max="2" width="10.28515625" style="2" bestFit="1" customWidth="1"/>
    <col min="3" max="3" width="12.42578125" style="2" customWidth="1"/>
    <col min="4" max="4" width="13.28515625" style="2" bestFit="1" customWidth="1"/>
    <col min="5" max="5" width="12.1406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1926</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1.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907</v>
      </c>
      <c r="B4" s="1261">
        <v>1707.087344804884</v>
      </c>
      <c r="C4" s="1352">
        <f>SUM(D4:J4)</f>
        <v>6911.1889163694759</v>
      </c>
      <c r="D4" s="1571">
        <v>3754.6591247883061</v>
      </c>
      <c r="E4" s="1571">
        <v>0</v>
      </c>
      <c r="F4" s="1571">
        <v>152.34078437578538</v>
      </c>
      <c r="G4" s="1571">
        <v>0</v>
      </c>
      <c r="H4" s="1571">
        <v>0</v>
      </c>
      <c r="I4" s="1571">
        <v>35.688136564996661</v>
      </c>
      <c r="J4" s="1574">
        <v>2968.5008706403873</v>
      </c>
      <c r="K4" s="1572">
        <v>497.2148718326057</v>
      </c>
    </row>
    <row r="5" spans="1:11" ht="12.75" customHeight="1" x14ac:dyDescent="0.2">
      <c r="A5" s="4" t="s">
        <v>908</v>
      </c>
      <c r="B5" s="1261">
        <v>1045.7113163361348</v>
      </c>
      <c r="C5" s="1352">
        <f t="shared" ref="C5:C68" si="0">SUM(D5:J5)</f>
        <v>4790.3201513759968</v>
      </c>
      <c r="D5" s="1571">
        <v>2766.1792136719027</v>
      </c>
      <c r="E5" s="1571">
        <v>0</v>
      </c>
      <c r="F5" s="1571">
        <v>99.347396102206901</v>
      </c>
      <c r="G5" s="1571">
        <v>0</v>
      </c>
      <c r="H5" s="1571">
        <v>0</v>
      </c>
      <c r="I5" s="1571">
        <v>71.199595421360229</v>
      </c>
      <c r="J5" s="1574">
        <v>1853.5939461805272</v>
      </c>
      <c r="K5" s="1572">
        <v>315.13618637277824</v>
      </c>
    </row>
    <row r="6" spans="1:11" ht="12.75" customHeight="1" x14ac:dyDescent="0.2">
      <c r="A6" s="4" t="s">
        <v>909</v>
      </c>
      <c r="B6" s="1261">
        <v>8609.5179924243857</v>
      </c>
      <c r="C6" s="1352">
        <f t="shared" si="0"/>
        <v>18862.588851482968</v>
      </c>
      <c r="D6" s="1571">
        <v>9312.0097558143552</v>
      </c>
      <c r="E6" s="1571">
        <v>0</v>
      </c>
      <c r="F6" s="1571">
        <v>576.40679539141752</v>
      </c>
      <c r="G6" s="1571">
        <v>0</v>
      </c>
      <c r="H6" s="1571">
        <v>0</v>
      </c>
      <c r="I6" s="1571">
        <v>454.21433560028333</v>
      </c>
      <c r="J6" s="1574">
        <v>8519.9579646769107</v>
      </c>
      <c r="K6" s="1572">
        <v>1303.5633360118416</v>
      </c>
    </row>
    <row r="7" spans="1:11" ht="12.75" customHeight="1" x14ac:dyDescent="0.2">
      <c r="A7" s="4" t="s">
        <v>910</v>
      </c>
      <c r="B7" s="1261">
        <v>3132.247779352324</v>
      </c>
      <c r="C7" s="1352">
        <f t="shared" si="0"/>
        <v>10393.868662685481</v>
      </c>
      <c r="D7" s="1571">
        <v>5256.9351769239638</v>
      </c>
      <c r="E7" s="1571">
        <v>0</v>
      </c>
      <c r="F7" s="1571">
        <v>343.13945681871297</v>
      </c>
      <c r="G7" s="1571">
        <v>0</v>
      </c>
      <c r="H7" s="1571">
        <v>0</v>
      </c>
      <c r="I7" s="1571">
        <v>266.09586381391495</v>
      </c>
      <c r="J7" s="1574">
        <v>4527.6981651288897</v>
      </c>
      <c r="K7" s="1572">
        <v>873.37743080455687</v>
      </c>
    </row>
    <row r="8" spans="1:11" ht="12.75" customHeight="1" x14ac:dyDescent="0.2">
      <c r="A8" s="4" t="s">
        <v>911</v>
      </c>
      <c r="B8" s="1261">
        <v>2684.8944453241074</v>
      </c>
      <c r="C8" s="1352">
        <f t="shared" si="0"/>
        <v>6496.7064507936575</v>
      </c>
      <c r="D8" s="1571">
        <v>4025.6601690637167</v>
      </c>
      <c r="E8" s="1571">
        <v>0</v>
      </c>
      <c r="F8" s="1571">
        <v>58.769215928804016</v>
      </c>
      <c r="G8" s="1571">
        <v>0</v>
      </c>
      <c r="H8" s="1571">
        <v>0</v>
      </c>
      <c r="I8" s="1571">
        <v>149.85756815457322</v>
      </c>
      <c r="J8" s="1574">
        <v>2262.4194976465628</v>
      </c>
      <c r="K8" s="1572">
        <v>469.20276637724766</v>
      </c>
    </row>
    <row r="9" spans="1:11" ht="12.75" customHeight="1" x14ac:dyDescent="0.2">
      <c r="A9" s="4" t="s">
        <v>912</v>
      </c>
      <c r="B9" s="1261">
        <v>1701.9380454730426</v>
      </c>
      <c r="C9" s="1352">
        <f t="shared" si="0"/>
        <v>6019.5029683272014</v>
      </c>
      <c r="D9" s="1571">
        <v>2969.1987588630986</v>
      </c>
      <c r="E9" s="1571">
        <v>0</v>
      </c>
      <c r="F9" s="1571">
        <v>79.013153723005132</v>
      </c>
      <c r="G9" s="1571">
        <v>0</v>
      </c>
      <c r="H9" s="1571">
        <v>0</v>
      </c>
      <c r="I9" s="1571">
        <v>99.473447749507571</v>
      </c>
      <c r="J9" s="1574">
        <v>2871.8176079915902</v>
      </c>
      <c r="K9" s="1572">
        <v>362.15650624427218</v>
      </c>
    </row>
    <row r="10" spans="1:11" ht="12.75" customHeight="1" x14ac:dyDescent="0.2">
      <c r="A10" s="4" t="s">
        <v>913</v>
      </c>
      <c r="B10" s="1261">
        <v>976.75443630946563</v>
      </c>
      <c r="C10" s="1352">
        <f t="shared" si="0"/>
        <v>3964.5303459544002</v>
      </c>
      <c r="D10" s="1571">
        <v>1788.1887467527949</v>
      </c>
      <c r="E10" s="1571">
        <v>0</v>
      </c>
      <c r="F10" s="1571">
        <v>104.4689682598288</v>
      </c>
      <c r="G10" s="1571">
        <v>0</v>
      </c>
      <c r="H10" s="1571">
        <v>0</v>
      </c>
      <c r="I10" s="1571">
        <v>14.747744251986035</v>
      </c>
      <c r="J10" s="1574">
        <v>2057.1248866897904</v>
      </c>
      <c r="K10" s="1572">
        <v>273.11802818974115</v>
      </c>
    </row>
    <row r="11" spans="1:11" ht="12.75" customHeight="1" x14ac:dyDescent="0.2">
      <c r="A11" s="4" t="s">
        <v>914</v>
      </c>
      <c r="B11" s="1261">
        <v>5151.3061785792843</v>
      </c>
      <c r="C11" s="1352">
        <f t="shared" si="0"/>
        <v>15903.598113544895</v>
      </c>
      <c r="D11" s="1571">
        <v>7018.859596010212</v>
      </c>
      <c r="E11" s="1571">
        <v>0</v>
      </c>
      <c r="F11" s="1571">
        <v>365.66151018205744</v>
      </c>
      <c r="G11" s="1571">
        <v>0</v>
      </c>
      <c r="H11" s="1571">
        <v>0</v>
      </c>
      <c r="I11" s="1571">
        <v>214.28773484389217</v>
      </c>
      <c r="J11" s="1574">
        <v>8304.7892725087331</v>
      </c>
      <c r="K11" s="1572">
        <v>932.40293872834707</v>
      </c>
    </row>
    <row r="12" spans="1:11" ht="12.75" customHeight="1" x14ac:dyDescent="0.2">
      <c r="A12" s="4" t="s">
        <v>378</v>
      </c>
      <c r="B12" s="1261">
        <v>9494.6150217588329</v>
      </c>
      <c r="C12" s="1352">
        <f t="shared" si="0"/>
        <v>29441.97789766176</v>
      </c>
      <c r="D12" s="1571">
        <v>14197.648508031569</v>
      </c>
      <c r="E12" s="1571">
        <v>0</v>
      </c>
      <c r="F12" s="1571">
        <v>1084.5687489829229</v>
      </c>
      <c r="G12" s="1571">
        <v>0</v>
      </c>
      <c r="H12" s="1571">
        <v>0</v>
      </c>
      <c r="I12" s="1571">
        <v>304.22563697679828</v>
      </c>
      <c r="J12" s="1574">
        <v>13855.535003670471</v>
      </c>
      <c r="K12" s="1572">
        <v>1818.7859899228918</v>
      </c>
    </row>
    <row r="13" spans="1:11" ht="12.75" customHeight="1" x14ac:dyDescent="0.2">
      <c r="A13" s="4" t="s">
        <v>915</v>
      </c>
      <c r="B13" s="1261">
        <v>1883.3389667753484</v>
      </c>
      <c r="C13" s="1352">
        <f t="shared" si="0"/>
        <v>5121.9048523948977</v>
      </c>
      <c r="D13" s="1571">
        <v>3030.3395535281866</v>
      </c>
      <c r="E13" s="1571">
        <v>0</v>
      </c>
      <c r="F13" s="1571">
        <v>77.991106905194201</v>
      </c>
      <c r="G13" s="1571">
        <v>0</v>
      </c>
      <c r="H13" s="1571">
        <v>0</v>
      </c>
      <c r="I13" s="1571">
        <v>170.70425886521022</v>
      </c>
      <c r="J13" s="1574">
        <v>1842.8699330963068</v>
      </c>
      <c r="K13" s="1572">
        <v>373.16126195887711</v>
      </c>
    </row>
    <row r="14" spans="1:11" ht="12.75" customHeight="1" x14ac:dyDescent="0.2">
      <c r="A14" s="4" t="s">
        <v>432</v>
      </c>
      <c r="B14" s="1261">
        <v>12447.756063100194</v>
      </c>
      <c r="C14" s="1352">
        <f t="shared" si="0"/>
        <v>32812.620123544621</v>
      </c>
      <c r="D14" s="1571">
        <v>16141.98808822003</v>
      </c>
      <c r="E14" s="1571">
        <v>0</v>
      </c>
      <c r="F14" s="1571">
        <v>929.53673144300637</v>
      </c>
      <c r="G14" s="1571">
        <v>0</v>
      </c>
      <c r="H14" s="1571">
        <v>0</v>
      </c>
      <c r="I14" s="1571">
        <v>668.52634268805048</v>
      </c>
      <c r="J14" s="1574">
        <v>15072.568961193527</v>
      </c>
      <c r="K14" s="1572">
        <v>2848.2308654073008</v>
      </c>
    </row>
    <row r="15" spans="1:11" ht="12.75" customHeight="1" x14ac:dyDescent="0.2">
      <c r="A15" s="4" t="s">
        <v>916</v>
      </c>
      <c r="B15" s="1261">
        <v>3819.5957275971018</v>
      </c>
      <c r="C15" s="1352">
        <f t="shared" si="0"/>
        <v>12908.404525299888</v>
      </c>
      <c r="D15" s="1571">
        <v>6187.2047743496996</v>
      </c>
      <c r="E15" s="1571">
        <v>0</v>
      </c>
      <c r="F15" s="1571">
        <v>274.82706434682137</v>
      </c>
      <c r="G15" s="1571">
        <v>0</v>
      </c>
      <c r="H15" s="1571">
        <v>0</v>
      </c>
      <c r="I15" s="1571">
        <v>387.79130226701358</v>
      </c>
      <c r="J15" s="1574">
        <v>6058.581384336353</v>
      </c>
      <c r="K15" s="1572">
        <v>742.32079456698875</v>
      </c>
    </row>
    <row r="16" spans="1:11" ht="12.75" customHeight="1" x14ac:dyDescent="0.2">
      <c r="A16" s="4" t="s">
        <v>67</v>
      </c>
      <c r="B16" s="1261">
        <v>11845.59033710583</v>
      </c>
      <c r="C16" s="1352">
        <f t="shared" si="0"/>
        <v>81510.756309254764</v>
      </c>
      <c r="D16" s="1571">
        <v>27196.705418011315</v>
      </c>
      <c r="E16" s="1571">
        <v>0</v>
      </c>
      <c r="F16" s="1571">
        <v>1309.39878802617</v>
      </c>
      <c r="G16" s="1571">
        <v>0</v>
      </c>
      <c r="H16" s="1571">
        <v>0</v>
      </c>
      <c r="I16" s="1571">
        <v>760.59087073850696</v>
      </c>
      <c r="J16" s="1574">
        <v>52244.061232478765</v>
      </c>
      <c r="K16" s="1572">
        <v>3174.3718074946837</v>
      </c>
    </row>
    <row r="17" spans="1:11" ht="12.75" customHeight="1" x14ac:dyDescent="0.2">
      <c r="A17" s="4" t="s">
        <v>576</v>
      </c>
      <c r="B17" s="1261">
        <v>4737.0148292162385</v>
      </c>
      <c r="C17" s="1352">
        <f t="shared" si="0"/>
        <v>10599.719558927347</v>
      </c>
      <c r="D17" s="1571">
        <v>5468.1648141155447</v>
      </c>
      <c r="E17" s="1571">
        <v>0</v>
      </c>
      <c r="F17" s="1571">
        <v>314.03545996494518</v>
      </c>
      <c r="G17" s="1571">
        <v>0</v>
      </c>
      <c r="H17" s="1571">
        <v>0</v>
      </c>
      <c r="I17" s="1571">
        <v>212.53631720476261</v>
      </c>
      <c r="J17" s="1574">
        <v>4604.9829676420932</v>
      </c>
      <c r="K17" s="1572">
        <v>1137.4915679550759</v>
      </c>
    </row>
    <row r="18" spans="1:11" ht="12.75" customHeight="1" x14ac:dyDescent="0.2">
      <c r="A18" s="4" t="s">
        <v>917</v>
      </c>
      <c r="B18" s="1261">
        <v>2861.4249986652953</v>
      </c>
      <c r="C18" s="1352">
        <f t="shared" si="0"/>
        <v>5520.8780466156713</v>
      </c>
      <c r="D18" s="1571">
        <v>2810.5316345531105</v>
      </c>
      <c r="E18" s="1571">
        <v>0</v>
      </c>
      <c r="F18" s="1571">
        <v>171.394565124265</v>
      </c>
      <c r="G18" s="1571">
        <v>0</v>
      </c>
      <c r="H18" s="1571">
        <v>0</v>
      </c>
      <c r="I18" s="1571">
        <v>217.12936237595375</v>
      </c>
      <c r="J18" s="1574">
        <v>2321.8224845623422</v>
      </c>
      <c r="K18" s="1572">
        <v>527.22784196334646</v>
      </c>
    </row>
    <row r="19" spans="1:11" ht="12.75" customHeight="1" x14ac:dyDescent="0.2">
      <c r="A19" s="4" t="s">
        <v>918</v>
      </c>
      <c r="B19" s="1261">
        <v>2621.9682809344868</v>
      </c>
      <c r="C19" s="1352">
        <f t="shared" si="0"/>
        <v>10639.442145999652</v>
      </c>
      <c r="D19" s="1571">
        <v>6251.2526631929504</v>
      </c>
      <c r="E19" s="1571">
        <v>0</v>
      </c>
      <c r="F19" s="1571">
        <v>204.80242540861983</v>
      </c>
      <c r="G19" s="1571">
        <v>0</v>
      </c>
      <c r="H19" s="1571">
        <v>0</v>
      </c>
      <c r="I19" s="1571">
        <v>109.75668318076647</v>
      </c>
      <c r="J19" s="1574">
        <v>4073.630374217315</v>
      </c>
      <c r="K19" s="1572">
        <v>634.27410209632194</v>
      </c>
    </row>
    <row r="20" spans="1:11" ht="12.75" customHeight="1" x14ac:dyDescent="0.2">
      <c r="A20" s="4" t="s">
        <v>919</v>
      </c>
      <c r="B20" s="1261">
        <v>3889.7707548083799</v>
      </c>
      <c r="C20" s="1352">
        <f t="shared" si="0"/>
        <v>13100.510099929657</v>
      </c>
      <c r="D20" s="1571">
        <v>8245.8359122226648</v>
      </c>
      <c r="E20" s="1571">
        <v>0</v>
      </c>
      <c r="F20" s="1571">
        <v>479.56264831287524</v>
      </c>
      <c r="G20" s="1571">
        <v>0</v>
      </c>
      <c r="H20" s="1571">
        <v>0</v>
      </c>
      <c r="I20" s="1571">
        <v>166.29898966977481</v>
      </c>
      <c r="J20" s="1574">
        <v>4208.8125497243436</v>
      </c>
      <c r="K20" s="1572">
        <v>926.40034470219894</v>
      </c>
    </row>
    <row r="21" spans="1:11" ht="12.75" customHeight="1" x14ac:dyDescent="0.2">
      <c r="A21" s="4" t="s">
        <v>920</v>
      </c>
      <c r="B21" s="1261">
        <v>3655.9663236473302</v>
      </c>
      <c r="C21" s="1352">
        <f t="shared" si="0"/>
        <v>14913.530927397622</v>
      </c>
      <c r="D21" s="1571">
        <v>6679.656895272954</v>
      </c>
      <c r="E21" s="1571">
        <v>0</v>
      </c>
      <c r="F21" s="1571">
        <v>279.55530354557351</v>
      </c>
      <c r="G21" s="1571">
        <v>0</v>
      </c>
      <c r="H21" s="1571">
        <v>1356.4816499999999</v>
      </c>
      <c r="I21" s="1571">
        <v>160.38340690809412</v>
      </c>
      <c r="J21" s="1574">
        <v>6437.453671670999</v>
      </c>
      <c r="K21" s="1572">
        <v>844.36489301150743</v>
      </c>
    </row>
    <row r="22" spans="1:11" ht="12.75" customHeight="1" x14ac:dyDescent="0.2">
      <c r="A22" s="4" t="s">
        <v>579</v>
      </c>
      <c r="B22" s="1261">
        <v>5077.2519100823165</v>
      </c>
      <c r="C22" s="1352">
        <f t="shared" si="0"/>
        <v>9200.4524986080542</v>
      </c>
      <c r="D22" s="1571">
        <v>5377.3716589484166</v>
      </c>
      <c r="E22" s="1571">
        <v>0</v>
      </c>
      <c r="F22" s="1571">
        <v>734.0239888596991</v>
      </c>
      <c r="G22" s="1571">
        <v>0</v>
      </c>
      <c r="H22" s="1571">
        <v>0</v>
      </c>
      <c r="I22" s="1571">
        <v>231.70155927661949</v>
      </c>
      <c r="J22" s="1574">
        <v>2857.3552915233195</v>
      </c>
      <c r="K22" s="1572">
        <v>542.23432702871685</v>
      </c>
    </row>
    <row r="23" spans="1:11" ht="12.75" customHeight="1" x14ac:dyDescent="0.2">
      <c r="A23" s="4" t="s">
        <v>154</v>
      </c>
      <c r="B23" s="1261">
        <v>1816.0078014026105</v>
      </c>
      <c r="C23" s="1352">
        <f t="shared" si="0"/>
        <v>4819.2726170103015</v>
      </c>
      <c r="D23" s="1571">
        <v>2678.7005648222816</v>
      </c>
      <c r="E23" s="1571">
        <v>0</v>
      </c>
      <c r="F23" s="1571">
        <v>83.752635597149762</v>
      </c>
      <c r="G23" s="1571">
        <v>0</v>
      </c>
      <c r="H23" s="1571">
        <v>0</v>
      </c>
      <c r="I23" s="1571">
        <v>61.838531383671182</v>
      </c>
      <c r="J23" s="1574">
        <v>1994.980885207199</v>
      </c>
      <c r="K23" s="1572">
        <v>356.15391221812399</v>
      </c>
    </row>
    <row r="24" spans="1:11" ht="12.75" customHeight="1" x14ac:dyDescent="0.2">
      <c r="A24" s="4" t="s">
        <v>268</v>
      </c>
      <c r="B24" s="1261">
        <v>4195.3305020631942</v>
      </c>
      <c r="C24" s="1352">
        <f t="shared" si="0"/>
        <v>20791.24199793574</v>
      </c>
      <c r="D24" s="1571">
        <v>9632.7968499142044</v>
      </c>
      <c r="E24" s="1571">
        <v>0</v>
      </c>
      <c r="F24" s="1571">
        <v>480.03164239223486</v>
      </c>
      <c r="G24" s="1571">
        <v>0</v>
      </c>
      <c r="H24" s="1571">
        <v>0</v>
      </c>
      <c r="I24" s="1571">
        <v>354.22772238978354</v>
      </c>
      <c r="J24" s="1574">
        <v>10324.185783239518</v>
      </c>
      <c r="K24" s="1572">
        <v>1343.5806295194959</v>
      </c>
    </row>
    <row r="25" spans="1:11" ht="12.75" customHeight="1" x14ac:dyDescent="0.2">
      <c r="A25" s="4" t="s">
        <v>683</v>
      </c>
      <c r="B25" s="1261">
        <v>2739.2391733698792</v>
      </c>
      <c r="C25" s="1352">
        <f t="shared" si="0"/>
        <v>26103.193736191119</v>
      </c>
      <c r="D25" s="1571">
        <v>7253.4154390417616</v>
      </c>
      <c r="E25" s="1571">
        <v>14.37148</v>
      </c>
      <c r="F25" s="1571">
        <v>247.951498432839</v>
      </c>
      <c r="G25" s="1571">
        <v>0</v>
      </c>
      <c r="H25" s="1571">
        <v>1339.3388400000001</v>
      </c>
      <c r="I25" s="1571">
        <v>143.7935561053034</v>
      </c>
      <c r="J25" s="1574">
        <v>17104.322922611216</v>
      </c>
      <c r="K25" s="1572">
        <v>1277.5520952318661</v>
      </c>
    </row>
    <row r="26" spans="1:11" ht="12.75" customHeight="1" x14ac:dyDescent="0.2">
      <c r="A26" s="4" t="s">
        <v>921</v>
      </c>
      <c r="B26" s="1261">
        <v>8649.8787866714993</v>
      </c>
      <c r="C26" s="1352">
        <f t="shared" si="0"/>
        <v>18975.828532226002</v>
      </c>
      <c r="D26" s="1571">
        <v>11447.08279871985</v>
      </c>
      <c r="E26" s="1571">
        <v>0</v>
      </c>
      <c r="F26" s="1571">
        <v>1010.8627567033033</v>
      </c>
      <c r="G26" s="1571">
        <v>0</v>
      </c>
      <c r="H26" s="1571">
        <v>0</v>
      </c>
      <c r="I26" s="1571">
        <v>604.32512814222889</v>
      </c>
      <c r="J26" s="1574">
        <v>5913.5578486606191</v>
      </c>
      <c r="K26" s="1572">
        <v>1053.4552515890016</v>
      </c>
    </row>
    <row r="27" spans="1:11" ht="12.75" customHeight="1" x14ac:dyDescent="0.2">
      <c r="A27" s="4" t="s">
        <v>685</v>
      </c>
      <c r="B27" s="1261">
        <v>3086.5314927958648</v>
      </c>
      <c r="C27" s="1352">
        <f t="shared" si="0"/>
        <v>6433.4738016855699</v>
      </c>
      <c r="D27" s="1571">
        <v>4020.5526234484969</v>
      </c>
      <c r="E27" s="1571">
        <v>0</v>
      </c>
      <c r="F27" s="1571">
        <v>231.91550858214922</v>
      </c>
      <c r="G27" s="1571">
        <v>0</v>
      </c>
      <c r="H27" s="1571">
        <v>0</v>
      </c>
      <c r="I27" s="1571">
        <v>163.77399205355908</v>
      </c>
      <c r="J27" s="1574">
        <v>2017.2316776013649</v>
      </c>
      <c r="K27" s="1572">
        <v>512.22135689797608</v>
      </c>
    </row>
    <row r="28" spans="1:11" ht="12.75" customHeight="1" x14ac:dyDescent="0.2">
      <c r="A28" s="4" t="s">
        <v>922</v>
      </c>
      <c r="B28" s="1261">
        <v>32257.999109019598</v>
      </c>
      <c r="C28" s="1352">
        <f t="shared" si="0"/>
        <v>79685.101088230396</v>
      </c>
      <c r="D28" s="1571">
        <v>45247.840554003662</v>
      </c>
      <c r="E28" s="1571">
        <v>0</v>
      </c>
      <c r="F28" s="1571">
        <v>3545.0405072876133</v>
      </c>
      <c r="G28" s="1571">
        <v>0</v>
      </c>
      <c r="H28" s="1571">
        <v>0</v>
      </c>
      <c r="I28" s="1571">
        <v>2059.5879847932893</v>
      </c>
      <c r="J28" s="1574">
        <v>28832.632042145829</v>
      </c>
      <c r="K28" s="1572">
        <v>3712.6044051726353</v>
      </c>
    </row>
    <row r="29" spans="1:11" ht="12.75" customHeight="1" x14ac:dyDescent="0.2">
      <c r="A29" s="4" t="s">
        <v>923</v>
      </c>
      <c r="B29" s="1261">
        <v>2897.3058531614879</v>
      </c>
      <c r="C29" s="1352">
        <f t="shared" si="0"/>
        <v>10573.804785743599</v>
      </c>
      <c r="D29" s="1571">
        <v>5079.9099883417257</v>
      </c>
      <c r="E29" s="1571">
        <v>0</v>
      </c>
      <c r="F29" s="1571">
        <v>206.9414927898444</v>
      </c>
      <c r="G29" s="1571">
        <v>0</v>
      </c>
      <c r="H29" s="1571">
        <v>0</v>
      </c>
      <c r="I29" s="1571">
        <v>56.279412250976186</v>
      </c>
      <c r="J29" s="1574">
        <v>5230.6738923610546</v>
      </c>
      <c r="K29" s="1572">
        <v>630.27237274555648</v>
      </c>
    </row>
    <row r="30" spans="1:11" ht="12.75" customHeight="1" x14ac:dyDescent="0.2">
      <c r="A30" s="4" t="s">
        <v>924</v>
      </c>
      <c r="B30" s="1261">
        <v>2179.7828713514496</v>
      </c>
      <c r="C30" s="1352">
        <f t="shared" si="0"/>
        <v>8886.9057022802335</v>
      </c>
      <c r="D30" s="1571">
        <v>4316.9577172969912</v>
      </c>
      <c r="E30" s="1571">
        <v>0</v>
      </c>
      <c r="F30" s="1571">
        <v>150.51051972607991</v>
      </c>
      <c r="G30" s="1571">
        <v>0</v>
      </c>
      <c r="H30" s="1571">
        <v>0</v>
      </c>
      <c r="I30" s="1571">
        <v>111.88122607072403</v>
      </c>
      <c r="J30" s="1574">
        <v>4307.5562391864378</v>
      </c>
      <c r="K30" s="1572">
        <v>774.33462937311231</v>
      </c>
    </row>
    <row r="31" spans="1:11" ht="12.75" customHeight="1" x14ac:dyDescent="0.2">
      <c r="A31" s="4" t="s">
        <v>925</v>
      </c>
      <c r="B31" s="1261">
        <v>7529.2421553114073</v>
      </c>
      <c r="C31" s="1352">
        <f t="shared" si="0"/>
        <v>21326.393952595332</v>
      </c>
      <c r="D31" s="1571">
        <v>12183.055535428204</v>
      </c>
      <c r="E31" s="1571">
        <v>0</v>
      </c>
      <c r="F31" s="1571">
        <v>1037.5854036490907</v>
      </c>
      <c r="G31" s="1571">
        <v>0</v>
      </c>
      <c r="H31" s="1571">
        <v>0</v>
      </c>
      <c r="I31" s="1571">
        <v>1016.2818093955888</v>
      </c>
      <c r="J31" s="1574">
        <v>7089.4712041224502</v>
      </c>
      <c r="K31" s="1572">
        <v>1388.600084715607</v>
      </c>
    </row>
    <row r="32" spans="1:11" ht="12.75" customHeight="1" x14ac:dyDescent="0.2">
      <c r="A32" s="4" t="s">
        <v>926</v>
      </c>
      <c r="B32" s="1261">
        <v>3081.7025789377972</v>
      </c>
      <c r="C32" s="1352">
        <f t="shared" si="0"/>
        <v>9273.8245181496986</v>
      </c>
      <c r="D32" s="1571">
        <v>5268.4916396488243</v>
      </c>
      <c r="E32" s="1571">
        <v>0</v>
      </c>
      <c r="F32" s="1571">
        <v>321.13850316505949</v>
      </c>
      <c r="G32" s="1571">
        <v>0</v>
      </c>
      <c r="H32" s="1571">
        <v>0</v>
      </c>
      <c r="I32" s="1571">
        <v>175.42885596858517</v>
      </c>
      <c r="J32" s="1574">
        <v>3508.7655193672294</v>
      </c>
      <c r="K32" s="1572">
        <v>602.2602672901985</v>
      </c>
    </row>
    <row r="33" spans="1:11" ht="12.75" customHeight="1" x14ac:dyDescent="0.2">
      <c r="A33" s="4" t="s">
        <v>927</v>
      </c>
      <c r="B33" s="1261">
        <v>3715.068610137198</v>
      </c>
      <c r="C33" s="1352">
        <f t="shared" si="0"/>
        <v>11631.345904247446</v>
      </c>
      <c r="D33" s="1571">
        <v>5664.11884305278</v>
      </c>
      <c r="E33" s="1571">
        <v>0</v>
      </c>
      <c r="F33" s="1571">
        <v>242.41117864978563</v>
      </c>
      <c r="G33" s="1571">
        <v>0</v>
      </c>
      <c r="H33" s="1571">
        <v>0</v>
      </c>
      <c r="I33" s="1571">
        <v>164.72172753502988</v>
      </c>
      <c r="J33" s="1574">
        <v>5560.0941550098514</v>
      </c>
      <c r="K33" s="1572">
        <v>765.33073833389005</v>
      </c>
    </row>
    <row r="34" spans="1:11" ht="12.75" customHeight="1" x14ac:dyDescent="0.2">
      <c r="A34" s="4" t="s">
        <v>928</v>
      </c>
      <c r="B34" s="1261">
        <v>3011.4243411147863</v>
      </c>
      <c r="C34" s="1352">
        <f t="shared" si="0"/>
        <v>12359.51207935684</v>
      </c>
      <c r="D34" s="1571">
        <v>5725.4567973295516</v>
      </c>
      <c r="E34" s="1571">
        <v>0</v>
      </c>
      <c r="F34" s="1571">
        <v>561.05864535510887</v>
      </c>
      <c r="G34" s="1571">
        <v>0</v>
      </c>
      <c r="H34" s="1571">
        <v>0</v>
      </c>
      <c r="I34" s="1571">
        <v>378.2792306151602</v>
      </c>
      <c r="J34" s="1574">
        <v>5694.7174060570196</v>
      </c>
      <c r="K34" s="1572">
        <v>875.37829547993965</v>
      </c>
    </row>
    <row r="35" spans="1:11" ht="12.75" customHeight="1" x14ac:dyDescent="0.2">
      <c r="A35" s="4" t="s">
        <v>929</v>
      </c>
      <c r="B35" s="1261">
        <v>2969.0566832524687</v>
      </c>
      <c r="C35" s="1352">
        <f t="shared" si="0"/>
        <v>8084.9391966968906</v>
      </c>
      <c r="D35" s="1571">
        <v>4243.4908683429885</v>
      </c>
      <c r="E35" s="1571">
        <v>0</v>
      </c>
      <c r="F35" s="1571">
        <v>242.27600656407597</v>
      </c>
      <c r="G35" s="1571">
        <v>0</v>
      </c>
      <c r="H35" s="1571">
        <v>0</v>
      </c>
      <c r="I35" s="1571">
        <v>223.45169504275142</v>
      </c>
      <c r="J35" s="1574">
        <v>3375.7206267470747</v>
      </c>
      <c r="K35" s="1572">
        <v>661.2857752139887</v>
      </c>
    </row>
    <row r="36" spans="1:11" ht="12.75" customHeight="1" x14ac:dyDescent="0.2">
      <c r="A36" s="4" t="s">
        <v>930</v>
      </c>
      <c r="B36" s="1261">
        <v>16298.572079981072</v>
      </c>
      <c r="C36" s="1352">
        <f t="shared" si="0"/>
        <v>43795.592098576868</v>
      </c>
      <c r="D36" s="1571">
        <v>23423.910143939938</v>
      </c>
      <c r="E36" s="1571">
        <v>0</v>
      </c>
      <c r="F36" s="1571">
        <v>3259.6012031216364</v>
      </c>
      <c r="G36" s="1571">
        <v>0</v>
      </c>
      <c r="H36" s="1571">
        <v>0</v>
      </c>
      <c r="I36" s="1571">
        <v>1260.6811907075228</v>
      </c>
      <c r="J36" s="1574">
        <v>15851.399560807769</v>
      </c>
      <c r="K36" s="1572">
        <v>2330.0069144831764</v>
      </c>
    </row>
    <row r="37" spans="1:11" ht="12.75" customHeight="1" x14ac:dyDescent="0.2">
      <c r="A37" s="4" t="s">
        <v>931</v>
      </c>
      <c r="B37" s="1261">
        <v>4507.3035612389904</v>
      </c>
      <c r="C37" s="1352">
        <f t="shared" si="0"/>
        <v>11321.803581683995</v>
      </c>
      <c r="D37" s="1571">
        <v>5496.0793722737844</v>
      </c>
      <c r="E37" s="1571">
        <v>0</v>
      </c>
      <c r="F37" s="1571">
        <v>414.65398321167595</v>
      </c>
      <c r="G37" s="1571">
        <v>0</v>
      </c>
      <c r="H37" s="1571">
        <v>0</v>
      </c>
      <c r="I37" s="1571">
        <v>207.74976780463314</v>
      </c>
      <c r="J37" s="1574">
        <v>5203.3204583939014</v>
      </c>
      <c r="K37" s="1572">
        <v>643.27799313554419</v>
      </c>
    </row>
    <row r="38" spans="1:11" ht="12.75" customHeight="1" x14ac:dyDescent="0.2">
      <c r="A38" s="4" t="s">
        <v>932</v>
      </c>
      <c r="B38" s="1261">
        <v>3933.3328789196207</v>
      </c>
      <c r="C38" s="1352">
        <f t="shared" si="0"/>
        <v>14432.831567526151</v>
      </c>
      <c r="D38" s="1571">
        <v>7176.3015013922623</v>
      </c>
      <c r="E38" s="1571">
        <v>0</v>
      </c>
      <c r="F38" s="1571">
        <v>206.31141956570664</v>
      </c>
      <c r="G38" s="1571">
        <v>0</v>
      </c>
      <c r="H38" s="1571">
        <v>0</v>
      </c>
      <c r="I38" s="1571">
        <v>168.0164713202555</v>
      </c>
      <c r="J38" s="1574">
        <v>6882.2021752479268</v>
      </c>
      <c r="K38" s="1572">
        <v>981.42412327522368</v>
      </c>
    </row>
    <row r="39" spans="1:11" ht="12.75" customHeight="1" x14ac:dyDescent="0.2">
      <c r="A39" s="4" t="s">
        <v>933</v>
      </c>
      <c r="B39" s="1261">
        <v>1422.0218413506479</v>
      </c>
      <c r="C39" s="1352">
        <f t="shared" si="0"/>
        <v>10255.386792255922</v>
      </c>
      <c r="D39" s="1571">
        <v>4079.0234581397044</v>
      </c>
      <c r="E39" s="1571">
        <v>0</v>
      </c>
      <c r="F39" s="1571">
        <v>97.37217061659878</v>
      </c>
      <c r="G39" s="1571">
        <v>0</v>
      </c>
      <c r="H39" s="1571">
        <v>0</v>
      </c>
      <c r="I39" s="1571">
        <v>175.81174139319523</v>
      </c>
      <c r="J39" s="1574">
        <v>5903.1794221064229</v>
      </c>
      <c r="K39" s="1572">
        <v>651.28145183707511</v>
      </c>
    </row>
    <row r="40" spans="1:11" ht="12.75" customHeight="1" x14ac:dyDescent="0.2">
      <c r="A40" s="4" t="s">
        <v>934</v>
      </c>
      <c r="B40" s="1261">
        <v>4008.5535362889163</v>
      </c>
      <c r="C40" s="1352">
        <f t="shared" si="0"/>
        <v>11301.13457222816</v>
      </c>
      <c r="D40" s="1571">
        <v>5935.7934873367249</v>
      </c>
      <c r="E40" s="1571">
        <v>0</v>
      </c>
      <c r="F40" s="1571">
        <v>815.64545087394936</v>
      </c>
      <c r="G40" s="1571">
        <v>0</v>
      </c>
      <c r="H40" s="1571">
        <v>0</v>
      </c>
      <c r="I40" s="1571">
        <v>105.50305515951904</v>
      </c>
      <c r="J40" s="1574">
        <v>4444.1925788579665</v>
      </c>
      <c r="K40" s="1572">
        <v>644.27842547323553</v>
      </c>
    </row>
    <row r="41" spans="1:11" ht="12.75" customHeight="1" x14ac:dyDescent="0.2">
      <c r="A41" s="4" t="s">
        <v>95</v>
      </c>
      <c r="B41" s="1261">
        <v>12782.158860668193</v>
      </c>
      <c r="C41" s="1352">
        <f t="shared" si="0"/>
        <v>40911.126719875596</v>
      </c>
      <c r="D41" s="1571">
        <v>20882.954366149523</v>
      </c>
      <c r="E41" s="1571">
        <v>0</v>
      </c>
      <c r="F41" s="1571">
        <v>1341.9030195975713</v>
      </c>
      <c r="G41" s="1571">
        <v>0</v>
      </c>
      <c r="H41" s="1571">
        <v>0</v>
      </c>
      <c r="I41" s="1571">
        <v>604.59941489372216</v>
      </c>
      <c r="J41" s="1574">
        <v>18081.669919234784</v>
      </c>
      <c r="K41" s="1572">
        <v>2499.0799795530161</v>
      </c>
    </row>
    <row r="42" spans="1:11" ht="12.75" customHeight="1" x14ac:dyDescent="0.2">
      <c r="A42" s="4" t="s">
        <v>935</v>
      </c>
      <c r="B42" s="1261">
        <v>15553.820669559813</v>
      </c>
      <c r="C42" s="1352">
        <f t="shared" si="0"/>
        <v>52396.088288274696</v>
      </c>
      <c r="D42" s="1571">
        <v>21537.54589876514</v>
      </c>
      <c r="E42" s="1571">
        <v>13.88808</v>
      </c>
      <c r="F42" s="1571">
        <v>3267.6405492567269</v>
      </c>
      <c r="G42" s="1571">
        <v>0</v>
      </c>
      <c r="H42" s="1571">
        <v>4386.22156</v>
      </c>
      <c r="I42" s="1571">
        <v>1220.2757004062935</v>
      </c>
      <c r="J42" s="1574">
        <v>21970.51649984653</v>
      </c>
      <c r="K42" s="1572">
        <v>2802.210977873498</v>
      </c>
    </row>
    <row r="43" spans="1:11" ht="12.75" customHeight="1" x14ac:dyDescent="0.2">
      <c r="A43" s="4" t="s">
        <v>936</v>
      </c>
      <c r="B43" s="1261">
        <v>1870.1469572545927</v>
      </c>
      <c r="C43" s="1352">
        <f t="shared" si="0"/>
        <v>5698.9854802988293</v>
      </c>
      <c r="D43" s="1571">
        <v>3192.5706279674005</v>
      </c>
      <c r="E43" s="1571">
        <v>0</v>
      </c>
      <c r="F43" s="1571">
        <v>105.46165437507368</v>
      </c>
      <c r="G43" s="1571">
        <v>0</v>
      </c>
      <c r="H43" s="1571">
        <v>0</v>
      </c>
      <c r="I43" s="1571">
        <v>109.15649418655015</v>
      </c>
      <c r="J43" s="1574">
        <v>2291.7967037698054</v>
      </c>
      <c r="K43" s="1572">
        <v>396.17120572577835</v>
      </c>
    </row>
    <row r="44" spans="1:11" ht="12.75" customHeight="1" x14ac:dyDescent="0.2">
      <c r="A44" s="4" t="s">
        <v>373</v>
      </c>
      <c r="B44" s="1261">
        <v>36875.325202377448</v>
      </c>
      <c r="C44" s="1352">
        <f t="shared" si="0"/>
        <v>101852.85605549268</v>
      </c>
      <c r="D44" s="1571">
        <v>56576.627107356639</v>
      </c>
      <c r="E44" s="1571">
        <v>0</v>
      </c>
      <c r="F44" s="1571">
        <v>5464.0280264091771</v>
      </c>
      <c r="G44" s="1571">
        <v>0</v>
      </c>
      <c r="H44" s="1571">
        <v>0</v>
      </c>
      <c r="I44" s="1571">
        <v>2404.2299549340828</v>
      </c>
      <c r="J44" s="1574">
        <v>37407.970966792775</v>
      </c>
      <c r="K44" s="1572">
        <v>7258.1366099508141</v>
      </c>
    </row>
    <row r="45" spans="1:11" ht="12.75" customHeight="1" x14ac:dyDescent="0.2">
      <c r="A45" s="4" t="s">
        <v>937</v>
      </c>
      <c r="B45" s="1261">
        <v>311.59506910071042</v>
      </c>
      <c r="C45" s="1352">
        <f t="shared" si="0"/>
        <v>989.42248043567179</v>
      </c>
      <c r="D45" s="1571">
        <v>505.10057436348001</v>
      </c>
      <c r="E45" s="1571">
        <v>0</v>
      </c>
      <c r="F45" s="1571">
        <v>3.0229618911601621</v>
      </c>
      <c r="G45" s="1571">
        <v>0</v>
      </c>
      <c r="H45" s="1571">
        <v>0</v>
      </c>
      <c r="I45" s="1571">
        <v>10.702415918254459</v>
      </c>
      <c r="J45" s="1574">
        <v>470.59652826277721</v>
      </c>
      <c r="K45" s="1572">
        <v>104.0449631199014</v>
      </c>
    </row>
    <row r="46" spans="1:11" ht="12.75" customHeight="1" x14ac:dyDescent="0.2">
      <c r="A46" s="4" t="s">
        <v>213</v>
      </c>
      <c r="B46" s="1261">
        <v>1350.216609562264</v>
      </c>
      <c r="C46" s="1352">
        <f t="shared" si="0"/>
        <v>4773.2439787671719</v>
      </c>
      <c r="D46" s="1571">
        <v>2726.042621260814</v>
      </c>
      <c r="E46" s="1571">
        <v>0</v>
      </c>
      <c r="F46" s="1571">
        <v>74.473065375271716</v>
      </c>
      <c r="G46" s="1571">
        <v>0</v>
      </c>
      <c r="H46" s="1571">
        <v>0</v>
      </c>
      <c r="I46" s="1571">
        <v>26.361189199015076</v>
      </c>
      <c r="J46" s="1574">
        <v>1946.367102932071</v>
      </c>
      <c r="K46" s="1572">
        <v>308.13316000893872</v>
      </c>
    </row>
    <row r="47" spans="1:11" ht="12.75" customHeight="1" x14ac:dyDescent="0.2">
      <c r="A47" s="4" t="s">
        <v>938</v>
      </c>
      <c r="B47" s="1261">
        <v>7401.9280189566616</v>
      </c>
      <c r="C47" s="1352">
        <f t="shared" si="0"/>
        <v>14812.664394655783</v>
      </c>
      <c r="D47" s="1571">
        <v>8748.1962535605871</v>
      </c>
      <c r="E47" s="1571">
        <v>0</v>
      </c>
      <c r="F47" s="1571">
        <v>776.65360110851702</v>
      </c>
      <c r="G47" s="1571">
        <v>0</v>
      </c>
      <c r="H47" s="1571">
        <v>0</v>
      </c>
      <c r="I47" s="1571">
        <v>377.67801494818514</v>
      </c>
      <c r="J47" s="1574">
        <v>4910.1365250384933</v>
      </c>
      <c r="K47" s="1572">
        <v>959.41461184601383</v>
      </c>
    </row>
    <row r="48" spans="1:11" ht="12.75" customHeight="1" x14ac:dyDescent="0.2">
      <c r="A48" s="4" t="s">
        <v>939</v>
      </c>
      <c r="B48" s="1261">
        <v>2539.1041243884138</v>
      </c>
      <c r="C48" s="1352">
        <f t="shared" si="0"/>
        <v>4769.4698295350463</v>
      </c>
      <c r="D48" s="1571">
        <v>3231.962392955681</v>
      </c>
      <c r="E48" s="1571">
        <v>0</v>
      </c>
      <c r="F48" s="1571">
        <v>123.38671390860011</v>
      </c>
      <c r="G48" s="1571">
        <v>0</v>
      </c>
      <c r="H48" s="1571">
        <v>0</v>
      </c>
      <c r="I48" s="1571">
        <v>67.689730083721983</v>
      </c>
      <c r="J48" s="1574">
        <v>1346.4309925870436</v>
      </c>
      <c r="K48" s="1572">
        <v>415.17942014191419</v>
      </c>
    </row>
    <row r="49" spans="1:11" ht="12.75" customHeight="1" x14ac:dyDescent="0.2">
      <c r="A49" s="4" t="s">
        <v>940</v>
      </c>
      <c r="B49" s="1261">
        <v>8645.3264824228972</v>
      </c>
      <c r="C49" s="1352">
        <f t="shared" si="0"/>
        <v>28842.527533268159</v>
      </c>
      <c r="D49" s="1571">
        <v>12563.859661459694</v>
      </c>
      <c r="E49" s="1571">
        <v>0</v>
      </c>
      <c r="F49" s="1571">
        <v>770.33545040477543</v>
      </c>
      <c r="G49" s="1571">
        <v>0</v>
      </c>
      <c r="H49" s="1571">
        <v>0</v>
      </c>
      <c r="I49" s="1571">
        <v>467.78065421357701</v>
      </c>
      <c r="J49" s="1574">
        <v>15040.551767190114</v>
      </c>
      <c r="K49" s="1572">
        <v>1567.6774731623605</v>
      </c>
    </row>
    <row r="50" spans="1:11" ht="12.75" customHeight="1" x14ac:dyDescent="0.2">
      <c r="A50" s="4" t="s">
        <v>599</v>
      </c>
      <c r="B50" s="1261">
        <v>12829.540592326985</v>
      </c>
      <c r="C50" s="1352">
        <f t="shared" si="0"/>
        <v>29712.818410363318</v>
      </c>
      <c r="D50" s="1571">
        <v>14613.470721412363</v>
      </c>
      <c r="E50" s="1571">
        <v>0</v>
      </c>
      <c r="F50" s="1571">
        <v>1137.3639235216585</v>
      </c>
      <c r="G50" s="1571">
        <v>0</v>
      </c>
      <c r="H50" s="1571">
        <v>0</v>
      </c>
      <c r="I50" s="1571">
        <v>782.33780371756825</v>
      </c>
      <c r="J50" s="1574">
        <v>13179.645961711729</v>
      </c>
      <c r="K50" s="1572">
        <v>1469.6351040686072</v>
      </c>
    </row>
    <row r="51" spans="1:11" ht="12.75" customHeight="1" x14ac:dyDescent="0.2">
      <c r="A51" s="4" t="s">
        <v>941</v>
      </c>
      <c r="B51" s="1261">
        <v>768.92659426177511</v>
      </c>
      <c r="C51" s="1352">
        <f t="shared" si="0"/>
        <v>2089.1093531478996</v>
      </c>
      <c r="D51" s="1571">
        <v>1400.0088212858175</v>
      </c>
      <c r="E51" s="1571">
        <v>0</v>
      </c>
      <c r="F51" s="1571">
        <v>37.721029499777195</v>
      </c>
      <c r="G51" s="1571">
        <v>0</v>
      </c>
      <c r="H51" s="1571">
        <v>0</v>
      </c>
      <c r="I51" s="1571">
        <v>15.197853635462463</v>
      </c>
      <c r="J51" s="1574">
        <v>636.18164872684235</v>
      </c>
      <c r="K51" s="1572">
        <v>105.04539545759275</v>
      </c>
    </row>
    <row r="52" spans="1:11" ht="12.75" customHeight="1" x14ac:dyDescent="0.2">
      <c r="A52" s="4" t="s">
        <v>942</v>
      </c>
      <c r="B52" s="1261">
        <v>1137.1652291078599</v>
      </c>
      <c r="C52" s="1352">
        <f t="shared" si="0"/>
        <v>4209.1442813838739</v>
      </c>
      <c r="D52" s="1571">
        <v>2584.5711042177804</v>
      </c>
      <c r="E52" s="1571">
        <v>0</v>
      </c>
      <c r="F52" s="1571">
        <v>99.022759664699578</v>
      </c>
      <c r="G52" s="1571">
        <v>0</v>
      </c>
      <c r="H52" s="1571">
        <v>0</v>
      </c>
      <c r="I52" s="1571">
        <v>114.48656709908263</v>
      </c>
      <c r="J52" s="1574">
        <v>1411.0638504023113</v>
      </c>
      <c r="K52" s="1572">
        <v>281.12148689127201</v>
      </c>
    </row>
    <row r="53" spans="1:11" ht="12.75" customHeight="1" x14ac:dyDescent="0.2">
      <c r="A53" s="4" t="s">
        <v>943</v>
      </c>
      <c r="B53" s="1261">
        <v>60693.953196577029</v>
      </c>
      <c r="C53" s="1352">
        <f t="shared" si="0"/>
        <v>140743.73751726397</v>
      </c>
      <c r="D53" s="1571">
        <v>83564.878785334397</v>
      </c>
      <c r="E53" s="1571">
        <v>0</v>
      </c>
      <c r="F53" s="1571">
        <v>5808.4535662256158</v>
      </c>
      <c r="G53" s="1571">
        <v>0</v>
      </c>
      <c r="H53" s="1571">
        <v>0</v>
      </c>
      <c r="I53" s="1571">
        <v>3351.7278955271445</v>
      </c>
      <c r="J53" s="1574">
        <v>48018.677270176828</v>
      </c>
      <c r="K53" s="1572">
        <v>7136.0838647524679</v>
      </c>
    </row>
    <row r="54" spans="1:11" ht="12.75" customHeight="1" x14ac:dyDescent="0.2">
      <c r="A54" s="4" t="s">
        <v>944</v>
      </c>
      <c r="B54" s="1261">
        <v>2598.0868433226083</v>
      </c>
      <c r="C54" s="1352">
        <f t="shared" si="0"/>
        <v>7376.67642618235</v>
      </c>
      <c r="D54" s="1571">
        <v>4401.8864456446518</v>
      </c>
      <c r="E54" s="1571">
        <v>0</v>
      </c>
      <c r="F54" s="1571">
        <v>158.00202722935134</v>
      </c>
      <c r="G54" s="1571">
        <v>0</v>
      </c>
      <c r="H54" s="1571">
        <v>0</v>
      </c>
      <c r="I54" s="1571">
        <v>50.933686470876395</v>
      </c>
      <c r="J54" s="1574">
        <v>2765.8542668374703</v>
      </c>
      <c r="K54" s="1572">
        <v>575.24859417253174</v>
      </c>
    </row>
    <row r="55" spans="1:11" ht="12.75" customHeight="1" x14ac:dyDescent="0.2">
      <c r="A55" s="4" t="s">
        <v>945</v>
      </c>
      <c r="B55" s="1261">
        <v>6965.559876767481</v>
      </c>
      <c r="C55" s="1352">
        <f t="shared" si="0"/>
        <v>30353.753151257573</v>
      </c>
      <c r="D55" s="1571">
        <v>19097.089915055683</v>
      </c>
      <c r="E55" s="1571">
        <v>0</v>
      </c>
      <c r="F55" s="1571">
        <v>1456.2688024239958</v>
      </c>
      <c r="G55" s="1571">
        <v>0</v>
      </c>
      <c r="H55" s="1571">
        <v>0</v>
      </c>
      <c r="I55" s="1571">
        <v>391.01868115459524</v>
      </c>
      <c r="J55" s="1574">
        <v>9409.3757526233021</v>
      </c>
      <c r="K55" s="1572">
        <v>1708.738432776842</v>
      </c>
    </row>
    <row r="56" spans="1:11" ht="12.75" customHeight="1" x14ac:dyDescent="0.2">
      <c r="A56" s="4" t="s">
        <v>604</v>
      </c>
      <c r="B56" s="1261">
        <v>3082.7580356680373</v>
      </c>
      <c r="C56" s="1352">
        <f t="shared" si="0"/>
        <v>7496.006466834182</v>
      </c>
      <c r="D56" s="1571">
        <v>4702.9408005201803</v>
      </c>
      <c r="E56" s="1571">
        <v>0</v>
      </c>
      <c r="F56" s="1571">
        <v>396.45635669348081</v>
      </c>
      <c r="G56" s="1571">
        <v>0</v>
      </c>
      <c r="H56" s="1571">
        <v>0</v>
      </c>
      <c r="I56" s="1571">
        <v>240.17313707867481</v>
      </c>
      <c r="J56" s="1574">
        <v>2156.4361725418462</v>
      </c>
      <c r="K56" s="1572">
        <v>458.19801066264267</v>
      </c>
    </row>
    <row r="57" spans="1:11" ht="12.75" customHeight="1" x14ac:dyDescent="0.2">
      <c r="A57" s="4" t="s">
        <v>946</v>
      </c>
      <c r="B57" s="1261">
        <v>3887.0612571735915</v>
      </c>
      <c r="C57" s="1352">
        <f t="shared" si="0"/>
        <v>8528.9351766952841</v>
      </c>
      <c r="D57" s="1571">
        <v>5081.1554335056016</v>
      </c>
      <c r="E57" s="1571">
        <v>0</v>
      </c>
      <c r="F57" s="1571">
        <v>698.50441957444707</v>
      </c>
      <c r="G57" s="1571">
        <v>0</v>
      </c>
      <c r="H57" s="1571">
        <v>0</v>
      </c>
      <c r="I57" s="1571">
        <v>287.54180276541376</v>
      </c>
      <c r="J57" s="1574">
        <v>2461.7335208498212</v>
      </c>
      <c r="K57" s="1572">
        <v>519.22438326181566</v>
      </c>
    </row>
    <row r="58" spans="1:11" ht="12.75" customHeight="1" x14ac:dyDescent="0.2">
      <c r="A58" s="4" t="s">
        <v>947</v>
      </c>
      <c r="B58" s="1261">
        <v>2786.5515367565358</v>
      </c>
      <c r="C58" s="1352">
        <f t="shared" si="0"/>
        <v>13971.027024055649</v>
      </c>
      <c r="D58" s="1571">
        <v>6198.5884062716586</v>
      </c>
      <c r="E58" s="1571">
        <v>0</v>
      </c>
      <c r="F58" s="1571">
        <v>214.63631986435593</v>
      </c>
      <c r="G58" s="1571">
        <v>0</v>
      </c>
      <c r="H58" s="1571">
        <v>0</v>
      </c>
      <c r="I58" s="1571">
        <v>89.724267821623158</v>
      </c>
      <c r="J58" s="1574">
        <v>7468.0780300980123</v>
      </c>
      <c r="K58" s="1572">
        <v>1013.4379580813472</v>
      </c>
    </row>
    <row r="59" spans="1:11" ht="12.75" customHeight="1" x14ac:dyDescent="0.2">
      <c r="A59" s="4" t="s">
        <v>948</v>
      </c>
      <c r="B59" s="1261">
        <v>6335.4565364349864</v>
      </c>
      <c r="C59" s="1352">
        <f t="shared" si="0"/>
        <v>18276.530601074181</v>
      </c>
      <c r="D59" s="1571">
        <v>8699.6807302227644</v>
      </c>
      <c r="E59" s="1571">
        <v>0</v>
      </c>
      <c r="F59" s="1571">
        <v>748.28204430572657</v>
      </c>
      <c r="G59" s="1571">
        <v>0</v>
      </c>
      <c r="H59" s="1571">
        <v>0</v>
      </c>
      <c r="I59" s="1571">
        <v>350.17620721157152</v>
      </c>
      <c r="J59" s="1574">
        <v>8478.3916193341192</v>
      </c>
      <c r="K59" s="1572">
        <v>1076.4651953559028</v>
      </c>
    </row>
    <row r="60" spans="1:11" ht="12.75" customHeight="1" x14ac:dyDescent="0.2">
      <c r="A60" s="4" t="s">
        <v>949</v>
      </c>
      <c r="B60" s="1261">
        <v>1395.4321197928689</v>
      </c>
      <c r="C60" s="1352">
        <f t="shared" si="0"/>
        <v>4661.8352459613834</v>
      </c>
      <c r="D60" s="1571">
        <v>2807.2933098218505</v>
      </c>
      <c r="E60" s="1571">
        <v>0</v>
      </c>
      <c r="F60" s="1571">
        <v>91.402939842977403</v>
      </c>
      <c r="G60" s="1571">
        <v>0</v>
      </c>
      <c r="H60" s="1571">
        <v>0</v>
      </c>
      <c r="I60" s="1571">
        <v>54.284904966114006</v>
      </c>
      <c r="J60" s="1574">
        <v>1708.8540913304419</v>
      </c>
      <c r="K60" s="1572">
        <v>283.12235156665474</v>
      </c>
    </row>
    <row r="61" spans="1:11" ht="12.75" customHeight="1" x14ac:dyDescent="0.2">
      <c r="A61" s="4" t="s">
        <v>109</v>
      </c>
      <c r="B61" s="1261">
        <v>12417.716467628745</v>
      </c>
      <c r="C61" s="1352">
        <f t="shared" si="0"/>
        <v>26243.44071999329</v>
      </c>
      <c r="D61" s="1571">
        <v>14111.431252783581</v>
      </c>
      <c r="E61" s="1571">
        <v>0</v>
      </c>
      <c r="F61" s="1571">
        <v>1095.2407264556944</v>
      </c>
      <c r="G61" s="1571">
        <v>0</v>
      </c>
      <c r="H61" s="1571">
        <v>0</v>
      </c>
      <c r="I61" s="1571">
        <v>512.37088790472126</v>
      </c>
      <c r="J61" s="1574">
        <v>10524.397852849292</v>
      </c>
      <c r="K61" s="1572">
        <v>1493.6454801731998</v>
      </c>
    </row>
    <row r="62" spans="1:11" ht="12.75" customHeight="1" x14ac:dyDescent="0.2">
      <c r="A62" s="4" t="s">
        <v>950</v>
      </c>
      <c r="B62" s="1261">
        <v>5174.7021898965413</v>
      </c>
      <c r="C62" s="1352">
        <f t="shared" si="0"/>
        <v>12700.046165912332</v>
      </c>
      <c r="D62" s="1571">
        <v>7432.6862757168019</v>
      </c>
      <c r="E62" s="1571">
        <v>0</v>
      </c>
      <c r="F62" s="1571">
        <v>466.68823326153523</v>
      </c>
      <c r="G62" s="1571">
        <v>0</v>
      </c>
      <c r="H62" s="1571">
        <v>0</v>
      </c>
      <c r="I62" s="1571">
        <v>141.82268336153768</v>
      </c>
      <c r="J62" s="1574">
        <v>4658.8489735724579</v>
      </c>
      <c r="K62" s="1572">
        <v>805.34803184154441</v>
      </c>
    </row>
    <row r="63" spans="1:11" ht="12.75" customHeight="1" x14ac:dyDescent="0.2">
      <c r="A63" s="4" t="s">
        <v>951</v>
      </c>
      <c r="B63" s="1261">
        <v>1124.4999328478191</v>
      </c>
      <c r="C63" s="1352">
        <f t="shared" si="0"/>
        <v>4673.0615320149063</v>
      </c>
      <c r="D63" s="1571">
        <v>2540.3726209007286</v>
      </c>
      <c r="E63" s="1571">
        <v>0</v>
      </c>
      <c r="F63" s="1571">
        <v>64.424050075422912</v>
      </c>
      <c r="G63" s="1571">
        <v>0</v>
      </c>
      <c r="H63" s="1571">
        <v>0</v>
      </c>
      <c r="I63" s="1571">
        <v>45.338805995791617</v>
      </c>
      <c r="J63" s="1574">
        <v>2022.9260550429633</v>
      </c>
      <c r="K63" s="1572">
        <v>291.1258102681856</v>
      </c>
    </row>
    <row r="64" spans="1:11" ht="12.75" customHeight="1" x14ac:dyDescent="0.2">
      <c r="A64" s="4" t="s">
        <v>952</v>
      </c>
      <c r="B64" s="1261">
        <v>14936.561173661024</v>
      </c>
      <c r="C64" s="1352">
        <f t="shared" si="0"/>
        <v>36487.143939233283</v>
      </c>
      <c r="D64" s="1571">
        <v>21989.310192910671</v>
      </c>
      <c r="E64" s="1571">
        <v>0</v>
      </c>
      <c r="F64" s="1571">
        <v>1730.1297931397039</v>
      </c>
      <c r="G64" s="1571">
        <v>0</v>
      </c>
      <c r="H64" s="1571">
        <v>0</v>
      </c>
      <c r="I64" s="1571">
        <v>522.66462763200343</v>
      </c>
      <c r="J64" s="1574">
        <v>12245.039325550904</v>
      </c>
      <c r="K64" s="1572">
        <v>2685.1603943636092</v>
      </c>
    </row>
    <row r="65" spans="1:11" ht="12.75" customHeight="1" x14ac:dyDescent="0.2">
      <c r="A65" s="4" t="s">
        <v>953</v>
      </c>
      <c r="B65" s="1261">
        <v>4407.7804198305976</v>
      </c>
      <c r="C65" s="1352">
        <f t="shared" si="0"/>
        <v>12243.892868328621</v>
      </c>
      <c r="D65" s="1571">
        <v>6867.8889913548046</v>
      </c>
      <c r="E65" s="1571">
        <v>0</v>
      </c>
      <c r="F65" s="1571">
        <v>311.1074733364959</v>
      </c>
      <c r="G65" s="1571">
        <v>0</v>
      </c>
      <c r="H65" s="1571">
        <v>0</v>
      </c>
      <c r="I65" s="1571">
        <v>145.62622690680152</v>
      </c>
      <c r="J65" s="1574">
        <v>4919.2701767305189</v>
      </c>
      <c r="K65" s="1572">
        <v>898.38823924684084</v>
      </c>
    </row>
    <row r="66" spans="1:11" ht="12.75" customHeight="1" x14ac:dyDescent="0.2">
      <c r="A66" s="4" t="s">
        <v>954</v>
      </c>
      <c r="B66" s="1261">
        <v>72821.830839300514</v>
      </c>
      <c r="C66" s="1352">
        <f t="shared" si="0"/>
        <v>187610.83821052199</v>
      </c>
      <c r="D66" s="1571">
        <v>102023.90624260786</v>
      </c>
      <c r="E66" s="1571">
        <v>7147.8585499999999</v>
      </c>
      <c r="F66" s="1571">
        <v>6771.7436045898821</v>
      </c>
      <c r="G66" s="1571">
        <v>0</v>
      </c>
      <c r="H66" s="1571">
        <v>1592.2359099999999</v>
      </c>
      <c r="I66" s="1571">
        <v>7717.1886267708787</v>
      </c>
      <c r="J66" s="1574">
        <v>62357.905276553378</v>
      </c>
      <c r="K66" s="1572">
        <v>9478.0959672879399</v>
      </c>
    </row>
    <row r="67" spans="1:11" ht="12.75" customHeight="1" x14ac:dyDescent="0.2">
      <c r="A67" s="4" t="s">
        <v>955</v>
      </c>
      <c r="B67" s="1261">
        <v>2565.4064903018975</v>
      </c>
      <c r="C67" s="1352">
        <f t="shared" si="0"/>
        <v>5611.7020737265075</v>
      </c>
      <c r="D67" s="1571">
        <v>3518.1214514711874</v>
      </c>
      <c r="E67" s="1571">
        <v>0</v>
      </c>
      <c r="F67" s="1571">
        <v>183.55049382148843</v>
      </c>
      <c r="G67" s="1571">
        <v>0</v>
      </c>
      <c r="H67" s="1571">
        <v>0</v>
      </c>
      <c r="I67" s="1571">
        <v>144.76323162500356</v>
      </c>
      <c r="J67" s="1574">
        <v>1765.2668968088281</v>
      </c>
      <c r="K67" s="1572">
        <v>381.16472066040797</v>
      </c>
    </row>
    <row r="68" spans="1:11" ht="12.75" customHeight="1" x14ac:dyDescent="0.2">
      <c r="A68" s="4" t="s">
        <v>956</v>
      </c>
      <c r="B68" s="1261">
        <v>2567.62895192118</v>
      </c>
      <c r="C68" s="1352">
        <f t="shared" si="0"/>
        <v>9842.714778723639</v>
      </c>
      <c r="D68" s="1571">
        <v>4479.1088552792435</v>
      </c>
      <c r="E68" s="1571">
        <v>0</v>
      </c>
      <c r="F68" s="1571">
        <v>176.385909922883</v>
      </c>
      <c r="G68" s="1571">
        <v>0</v>
      </c>
      <c r="H68" s="1571">
        <v>0</v>
      </c>
      <c r="I68" s="1571">
        <v>68.79516904956597</v>
      </c>
      <c r="J68" s="1574">
        <v>5118.424844471946</v>
      </c>
      <c r="K68" s="1572">
        <v>613.26502300480342</v>
      </c>
    </row>
    <row r="69" spans="1:11" ht="12.75" customHeight="1" x14ac:dyDescent="0.2">
      <c r="A69" s="4" t="s">
        <v>957</v>
      </c>
      <c r="B69" s="1261">
        <v>1034.6773619915532</v>
      </c>
      <c r="C69" s="1352">
        <f t="shared" ref="C69:C86" si="1">SUM(D69:J69)</f>
        <v>5161.6819220551297</v>
      </c>
      <c r="D69" s="1571">
        <v>2605.3526364568806</v>
      </c>
      <c r="E69" s="1571">
        <v>0</v>
      </c>
      <c r="F69" s="1571">
        <v>74.742713560060437</v>
      </c>
      <c r="G69" s="1571">
        <v>0</v>
      </c>
      <c r="H69" s="1571">
        <v>0</v>
      </c>
      <c r="I69" s="1571">
        <v>77.475952444970005</v>
      </c>
      <c r="J69" s="1574">
        <v>2404.1106195932189</v>
      </c>
      <c r="K69" s="1572">
        <v>387.16731468655615</v>
      </c>
    </row>
    <row r="70" spans="1:11" ht="12.75" customHeight="1" x14ac:dyDescent="0.2">
      <c r="A70" s="4" t="s">
        <v>410</v>
      </c>
      <c r="B70" s="1261">
        <v>2223.786375412948</v>
      </c>
      <c r="C70" s="1352">
        <f t="shared" si="1"/>
        <v>7081.0117823134533</v>
      </c>
      <c r="D70" s="1571">
        <v>3529.111344298527</v>
      </c>
      <c r="E70" s="1571">
        <v>0</v>
      </c>
      <c r="F70" s="1571">
        <v>193.75465714432593</v>
      </c>
      <c r="G70" s="1571">
        <v>0</v>
      </c>
      <c r="H70" s="1571">
        <v>0</v>
      </c>
      <c r="I70" s="1571">
        <v>104.50217436160131</v>
      </c>
      <c r="J70" s="1574">
        <v>3253.6436065089988</v>
      </c>
      <c r="K70" s="1572">
        <v>445.19239027265502</v>
      </c>
    </row>
    <row r="71" spans="1:11" ht="12.75" customHeight="1" x14ac:dyDescent="0.2">
      <c r="A71" s="4" t="s">
        <v>958</v>
      </c>
      <c r="B71" s="1261">
        <v>1149.6338424774503</v>
      </c>
      <c r="C71" s="1352">
        <f t="shared" si="1"/>
        <v>4248.1630505736011</v>
      </c>
      <c r="D71" s="1571">
        <v>2314.9397424785461</v>
      </c>
      <c r="E71" s="1571">
        <v>0</v>
      </c>
      <c r="F71" s="1571">
        <v>43.76341907503015</v>
      </c>
      <c r="G71" s="1571">
        <v>0</v>
      </c>
      <c r="H71" s="1571">
        <v>0</v>
      </c>
      <c r="I71" s="1571">
        <v>3.618556761452878</v>
      </c>
      <c r="J71" s="1574">
        <v>1885.841332258572</v>
      </c>
      <c r="K71" s="1572">
        <v>285.12321624203747</v>
      </c>
    </row>
    <row r="72" spans="1:11" ht="12.75" customHeight="1" x14ac:dyDescent="0.2">
      <c r="A72" s="4" t="s">
        <v>959</v>
      </c>
      <c r="B72" s="1261">
        <v>2356.4949581746564</v>
      </c>
      <c r="C72" s="1352">
        <f t="shared" si="1"/>
        <v>6371.8515676720763</v>
      </c>
      <c r="D72" s="1571">
        <v>3730.8913506626905</v>
      </c>
      <c r="E72" s="1571">
        <v>0</v>
      </c>
      <c r="F72" s="1571">
        <v>155.40797887117904</v>
      </c>
      <c r="G72" s="1571">
        <v>0</v>
      </c>
      <c r="H72" s="1571">
        <v>0</v>
      </c>
      <c r="I72" s="1571">
        <v>89.872101883839917</v>
      </c>
      <c r="J72" s="1574">
        <v>2395.680136254367</v>
      </c>
      <c r="K72" s="1572">
        <v>466.20146936417353</v>
      </c>
    </row>
    <row r="73" spans="1:11" ht="12.75" customHeight="1" x14ac:dyDescent="0.2">
      <c r="A73" s="4" t="s">
        <v>756</v>
      </c>
      <c r="B73" s="1261">
        <v>16582.991147914807</v>
      </c>
      <c r="C73" s="1352">
        <f t="shared" si="1"/>
        <v>29802.497412678254</v>
      </c>
      <c r="D73" s="1571">
        <v>15783.661311537344</v>
      </c>
      <c r="E73" s="1571">
        <v>0</v>
      </c>
      <c r="F73" s="1571">
        <v>1661.8323400816389</v>
      </c>
      <c r="G73" s="1571">
        <v>0</v>
      </c>
      <c r="H73" s="1571">
        <v>0</v>
      </c>
      <c r="I73" s="1571">
        <v>980.36429899489815</v>
      </c>
      <c r="J73" s="1574">
        <v>11376.639462064373</v>
      </c>
      <c r="K73" s="1572">
        <v>2462.063983058436</v>
      </c>
    </row>
    <row r="74" spans="1:11" ht="12.75" customHeight="1" x14ac:dyDescent="0.2">
      <c r="A74" s="4" t="s">
        <v>960</v>
      </c>
      <c r="B74" s="1261">
        <v>1962.8321201063079</v>
      </c>
      <c r="C74" s="1352">
        <f t="shared" si="1"/>
        <v>5358.7331617323225</v>
      </c>
      <c r="D74" s="1571">
        <v>2719.7796970397117</v>
      </c>
      <c r="E74" s="1571">
        <v>0</v>
      </c>
      <c r="F74" s="1571">
        <v>164.58697607784993</v>
      </c>
      <c r="G74" s="1571">
        <v>0</v>
      </c>
      <c r="H74" s="1571">
        <v>0</v>
      </c>
      <c r="I74" s="1571">
        <v>114.22120721047881</v>
      </c>
      <c r="J74" s="1574">
        <v>2360.1452814042818</v>
      </c>
      <c r="K74" s="1572">
        <v>434.18763455805004</v>
      </c>
    </row>
    <row r="75" spans="1:11" ht="12.75" customHeight="1" x14ac:dyDescent="0.2">
      <c r="A75" s="4" t="s">
        <v>961</v>
      </c>
      <c r="B75" s="1261">
        <v>2936.2301656576801</v>
      </c>
      <c r="C75" s="1352">
        <f t="shared" si="1"/>
        <v>10544.732572440596</v>
      </c>
      <c r="D75" s="1571">
        <v>5070.4105489666499</v>
      </c>
      <c r="E75" s="1571">
        <v>0</v>
      </c>
      <c r="F75" s="1571">
        <v>170.39017454578186</v>
      </c>
      <c r="G75" s="1571">
        <v>0</v>
      </c>
      <c r="H75" s="1571">
        <v>0</v>
      </c>
      <c r="I75" s="1571">
        <v>139.2734268217439</v>
      </c>
      <c r="J75" s="1574">
        <v>5164.6584221064222</v>
      </c>
      <c r="K75" s="1572">
        <v>651.28145183707511</v>
      </c>
    </row>
    <row r="76" spans="1:11" ht="12.75" customHeight="1" x14ac:dyDescent="0.2">
      <c r="A76" s="4" t="s">
        <v>962</v>
      </c>
      <c r="B76" s="1261">
        <v>15463.264532492352</v>
      </c>
      <c r="C76" s="1352">
        <f t="shared" si="1"/>
        <v>59208.881887750264</v>
      </c>
      <c r="D76" s="1571">
        <v>23593.198492937736</v>
      </c>
      <c r="E76" s="1571">
        <v>0</v>
      </c>
      <c r="F76" s="1571">
        <v>1528.6027803364298</v>
      </c>
      <c r="G76" s="1571">
        <v>0</v>
      </c>
      <c r="H76" s="1571">
        <v>2039.8846699999999</v>
      </c>
      <c r="I76" s="1571">
        <v>555.85145138558062</v>
      </c>
      <c r="J76" s="1574">
        <v>31491.344493090513</v>
      </c>
      <c r="K76" s="1572">
        <v>3477.5028058151656</v>
      </c>
    </row>
    <row r="77" spans="1:11" ht="12.75" customHeight="1" x14ac:dyDescent="0.2">
      <c r="A77" s="4" t="s">
        <v>1664</v>
      </c>
      <c r="B77" s="1261">
        <v>14422.283780455844</v>
      </c>
      <c r="C77" s="1352">
        <f t="shared" si="1"/>
        <v>34218.297305656633</v>
      </c>
      <c r="D77" s="1571">
        <v>20310.973613986596</v>
      </c>
      <c r="E77" s="1571">
        <v>0</v>
      </c>
      <c r="F77" s="1571">
        <v>1349.3216481778768</v>
      </c>
      <c r="G77" s="1571">
        <v>0</v>
      </c>
      <c r="H77" s="1571">
        <v>0</v>
      </c>
      <c r="I77" s="1571">
        <v>763.07187321020899</v>
      </c>
      <c r="J77" s="1574">
        <v>11794.930170281952</v>
      </c>
      <c r="K77" s="1572">
        <v>2609.1275366990658</v>
      </c>
    </row>
    <row r="78" spans="1:11" ht="12.75" customHeight="1" x14ac:dyDescent="0.2">
      <c r="A78" s="4" t="s">
        <v>1592</v>
      </c>
      <c r="B78" s="1261">
        <v>4649.1791361239202</v>
      </c>
      <c r="C78" s="1352">
        <f t="shared" si="1"/>
        <v>11242.709649431657</v>
      </c>
      <c r="D78" s="1571">
        <v>5106.0758800252952</v>
      </c>
      <c r="E78" s="1571">
        <v>0</v>
      </c>
      <c r="F78" s="1571">
        <v>326.92435715081626</v>
      </c>
      <c r="G78" s="1571">
        <v>0</v>
      </c>
      <c r="H78" s="1571">
        <v>0</v>
      </c>
      <c r="I78" s="1571">
        <v>141.58996991104914</v>
      </c>
      <c r="J78" s="1574">
        <v>5668.1194423444986</v>
      </c>
      <c r="K78" s="1572">
        <v>867.37483677840873</v>
      </c>
    </row>
    <row r="79" spans="1:11" ht="12.75" customHeight="1" x14ac:dyDescent="0.2">
      <c r="A79" s="4" t="s">
        <v>963</v>
      </c>
      <c r="B79" s="1261">
        <v>3576.0944808605072</v>
      </c>
      <c r="C79" s="1352">
        <f t="shared" si="1"/>
        <v>11831.710370590987</v>
      </c>
      <c r="D79" s="1571">
        <v>6103.3640341584778</v>
      </c>
      <c r="E79" s="1571">
        <v>0</v>
      </c>
      <c r="F79" s="1571">
        <v>275.22052951179955</v>
      </c>
      <c r="G79" s="1571">
        <v>0</v>
      </c>
      <c r="H79" s="1571">
        <v>0</v>
      </c>
      <c r="I79" s="1571">
        <v>192.04592049002008</v>
      </c>
      <c r="J79" s="1574">
        <v>5261.0798864306889</v>
      </c>
      <c r="K79" s="1572">
        <v>962.41590885908784</v>
      </c>
    </row>
    <row r="80" spans="1:11" ht="12.75" customHeight="1" x14ac:dyDescent="0.2">
      <c r="A80" s="4" t="s">
        <v>964</v>
      </c>
      <c r="B80" s="1261">
        <v>1059.3719753815044</v>
      </c>
      <c r="C80" s="1352">
        <f t="shared" si="1"/>
        <v>3882.2231217669851</v>
      </c>
      <c r="D80" s="1571">
        <v>2052.8431889399444</v>
      </c>
      <c r="E80" s="1571">
        <v>0</v>
      </c>
      <c r="F80" s="1571">
        <v>25.556081427908538</v>
      </c>
      <c r="G80" s="1571">
        <v>0</v>
      </c>
      <c r="H80" s="1571">
        <v>0</v>
      </c>
      <c r="I80" s="1571">
        <v>24.801096775036655</v>
      </c>
      <c r="J80" s="1574">
        <v>1779.022754624096</v>
      </c>
      <c r="K80" s="1572">
        <v>247.10678740976581</v>
      </c>
    </row>
    <row r="81" spans="1:11" ht="12.75" customHeight="1" x14ac:dyDescent="0.2">
      <c r="A81" s="4" t="s">
        <v>965</v>
      </c>
      <c r="B81" s="1261">
        <v>5855.9002399900219</v>
      </c>
      <c r="C81" s="1352">
        <f t="shared" si="1"/>
        <v>14746.087670558274</v>
      </c>
      <c r="D81" s="1571">
        <v>8061.4116115518818</v>
      </c>
      <c r="E81" s="1571">
        <v>0</v>
      </c>
      <c r="F81" s="1571">
        <v>630.08248298901185</v>
      </c>
      <c r="G81" s="1571">
        <v>0</v>
      </c>
      <c r="H81" s="1571">
        <v>0</v>
      </c>
      <c r="I81" s="1571">
        <v>170.36713367288195</v>
      </c>
      <c r="J81" s="1574">
        <v>5884.2264423444985</v>
      </c>
      <c r="K81" s="1572">
        <v>867.37483677840873</v>
      </c>
    </row>
    <row r="82" spans="1:11" ht="12.75" customHeight="1" x14ac:dyDescent="0.2">
      <c r="A82" s="4" t="s">
        <v>966</v>
      </c>
      <c r="B82" s="1261">
        <v>4808.0627840215329</v>
      </c>
      <c r="C82" s="1352">
        <f t="shared" si="1"/>
        <v>14389.094526741934</v>
      </c>
      <c r="D82" s="1571">
        <v>7055.6703848618627</v>
      </c>
      <c r="E82" s="1571">
        <v>0</v>
      </c>
      <c r="F82" s="1571">
        <v>484.00505705283877</v>
      </c>
      <c r="G82" s="1571">
        <v>0</v>
      </c>
      <c r="H82" s="1571">
        <v>0</v>
      </c>
      <c r="I82" s="1571">
        <v>110.50946252793244</v>
      </c>
      <c r="J82" s="1574">
        <v>6738.9096222993003</v>
      </c>
      <c r="K82" s="1572">
        <v>910.39342729913722</v>
      </c>
    </row>
    <row r="83" spans="1:11" ht="12.75" customHeight="1" x14ac:dyDescent="0.2">
      <c r="A83" s="4" t="s">
        <v>192</v>
      </c>
      <c r="B83" s="1261">
        <v>6382.423571588286</v>
      </c>
      <c r="C83" s="1352">
        <f t="shared" si="1"/>
        <v>16686.64287928494</v>
      </c>
      <c r="D83" s="1571">
        <v>8606.6655805827359</v>
      </c>
      <c r="E83" s="1571">
        <v>0</v>
      </c>
      <c r="F83" s="1571">
        <v>654.21389163665322</v>
      </c>
      <c r="G83" s="1571">
        <v>0</v>
      </c>
      <c r="H83" s="1571">
        <v>0</v>
      </c>
      <c r="I83" s="1571">
        <v>432.68089511127891</v>
      </c>
      <c r="J83" s="1574">
        <v>6993.0825119542733</v>
      </c>
      <c r="K83" s="1572">
        <v>1017.4396874321127</v>
      </c>
    </row>
    <row r="84" spans="1:11" ht="12.75" customHeight="1" x14ac:dyDescent="0.2">
      <c r="A84" s="4" t="s">
        <v>967</v>
      </c>
      <c r="B84" s="1261">
        <v>17846.865288826932</v>
      </c>
      <c r="C84" s="1352">
        <f t="shared" si="1"/>
        <v>90364.467741362838</v>
      </c>
      <c r="D84" s="1571">
        <v>25554.455192219317</v>
      </c>
      <c r="E84" s="1571">
        <v>798.78426000000002</v>
      </c>
      <c r="F84" s="1571">
        <v>3414.578987374739</v>
      </c>
      <c r="G84" s="1571">
        <v>0</v>
      </c>
      <c r="H84" s="1571">
        <v>7758.68174</v>
      </c>
      <c r="I84" s="1571">
        <v>2058.2054899017594</v>
      </c>
      <c r="J84" s="1574">
        <v>50779.76207186703</v>
      </c>
      <c r="K84" s="1572">
        <v>2871.2408091742018</v>
      </c>
    </row>
    <row r="85" spans="1:11" ht="12.75" customHeight="1" x14ac:dyDescent="0.2">
      <c r="A85" s="4" t="s">
        <v>529</v>
      </c>
      <c r="B85" s="1261">
        <v>116758.39725979487</v>
      </c>
      <c r="C85" s="1352">
        <f t="shared" si="1"/>
        <v>442783.37513299612</v>
      </c>
      <c r="D85" s="1571">
        <v>175887.12966286929</v>
      </c>
      <c r="E85" s="1571">
        <v>227.41823000000002</v>
      </c>
      <c r="F85" s="1571">
        <v>11869.219255681804</v>
      </c>
      <c r="G85" s="1571">
        <v>0</v>
      </c>
      <c r="H85" s="1571">
        <v>29236.995510000004</v>
      </c>
      <c r="I85" s="1571">
        <v>7048.6585367440575</v>
      </c>
      <c r="J85" s="1574">
        <v>218513.95393770089</v>
      </c>
      <c r="K85" s="1572">
        <v>21445.267590751984</v>
      </c>
    </row>
    <row r="86" spans="1:11" ht="12.75" customHeight="1" x14ac:dyDescent="0.2">
      <c r="A86" s="4" t="s">
        <v>968</v>
      </c>
      <c r="B86" s="1261">
        <v>2830.9653746351164</v>
      </c>
      <c r="C86" s="1352">
        <f t="shared" si="1"/>
        <v>9817.6862217609178</v>
      </c>
      <c r="D86" s="1571">
        <v>5312.1333669468931</v>
      </c>
      <c r="E86" s="1571">
        <v>0</v>
      </c>
      <c r="F86" s="1571">
        <v>308.49336785413368</v>
      </c>
      <c r="G86" s="1571">
        <v>0</v>
      </c>
      <c r="H86" s="1571">
        <v>0</v>
      </c>
      <c r="I86" s="1571">
        <v>93.112908101924617</v>
      </c>
      <c r="J86" s="1574">
        <v>4103.9465788579664</v>
      </c>
      <c r="K86" s="1572">
        <v>644.27842547323553</v>
      </c>
    </row>
    <row r="87" spans="1:11" ht="12.75" customHeight="1" x14ac:dyDescent="0.2">
      <c r="A87" s="578"/>
      <c r="B87" s="579"/>
      <c r="C87" s="39"/>
      <c r="D87" s="39"/>
      <c r="E87" s="39"/>
      <c r="F87" s="39"/>
      <c r="G87" s="39"/>
      <c r="H87" s="39"/>
      <c r="I87" s="39"/>
      <c r="J87" s="310"/>
      <c r="K87" s="1130"/>
    </row>
    <row r="88" spans="1:11" ht="12.75" customHeight="1" x14ac:dyDescent="0.2">
      <c r="A88" s="580" t="s">
        <v>2141</v>
      </c>
      <c r="B88" s="581">
        <f>SUM(B4:B87)</f>
        <v>723367.79928243882</v>
      </c>
      <c r="C88" s="19">
        <f>SUM(D88:J88)</f>
        <v>2224782.7346514333</v>
      </c>
      <c r="D88" s="582">
        <f t="shared" ref="D88:K88" si="2">SUM(D4:D86)</f>
        <v>1076828.6861454856</v>
      </c>
      <c r="E88" s="582">
        <f t="shared" si="2"/>
        <v>8202.3206000000009</v>
      </c>
      <c r="F88" s="582">
        <f t="shared" si="2"/>
        <v>77696.890852311772</v>
      </c>
      <c r="G88" s="582">
        <f t="shared" si="2"/>
        <v>0</v>
      </c>
      <c r="H88" s="582">
        <f t="shared" si="2"/>
        <v>47709.83988</v>
      </c>
      <c r="I88" s="1573">
        <f t="shared" si="2"/>
        <v>45541.711346472388</v>
      </c>
      <c r="J88" s="1575">
        <f t="shared" si="2"/>
        <v>968803.28582716337</v>
      </c>
      <c r="K88" s="1131">
        <f t="shared" si="2"/>
        <v>126431.63754042091</v>
      </c>
    </row>
    <row r="89" spans="1:11" ht="12.75" customHeight="1" x14ac:dyDescent="0.2">
      <c r="A89" s="578"/>
      <c r="B89" s="579"/>
      <c r="C89" s="39"/>
      <c r="D89" s="577"/>
      <c r="E89" s="577"/>
      <c r="F89" s="577"/>
      <c r="G89" s="577"/>
      <c r="H89" s="577"/>
      <c r="I89" s="577"/>
      <c r="J89" s="916"/>
      <c r="K89" s="1130"/>
    </row>
    <row r="90" spans="1:11" ht="12.75" customHeight="1" thickBot="1" x14ac:dyDescent="0.25">
      <c r="A90" s="578"/>
      <c r="B90" s="1265"/>
      <c r="C90" s="181"/>
      <c r="D90" s="577"/>
      <c r="E90" s="577"/>
      <c r="F90" s="577"/>
      <c r="G90" s="577"/>
      <c r="H90" s="577"/>
      <c r="I90" s="577"/>
      <c r="J90" s="916"/>
      <c r="K90" s="1132"/>
    </row>
    <row r="91" spans="1:11" ht="12.75" customHeight="1" x14ac:dyDescent="0.2">
      <c r="A91" s="201" t="s">
        <v>297</v>
      </c>
      <c r="B91" s="1261">
        <v>71593.372028257756</v>
      </c>
      <c r="C91" s="1352">
        <f>SUM(D91:J91)</f>
        <v>282355.0558819315</v>
      </c>
      <c r="D91" s="1349">
        <v>142953.66503046753</v>
      </c>
      <c r="E91" s="1350">
        <v>14.37148</v>
      </c>
      <c r="F91" s="1349">
        <v>6805.8704494345684</v>
      </c>
      <c r="G91" s="1349">
        <v>0</v>
      </c>
      <c r="H91" s="1350">
        <v>1339.3388400000001</v>
      </c>
      <c r="I91" s="1350">
        <v>3888.1928684420072</v>
      </c>
      <c r="J91" s="1369">
        <v>127353.61721358738</v>
      </c>
      <c r="K91" s="1572">
        <v>18720.089902880714</v>
      </c>
    </row>
    <row r="92" spans="1:11" ht="12.75" customHeight="1" x14ac:dyDescent="0.2">
      <c r="A92" s="136" t="s">
        <v>298</v>
      </c>
      <c r="B92" s="1261">
        <v>55321.163055865036</v>
      </c>
      <c r="C92" s="1352">
        <f t="shared" ref="C92:C105" si="3">SUM(D92:J92)</f>
        <v>128991.33768371819</v>
      </c>
      <c r="D92" s="1347">
        <v>74013.294535274166</v>
      </c>
      <c r="E92" s="1352">
        <v>0</v>
      </c>
      <c r="F92" s="1347">
        <v>5366.6121271358525</v>
      </c>
      <c r="G92" s="1347">
        <v>0</v>
      </c>
      <c r="H92" s="1370">
        <v>0</v>
      </c>
      <c r="I92" s="1352">
        <v>2605.5347593216025</v>
      </c>
      <c r="J92" s="1371">
        <v>47005.896261986571</v>
      </c>
      <c r="K92" s="1572">
        <v>9619.1569269024221</v>
      </c>
    </row>
    <row r="93" spans="1:11" ht="12.75" customHeight="1" x14ac:dyDescent="0.2">
      <c r="A93" s="136" t="s">
        <v>299</v>
      </c>
      <c r="B93" s="1261">
        <v>44276.848020618505</v>
      </c>
      <c r="C93" s="1352">
        <f t="shared" si="3"/>
        <v>124979.72979760787</v>
      </c>
      <c r="D93" s="1347">
        <v>67378.181458141815</v>
      </c>
      <c r="E93" s="1352">
        <v>0</v>
      </c>
      <c r="F93" s="1347">
        <v>5999.6512411379736</v>
      </c>
      <c r="G93" s="1347">
        <v>0</v>
      </c>
      <c r="H93" s="1370">
        <v>0</v>
      </c>
      <c r="I93" s="1352">
        <v>2791.5031638931964</v>
      </c>
      <c r="J93" s="1371">
        <v>48810.393934434869</v>
      </c>
      <c r="K93" s="1572">
        <v>8395.62817790589</v>
      </c>
    </row>
    <row r="94" spans="1:11" ht="12.75" customHeight="1" x14ac:dyDescent="0.2">
      <c r="A94" s="136" t="s">
        <v>300</v>
      </c>
      <c r="B94" s="1261">
        <v>57777.713059895686</v>
      </c>
      <c r="C94" s="1352">
        <f t="shared" si="3"/>
        <v>169571.73701175622</v>
      </c>
      <c r="D94" s="1347">
        <v>88594.498555821483</v>
      </c>
      <c r="E94" s="1352">
        <v>0</v>
      </c>
      <c r="F94" s="1347">
        <v>6482.5965766703212</v>
      </c>
      <c r="G94" s="1347">
        <v>0</v>
      </c>
      <c r="H94" s="1370">
        <v>0</v>
      </c>
      <c r="I94" s="1352">
        <v>3073.7472620751232</v>
      </c>
      <c r="J94" s="1371">
        <v>71420.894617189304</v>
      </c>
      <c r="K94" s="1572">
        <v>10643.599640698374</v>
      </c>
    </row>
    <row r="95" spans="1:11" ht="12.75" customHeight="1" x14ac:dyDescent="0.2">
      <c r="A95" s="136" t="s">
        <v>301</v>
      </c>
      <c r="B95" s="1261">
        <v>49824.90847942952</v>
      </c>
      <c r="C95" s="1352">
        <f t="shared" si="3"/>
        <v>142707.47611181368</v>
      </c>
      <c r="D95" s="1347">
        <v>72104.498814125705</v>
      </c>
      <c r="E95" s="1352">
        <v>0</v>
      </c>
      <c r="F95" s="1347">
        <v>5300.8706407292784</v>
      </c>
      <c r="G95" s="1347">
        <v>0</v>
      </c>
      <c r="H95" s="1370">
        <v>2039.8846699999999</v>
      </c>
      <c r="I95" s="1352">
        <v>2449.0123951967862</v>
      </c>
      <c r="J95" s="1371">
        <v>60813.209591761901</v>
      </c>
      <c r="K95" s="1572">
        <v>7398.1971372276039</v>
      </c>
    </row>
    <row r="96" spans="1:11" ht="12.75" customHeight="1" x14ac:dyDescent="0.2">
      <c r="A96" s="136" t="s">
        <v>302</v>
      </c>
      <c r="B96" s="1261">
        <v>49935.807148516215</v>
      </c>
      <c r="C96" s="1352">
        <f t="shared" si="3"/>
        <v>139548.75483587731</v>
      </c>
      <c r="D96" s="1347">
        <v>64059.575190029158</v>
      </c>
      <c r="E96" s="1352">
        <v>13.88808</v>
      </c>
      <c r="F96" s="1347">
        <v>5898.3013431284335</v>
      </c>
      <c r="G96" s="1347">
        <v>0</v>
      </c>
      <c r="H96" s="1352">
        <v>4386.22156</v>
      </c>
      <c r="I96" s="1352">
        <v>3057.005213353305</v>
      </c>
      <c r="J96" s="1371">
        <v>62133.763449366415</v>
      </c>
      <c r="K96" s="1572">
        <v>9678.1824348262107</v>
      </c>
    </row>
    <row r="97" spans="1:11" ht="12.75" customHeight="1" x14ac:dyDescent="0.2">
      <c r="A97" s="136" t="s">
        <v>303</v>
      </c>
      <c r="B97" s="1261">
        <v>54324.933698330169</v>
      </c>
      <c r="C97" s="1352">
        <f t="shared" si="3"/>
        <v>207133.1219533878</v>
      </c>
      <c r="D97" s="1347">
        <v>89910.033268823361</v>
      </c>
      <c r="E97" s="1352">
        <v>44.718449999999997</v>
      </c>
      <c r="F97" s="1347">
        <v>5390.8057051032229</v>
      </c>
      <c r="G97" s="1347">
        <v>0</v>
      </c>
      <c r="H97" s="1370">
        <v>0</v>
      </c>
      <c r="I97" s="1352">
        <v>3470.2811371506286</v>
      </c>
      <c r="J97" s="1371">
        <v>108317.28339231058</v>
      </c>
      <c r="K97" s="1572">
        <v>10417.501932380128</v>
      </c>
    </row>
    <row r="98" spans="1:11" ht="12.75" customHeight="1" x14ac:dyDescent="0.2">
      <c r="A98" s="136" t="s">
        <v>304</v>
      </c>
      <c r="B98" s="1261">
        <v>44374.518911754829</v>
      </c>
      <c r="C98" s="1352">
        <f t="shared" si="3"/>
        <v>113382.40696387913</v>
      </c>
      <c r="D98" s="1347">
        <v>56807.456009211361</v>
      </c>
      <c r="E98" s="1352">
        <v>7514.9730299999992</v>
      </c>
      <c r="F98" s="1347">
        <v>6143.4241864368769</v>
      </c>
      <c r="G98" s="1347">
        <v>0</v>
      </c>
      <c r="H98" s="1370">
        <v>4.22776</v>
      </c>
      <c r="I98" s="1352">
        <v>3102.3350543612305</v>
      </c>
      <c r="J98" s="1371">
        <v>39809.990923869649</v>
      </c>
      <c r="K98" s="1572">
        <v>5613.4258467862182</v>
      </c>
    </row>
    <row r="99" spans="1:11" ht="12.75" customHeight="1" x14ac:dyDescent="0.2">
      <c r="A99" s="136" t="s">
        <v>305</v>
      </c>
      <c r="B99" s="1261">
        <v>41016.09815658196</v>
      </c>
      <c r="C99" s="1352">
        <f t="shared" si="3"/>
        <v>90046.123245839088</v>
      </c>
      <c r="D99" s="1347">
        <v>53430.866072500707</v>
      </c>
      <c r="E99" s="1352">
        <v>265.92500000000001</v>
      </c>
      <c r="F99" s="1347">
        <v>3308.3461217747813</v>
      </c>
      <c r="G99" s="1347">
        <v>0</v>
      </c>
      <c r="H99" s="1370">
        <v>0</v>
      </c>
      <c r="I99" s="1352">
        <v>5456.9152812212169</v>
      </c>
      <c r="J99" s="1371">
        <v>27584.070770342383</v>
      </c>
      <c r="K99" s="1572">
        <v>4765.0592244239451</v>
      </c>
    </row>
    <row r="100" spans="1:11" ht="12.75" customHeight="1" x14ac:dyDescent="0.2">
      <c r="A100" s="136" t="s">
        <v>306</v>
      </c>
      <c r="B100" s="1261">
        <v>50494.656447163397</v>
      </c>
      <c r="C100" s="1352">
        <f t="shared" si="3"/>
        <v>123816.29312195966</v>
      </c>
      <c r="D100" s="1347">
        <v>73821.043077436421</v>
      </c>
      <c r="E100" s="1352">
        <v>0</v>
      </c>
      <c r="F100" s="1347">
        <v>5100.3298075040002</v>
      </c>
      <c r="G100" s="1347">
        <v>0</v>
      </c>
      <c r="H100" s="1370">
        <v>4.5649999999999996E-2</v>
      </c>
      <c r="I100" s="1352">
        <v>2851.5729209044471</v>
      </c>
      <c r="J100" s="1371">
        <v>42043.301666114807</v>
      </c>
      <c r="K100" s="1572">
        <v>7903.4154677617398</v>
      </c>
    </row>
    <row r="101" spans="1:11" ht="12.75" customHeight="1" x14ac:dyDescent="0.2">
      <c r="A101" s="136" t="s">
        <v>307</v>
      </c>
      <c r="B101" s="1261">
        <v>41333.651675150599</v>
      </c>
      <c r="C101" s="1352">
        <f t="shared" si="3"/>
        <v>110920.35271877849</v>
      </c>
      <c r="D101" s="1347">
        <v>53690.558639764582</v>
      </c>
      <c r="E101" s="1352">
        <v>164.38255999999998</v>
      </c>
      <c r="F101" s="1347">
        <v>5498.0620128025912</v>
      </c>
      <c r="G101" s="1347">
        <v>0</v>
      </c>
      <c r="H101" s="1370">
        <v>1430.01892</v>
      </c>
      <c r="I101" s="1352">
        <v>3261.7412429413289</v>
      </c>
      <c r="J101" s="1371">
        <v>46875.589343269989</v>
      </c>
      <c r="K101" s="1572">
        <v>5741.4811860107129</v>
      </c>
    </row>
    <row r="102" spans="1:11" ht="12.75" customHeight="1" x14ac:dyDescent="0.2">
      <c r="A102" s="136" t="s">
        <v>308</v>
      </c>
      <c r="B102" s="1261">
        <v>51362.646730314016</v>
      </c>
      <c r="C102" s="1352">
        <f t="shared" si="3"/>
        <v>129619.73929318489</v>
      </c>
      <c r="D102" s="1347">
        <v>70914.406575076704</v>
      </c>
      <c r="E102" s="1352">
        <v>0</v>
      </c>
      <c r="F102" s="1347">
        <v>4686.3642069491489</v>
      </c>
      <c r="G102" s="1347">
        <v>0</v>
      </c>
      <c r="H102" s="1370">
        <v>1514.4252300000001</v>
      </c>
      <c r="I102" s="1352">
        <v>2935.6335797211532</v>
      </c>
      <c r="J102" s="1371">
        <v>49568.9097014379</v>
      </c>
      <c r="K102" s="1572">
        <v>6599.8521317498999</v>
      </c>
    </row>
    <row r="103" spans="1:11" ht="12.75" customHeight="1" x14ac:dyDescent="0.2">
      <c r="A103" s="136" t="s">
        <v>309</v>
      </c>
      <c r="B103" s="1261">
        <v>33696.420211506898</v>
      </c>
      <c r="C103" s="1352">
        <f t="shared" si="3"/>
        <v>156742.78269357467</v>
      </c>
      <c r="D103" s="1347">
        <v>59640.349125332992</v>
      </c>
      <c r="E103" s="1352">
        <v>184.06200000000001</v>
      </c>
      <c r="F103" s="1347">
        <v>2824.3636784399318</v>
      </c>
      <c r="G103" s="1347">
        <v>0</v>
      </c>
      <c r="H103" s="1370">
        <v>3878.36411</v>
      </c>
      <c r="I103" s="1352">
        <v>1827.8016670830827</v>
      </c>
      <c r="J103" s="1371">
        <v>88387.842112718674</v>
      </c>
      <c r="K103" s="1572">
        <v>7594.2818754151103</v>
      </c>
    </row>
    <row r="104" spans="1:11" ht="12.75" customHeight="1" x14ac:dyDescent="0.2">
      <c r="A104" s="136" t="s">
        <v>310</v>
      </c>
      <c r="B104" s="1261">
        <v>35788.092568086766</v>
      </c>
      <c r="C104" s="1352">
        <f t="shared" si="3"/>
        <v>126816.62542567725</v>
      </c>
      <c r="D104" s="1347">
        <v>53891.227572216863</v>
      </c>
      <c r="E104" s="1352">
        <v>0</v>
      </c>
      <c r="F104" s="1347">
        <v>2971.7754164799853</v>
      </c>
      <c r="G104" s="1347">
        <v>0</v>
      </c>
      <c r="H104" s="1370">
        <v>0</v>
      </c>
      <c r="I104" s="1352">
        <v>1684.2823931648877</v>
      </c>
      <c r="J104" s="1371">
        <v>68269.340043815508</v>
      </c>
      <c r="K104" s="1572">
        <v>6993.0220404626034</v>
      </c>
    </row>
    <row r="105" spans="1:11" ht="12.75" customHeight="1" x14ac:dyDescent="0.2">
      <c r="A105" s="136" t="s">
        <v>311</v>
      </c>
      <c r="B105" s="1261">
        <v>42246.969090967425</v>
      </c>
      <c r="C105" s="1352">
        <f t="shared" si="3"/>
        <v>179548.4186734322</v>
      </c>
      <c r="D105" s="1347">
        <v>56971.275971941606</v>
      </c>
      <c r="E105" s="1352">
        <v>0</v>
      </c>
      <c r="F105" s="1347">
        <v>5919.5173385847975</v>
      </c>
      <c r="G105" s="1347">
        <v>0</v>
      </c>
      <c r="H105" s="1352">
        <v>33117.313140000006</v>
      </c>
      <c r="I105" s="1352">
        <v>3131.1294179482688</v>
      </c>
      <c r="J105" s="1371">
        <v>80409.182804957542</v>
      </c>
      <c r="K105" s="1572">
        <v>6348.7436149893674</v>
      </c>
    </row>
    <row r="106" spans="1:11" ht="12.75" customHeight="1" x14ac:dyDescent="0.2">
      <c r="A106" s="107"/>
      <c r="B106" s="583"/>
      <c r="C106" s="39"/>
      <c r="D106" s="39"/>
      <c r="E106" s="39"/>
      <c r="F106" s="39"/>
      <c r="G106" s="39"/>
      <c r="H106" s="39"/>
      <c r="I106" s="39"/>
      <c r="J106" s="310"/>
      <c r="K106" s="1130"/>
    </row>
    <row r="107" spans="1:11" ht="12.75" customHeight="1" x14ac:dyDescent="0.2">
      <c r="A107" s="580" t="s">
        <v>2141</v>
      </c>
      <c r="B107" s="584">
        <f>SUM(B91:B106)</f>
        <v>723367.79928243882</v>
      </c>
      <c r="C107" s="19">
        <f>SUM(D107:J107)</f>
        <v>2226179.9554124186</v>
      </c>
      <c r="D107" s="582">
        <f t="shared" ref="D107:K107" si="4">SUM(D91:D105)</f>
        <v>1078180.9298961645</v>
      </c>
      <c r="E107" s="582">
        <f t="shared" si="4"/>
        <v>8202.3205999999991</v>
      </c>
      <c r="F107" s="582">
        <f t="shared" si="4"/>
        <v>77696.890852311772</v>
      </c>
      <c r="G107" s="582">
        <f t="shared" si="4"/>
        <v>0</v>
      </c>
      <c r="H107" s="582">
        <f t="shared" si="4"/>
        <v>47709.839880000007</v>
      </c>
      <c r="I107" s="1573">
        <f t="shared" si="4"/>
        <v>45586.688356778272</v>
      </c>
      <c r="J107" s="1575">
        <f t="shared" si="4"/>
        <v>968803.28582716361</v>
      </c>
      <c r="K107" s="1131">
        <f t="shared" si="4"/>
        <v>126431.63754042094</v>
      </c>
    </row>
    <row r="108" spans="1:11" ht="12.75" customHeight="1" thickBot="1" x14ac:dyDescent="0.25">
      <c r="A108" s="104"/>
      <c r="B108" s="585"/>
      <c r="C108" s="586"/>
      <c r="D108" s="586"/>
      <c r="E108" s="586"/>
      <c r="F108" s="586"/>
      <c r="G108" s="586"/>
      <c r="H108" s="586"/>
      <c r="I108" s="586"/>
      <c r="J108" s="917"/>
      <c r="K108" s="1132"/>
    </row>
    <row r="109" spans="1:11" ht="12.75" customHeight="1" x14ac:dyDescent="0.2">
      <c r="A109" s="1024"/>
      <c r="B109" s="1025"/>
      <c r="C109" s="1026"/>
      <c r="D109" s="1026"/>
      <c r="E109" s="1026"/>
      <c r="F109" s="1026"/>
      <c r="G109" s="1026"/>
      <c r="H109" s="1026"/>
      <c r="I109" s="1026"/>
      <c r="J109" s="1026"/>
      <c r="K109" s="1040"/>
    </row>
    <row r="110" spans="1:11" x14ac:dyDescent="0.2">
      <c r="A110" s="1028" t="s">
        <v>2139</v>
      </c>
      <c r="B110" s="850"/>
      <c r="C110" s="374"/>
      <c r="D110" s="374"/>
      <c r="E110" s="374"/>
      <c r="F110" s="374"/>
      <c r="G110" s="374"/>
      <c r="H110" s="374"/>
      <c r="I110" s="374"/>
      <c r="J110" s="374"/>
      <c r="K110" s="1041"/>
    </row>
    <row r="111" spans="1:11" x14ac:dyDescent="0.2">
      <c r="A111" s="1686" t="s">
        <v>1266</v>
      </c>
      <c r="B111" s="1675"/>
      <c r="C111" s="1675"/>
      <c r="D111" s="1675"/>
      <c r="E111" s="1675"/>
      <c r="F111" s="1675"/>
      <c r="G111" s="1675"/>
      <c r="H111" s="1675"/>
      <c r="I111" s="1675"/>
      <c r="J111" s="1675"/>
      <c r="K111" s="1676"/>
    </row>
    <row r="112" spans="1:11" ht="36.75" customHeight="1" x14ac:dyDescent="0.2">
      <c r="A112" s="1674" t="s">
        <v>1267</v>
      </c>
      <c r="B112" s="1675"/>
      <c r="C112" s="1675"/>
      <c r="D112" s="1675"/>
      <c r="E112" s="1675"/>
      <c r="F112" s="1675"/>
      <c r="G112" s="1675"/>
      <c r="H112" s="1675"/>
      <c r="I112" s="1675"/>
      <c r="J112" s="1675"/>
      <c r="K112" s="1676"/>
    </row>
    <row r="113" spans="1:18" x14ac:dyDescent="0.2">
      <c r="A113" s="1686" t="s">
        <v>1268</v>
      </c>
      <c r="B113" s="1675"/>
      <c r="C113" s="1675"/>
      <c r="D113" s="1675"/>
      <c r="E113" s="1675"/>
      <c r="F113" s="1675"/>
      <c r="G113" s="1675"/>
      <c r="H113" s="1675"/>
      <c r="I113" s="1675"/>
      <c r="J113" s="1675"/>
      <c r="K113" s="1676"/>
    </row>
    <row r="114" spans="1:18" ht="47.25" customHeight="1" x14ac:dyDescent="0.2">
      <c r="A114" s="1674" t="s">
        <v>1999</v>
      </c>
      <c r="B114" s="1675"/>
      <c r="C114" s="1675"/>
      <c r="D114" s="1675"/>
      <c r="E114" s="1675"/>
      <c r="F114" s="1675"/>
      <c r="G114" s="1675"/>
      <c r="H114" s="1675"/>
      <c r="I114" s="1675"/>
      <c r="J114" s="1675"/>
      <c r="K114" s="1676"/>
    </row>
    <row r="115" spans="1:18" ht="25.5" customHeight="1" x14ac:dyDescent="0.2">
      <c r="A115" s="1686" t="s">
        <v>1269</v>
      </c>
      <c r="B115" s="1675"/>
      <c r="C115" s="1675"/>
      <c r="D115" s="1675"/>
      <c r="E115" s="1675"/>
      <c r="F115" s="1675"/>
      <c r="G115" s="1675"/>
      <c r="H115" s="1675"/>
      <c r="I115" s="1675"/>
      <c r="J115" s="1675"/>
      <c r="K115" s="1676"/>
      <c r="L115" s="22"/>
      <c r="M115" s="22"/>
      <c r="N115" s="22"/>
      <c r="O115" s="22"/>
      <c r="P115" s="22"/>
      <c r="Q115" s="22"/>
      <c r="R115" s="22"/>
    </row>
    <row r="116" spans="1:18" ht="36.950000000000003" customHeight="1" x14ac:dyDescent="0.2">
      <c r="A116" s="1674" t="s">
        <v>1270</v>
      </c>
      <c r="B116" s="1675"/>
      <c r="C116" s="1675"/>
      <c r="D116" s="1675"/>
      <c r="E116" s="1675"/>
      <c r="F116" s="1675"/>
      <c r="G116" s="1675"/>
      <c r="H116" s="1675"/>
      <c r="I116" s="1675"/>
      <c r="J116" s="1675"/>
      <c r="K116" s="1676"/>
    </row>
    <row r="117" spans="1:18" ht="26.1" customHeight="1" x14ac:dyDescent="0.2">
      <c r="A117" s="1674" t="s">
        <v>1271</v>
      </c>
      <c r="B117" s="1675"/>
      <c r="C117" s="1675"/>
      <c r="D117" s="1675"/>
      <c r="E117" s="1675"/>
      <c r="F117" s="1675"/>
      <c r="G117" s="1675"/>
      <c r="H117" s="1675"/>
      <c r="I117" s="1675"/>
      <c r="J117" s="1675"/>
      <c r="K117" s="1676"/>
    </row>
    <row r="118" spans="1:18" ht="15" customHeight="1" thickBot="1" x14ac:dyDescent="0.25">
      <c r="A118" s="1677" t="s">
        <v>1272</v>
      </c>
      <c r="B118" s="1678"/>
      <c r="C118" s="1678"/>
      <c r="D118" s="1678"/>
      <c r="E118" s="1678"/>
      <c r="F118" s="1678"/>
      <c r="G118" s="1678"/>
      <c r="H118" s="1678"/>
      <c r="I118" s="1678"/>
      <c r="J118" s="1678"/>
      <c r="K118" s="1679"/>
    </row>
  </sheetData>
  <mergeCells count="10">
    <mergeCell ref="A1:K1"/>
    <mergeCell ref="A2:K2"/>
    <mergeCell ref="A111:K111"/>
    <mergeCell ref="A112:K112"/>
    <mergeCell ref="A118:K118"/>
    <mergeCell ref="A116:K116"/>
    <mergeCell ref="A117:K117"/>
    <mergeCell ref="A113:K113"/>
    <mergeCell ref="A114:K114"/>
    <mergeCell ref="A115:K115"/>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9"/>
  <sheetViews>
    <sheetView workbookViewId="0">
      <pane ySplit="3" topLeftCell="A4" activePane="bottomLeft" state="frozen"/>
      <selection pane="bottomLeft" activeCell="A141" sqref="A141"/>
    </sheetView>
  </sheetViews>
  <sheetFormatPr defaultRowHeight="12" x14ac:dyDescent="0.2"/>
  <cols>
    <col min="1" max="1" width="19.140625" style="2" bestFit="1" customWidth="1"/>
    <col min="2" max="2" width="10.28515625" style="2" bestFit="1" customWidth="1"/>
    <col min="3" max="3" width="11" style="2" bestFit="1" customWidth="1"/>
    <col min="4" max="4" width="13.28515625" style="2" bestFit="1" customWidth="1"/>
    <col min="5" max="5" width="12.425781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1925</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4" t="s">
        <v>969</v>
      </c>
      <c r="B4" s="1261">
        <v>2369.2832374568125</v>
      </c>
      <c r="C4" s="1281">
        <f>SUM(D4:J4)</f>
        <v>9087.4682374808253</v>
      </c>
      <c r="D4" s="1576">
        <v>4245.3760347078787</v>
      </c>
      <c r="E4" s="1576">
        <v>0</v>
      </c>
      <c r="F4" s="1576">
        <v>143.59852393275423</v>
      </c>
      <c r="G4" s="1576">
        <v>0</v>
      </c>
      <c r="H4" s="1576">
        <v>0</v>
      </c>
      <c r="I4" s="1576">
        <v>114.05859788788719</v>
      </c>
      <c r="J4" s="1377">
        <v>4584.4350809523039</v>
      </c>
      <c r="K4" s="1577">
        <v>864.37353976533461</v>
      </c>
    </row>
    <row r="5" spans="1:11" ht="12.75" customHeight="1" x14ac:dyDescent="0.2">
      <c r="A5" s="4" t="s">
        <v>970</v>
      </c>
      <c r="B5" s="1261">
        <v>26290.652298467863</v>
      </c>
      <c r="C5" s="1281">
        <f t="shared" ref="C5:C68" si="0">SUM(D5:J5)</f>
        <v>86969.476150328235</v>
      </c>
      <c r="D5" s="1576">
        <v>39787.139491165552</v>
      </c>
      <c r="E5" s="1576">
        <v>0</v>
      </c>
      <c r="F5" s="1576">
        <v>3292.1723938649166</v>
      </c>
      <c r="G5" s="1576">
        <v>0</v>
      </c>
      <c r="H5" s="1576">
        <v>0</v>
      </c>
      <c r="I5" s="1576">
        <v>1339.9200511282957</v>
      </c>
      <c r="J5" s="1377">
        <v>42550.24421416947</v>
      </c>
      <c r="K5" s="1577">
        <v>5549.3981771739709</v>
      </c>
    </row>
    <row r="6" spans="1:11" ht="12.75" customHeight="1" x14ac:dyDescent="0.2">
      <c r="A6" s="4" t="s">
        <v>971</v>
      </c>
      <c r="B6" s="1261">
        <v>3181.5921790874841</v>
      </c>
      <c r="C6" s="1281">
        <f t="shared" si="0"/>
        <v>17552.465208257323</v>
      </c>
      <c r="D6" s="1576">
        <v>8200.8083189547306</v>
      </c>
      <c r="E6" s="1576">
        <v>0</v>
      </c>
      <c r="F6" s="1576">
        <v>370.37199550484445</v>
      </c>
      <c r="G6" s="1576">
        <v>0</v>
      </c>
      <c r="H6" s="1576">
        <v>0</v>
      </c>
      <c r="I6" s="1576">
        <v>244.56528754785114</v>
      </c>
      <c r="J6" s="1377">
        <v>8736.7196062498988</v>
      </c>
      <c r="K6" s="1577">
        <v>1134.4902709420016</v>
      </c>
    </row>
    <row r="7" spans="1:11" ht="12.75" customHeight="1" x14ac:dyDescent="0.2">
      <c r="A7" s="4" t="s">
        <v>972</v>
      </c>
      <c r="B7" s="1261">
        <v>3535.6332852411429</v>
      </c>
      <c r="C7" s="1281">
        <f t="shared" si="0"/>
        <v>18680.771244679268</v>
      </c>
      <c r="D7" s="1576">
        <v>9572.5252719498949</v>
      </c>
      <c r="E7" s="1576">
        <v>0</v>
      </c>
      <c r="F7" s="1576">
        <v>744.06254097082785</v>
      </c>
      <c r="G7" s="1576">
        <v>0</v>
      </c>
      <c r="H7" s="1576">
        <v>0</v>
      </c>
      <c r="I7" s="1576">
        <v>251.59770504458237</v>
      </c>
      <c r="J7" s="1377">
        <v>8112.5857267139627</v>
      </c>
      <c r="K7" s="1577">
        <v>1135.4907032796932</v>
      </c>
    </row>
    <row r="8" spans="1:11" ht="12.75" customHeight="1" x14ac:dyDescent="0.2">
      <c r="A8" s="4" t="s">
        <v>145</v>
      </c>
      <c r="B8" s="1261">
        <v>3054.2547118058624</v>
      </c>
      <c r="C8" s="1281">
        <f t="shared" si="0"/>
        <v>21502.657854312758</v>
      </c>
      <c r="D8" s="1576">
        <v>7648.4533717452696</v>
      </c>
      <c r="E8" s="1576">
        <v>0</v>
      </c>
      <c r="F8" s="1576">
        <v>645.68485597128154</v>
      </c>
      <c r="G8" s="1576">
        <v>0</v>
      </c>
      <c r="H8" s="1576">
        <v>0</v>
      </c>
      <c r="I8" s="1576">
        <v>248.84152837101115</v>
      </c>
      <c r="J8" s="1377">
        <v>12959.678098225197</v>
      </c>
      <c r="K8" s="1577">
        <v>1246.538692763434</v>
      </c>
    </row>
    <row r="9" spans="1:11" ht="12.75" customHeight="1" x14ac:dyDescent="0.2">
      <c r="A9" s="4" t="s">
        <v>973</v>
      </c>
      <c r="B9" s="1261">
        <v>463.06999023936487</v>
      </c>
      <c r="C9" s="1281">
        <f t="shared" si="0"/>
        <v>2074.4418107202173</v>
      </c>
      <c r="D9" s="1576">
        <v>1079.2217238727842</v>
      </c>
      <c r="E9" s="1576">
        <v>0</v>
      </c>
      <c r="F9" s="1576">
        <v>57.193855970107698</v>
      </c>
      <c r="G9" s="1576">
        <v>0</v>
      </c>
      <c r="H9" s="1576">
        <v>0</v>
      </c>
      <c r="I9" s="1576">
        <v>47.072342704943935</v>
      </c>
      <c r="J9" s="1377">
        <v>890.95388817238143</v>
      </c>
      <c r="K9" s="1577">
        <v>190.08214416135831</v>
      </c>
    </row>
    <row r="10" spans="1:11" ht="12.75" customHeight="1" x14ac:dyDescent="0.2">
      <c r="A10" s="4" t="s">
        <v>974</v>
      </c>
      <c r="B10" s="1261">
        <v>4444.1816915047893</v>
      </c>
      <c r="C10" s="1281">
        <f t="shared" si="0"/>
        <v>15130.523715040614</v>
      </c>
      <c r="D10" s="1576">
        <v>7755.3992928269672</v>
      </c>
      <c r="E10" s="1576">
        <v>0</v>
      </c>
      <c r="F10" s="1576">
        <v>1445.7339629948972</v>
      </c>
      <c r="G10" s="1576">
        <v>0</v>
      </c>
      <c r="H10" s="1576">
        <v>0</v>
      </c>
      <c r="I10" s="1576">
        <v>328.3082345991221</v>
      </c>
      <c r="J10" s="1377">
        <v>5601.0822246196267</v>
      </c>
      <c r="K10" s="1577">
        <v>915.39558898759401</v>
      </c>
    </row>
    <row r="11" spans="1:11" ht="12.75" customHeight="1" x14ac:dyDescent="0.2">
      <c r="A11" s="4" t="s">
        <v>574</v>
      </c>
      <c r="B11" s="1261">
        <v>2331.1636146791197</v>
      </c>
      <c r="C11" s="1281">
        <f t="shared" si="0"/>
        <v>11300.868554586668</v>
      </c>
      <c r="D11" s="1576">
        <v>5408.0555403004346</v>
      </c>
      <c r="E11" s="1576">
        <v>0</v>
      </c>
      <c r="F11" s="1576">
        <v>239.03750076461384</v>
      </c>
      <c r="G11" s="1576">
        <v>0</v>
      </c>
      <c r="H11" s="1576">
        <v>0</v>
      </c>
      <c r="I11" s="1576">
        <v>214.62262560834088</v>
      </c>
      <c r="J11" s="1377">
        <v>5439.1528879132802</v>
      </c>
      <c r="K11" s="1577">
        <v>879.380024830705</v>
      </c>
    </row>
    <row r="12" spans="1:11" ht="12.75" customHeight="1" x14ac:dyDescent="0.2">
      <c r="A12" s="4" t="s">
        <v>975</v>
      </c>
      <c r="B12" s="1261">
        <v>3049.5437512799358</v>
      </c>
      <c r="C12" s="1281">
        <f t="shared" si="0"/>
        <v>16787.613171591125</v>
      </c>
      <c r="D12" s="1576">
        <v>10122.946291261822</v>
      </c>
      <c r="E12" s="1576">
        <v>0</v>
      </c>
      <c r="F12" s="1576">
        <v>533.77558210643531</v>
      </c>
      <c r="G12" s="1576">
        <v>0</v>
      </c>
      <c r="H12" s="1576">
        <v>0</v>
      </c>
      <c r="I12" s="1576">
        <v>112.84280798926346</v>
      </c>
      <c r="J12" s="1377">
        <v>6018.0484902336066</v>
      </c>
      <c r="K12" s="1577">
        <v>884.38218651916179</v>
      </c>
    </row>
    <row r="13" spans="1:11" ht="12.75" customHeight="1" x14ac:dyDescent="0.2">
      <c r="A13" s="4" t="s">
        <v>976</v>
      </c>
      <c r="B13" s="1261">
        <v>4969.7365664799026</v>
      </c>
      <c r="C13" s="1281">
        <f t="shared" si="0"/>
        <v>11950.557970468635</v>
      </c>
      <c r="D13" s="1576">
        <v>6105.8883281847802</v>
      </c>
      <c r="E13" s="1576">
        <v>0</v>
      </c>
      <c r="F13" s="1576">
        <v>590.90803235038493</v>
      </c>
      <c r="G13" s="1576">
        <v>0</v>
      </c>
      <c r="H13" s="1576">
        <v>0</v>
      </c>
      <c r="I13" s="1576">
        <v>345.2637452234481</v>
      </c>
      <c r="J13" s="1377">
        <v>4908.4978647100224</v>
      </c>
      <c r="K13" s="1577">
        <v>829.35840794613705</v>
      </c>
    </row>
    <row r="14" spans="1:11" ht="12.75" customHeight="1" x14ac:dyDescent="0.2">
      <c r="A14" s="4" t="s">
        <v>576</v>
      </c>
      <c r="B14" s="1261">
        <v>3420.7661171760556</v>
      </c>
      <c r="C14" s="1281">
        <f t="shared" si="0"/>
        <v>21697.893753961031</v>
      </c>
      <c r="D14" s="1576">
        <v>10620.962404457096</v>
      </c>
      <c r="E14" s="1576">
        <v>0</v>
      </c>
      <c r="F14" s="1576">
        <v>376.67738937931767</v>
      </c>
      <c r="G14" s="1576">
        <v>0</v>
      </c>
      <c r="H14" s="1576">
        <v>0</v>
      </c>
      <c r="I14" s="1576">
        <v>249.44487646623335</v>
      </c>
      <c r="J14" s="1377">
        <v>10450.809083658383</v>
      </c>
      <c r="K14" s="1577">
        <v>1387.5996523779156</v>
      </c>
    </row>
    <row r="15" spans="1:11" ht="12.75" customHeight="1" x14ac:dyDescent="0.2">
      <c r="A15" s="4" t="s">
        <v>919</v>
      </c>
      <c r="B15" s="1261">
        <v>1034.6818584058406</v>
      </c>
      <c r="C15" s="1281">
        <f t="shared" si="0"/>
        <v>5238.8949137880154</v>
      </c>
      <c r="D15" s="1576">
        <v>1867.5797001063479</v>
      </c>
      <c r="E15" s="1576">
        <v>0</v>
      </c>
      <c r="F15" s="1576">
        <v>64.659573075980546</v>
      </c>
      <c r="G15" s="1576">
        <v>0</v>
      </c>
      <c r="H15" s="1576">
        <v>0</v>
      </c>
      <c r="I15" s="1576">
        <v>26.141312794888712</v>
      </c>
      <c r="J15" s="1377">
        <v>3280.5143278107985</v>
      </c>
      <c r="K15" s="1577">
        <v>534.23086832718604</v>
      </c>
    </row>
    <row r="16" spans="1:11" ht="12.75" customHeight="1" x14ac:dyDescent="0.2">
      <c r="A16" s="4" t="s">
        <v>977</v>
      </c>
      <c r="B16" s="1261">
        <v>4087.953045960774</v>
      </c>
      <c r="C16" s="1281">
        <f t="shared" si="0"/>
        <v>14398.760392535652</v>
      </c>
      <c r="D16" s="1576">
        <v>7276.5787668954972</v>
      </c>
      <c r="E16" s="1576">
        <v>0</v>
      </c>
      <c r="F16" s="1576">
        <v>453.49688576305999</v>
      </c>
      <c r="G16" s="1576">
        <v>0</v>
      </c>
      <c r="H16" s="1576">
        <v>0</v>
      </c>
      <c r="I16" s="1576">
        <v>131.17515238268155</v>
      </c>
      <c r="J16" s="1377">
        <v>6537.5095874944136</v>
      </c>
      <c r="K16" s="1577">
        <v>835.36100197228518</v>
      </c>
    </row>
    <row r="17" spans="1:11" ht="12.75" customHeight="1" x14ac:dyDescent="0.2">
      <c r="A17" s="4" t="s">
        <v>73</v>
      </c>
      <c r="B17" s="1261">
        <v>4029.9596495509463</v>
      </c>
      <c r="C17" s="1281">
        <f t="shared" si="0"/>
        <v>23033.260072153244</v>
      </c>
      <c r="D17" s="1576">
        <v>8431.2615074440946</v>
      </c>
      <c r="E17" s="1576">
        <v>0</v>
      </c>
      <c r="F17" s="1576">
        <v>973.59526431385234</v>
      </c>
      <c r="G17" s="1576">
        <v>0</v>
      </c>
      <c r="H17" s="1576">
        <v>0</v>
      </c>
      <c r="I17" s="1576">
        <v>302.26138805526449</v>
      </c>
      <c r="J17" s="1377">
        <v>13326.14191234003</v>
      </c>
      <c r="K17" s="1577">
        <v>1535.663638356237</v>
      </c>
    </row>
    <row r="18" spans="1:11" ht="12.75" customHeight="1" x14ac:dyDescent="0.2">
      <c r="A18" s="4" t="s">
        <v>554</v>
      </c>
      <c r="B18" s="1261">
        <v>854.38499561358833</v>
      </c>
      <c r="C18" s="1281">
        <f t="shared" si="0"/>
        <v>4823.4021072187243</v>
      </c>
      <c r="D18" s="1576">
        <v>2160.0923314564466</v>
      </c>
      <c r="E18" s="1576">
        <v>0</v>
      </c>
      <c r="F18" s="1576">
        <v>133.81534647986635</v>
      </c>
      <c r="G18" s="1576">
        <v>0</v>
      </c>
      <c r="H18" s="1576">
        <v>0</v>
      </c>
      <c r="I18" s="1576">
        <v>27.455266859603864</v>
      </c>
      <c r="J18" s="1377">
        <v>2502.0391624228077</v>
      </c>
      <c r="K18" s="1577">
        <v>350.15131819197586</v>
      </c>
    </row>
    <row r="19" spans="1:11" ht="12.75" customHeight="1" x14ac:dyDescent="0.2">
      <c r="A19" s="4" t="s">
        <v>451</v>
      </c>
      <c r="B19" s="1261">
        <v>561.2683819621642</v>
      </c>
      <c r="C19" s="1281">
        <f t="shared" si="0"/>
        <v>1978.8842661410595</v>
      </c>
      <c r="D19" s="1576">
        <v>1285.0552790730578</v>
      </c>
      <c r="E19" s="1576">
        <v>0</v>
      </c>
      <c r="F19" s="1576">
        <v>39.151871057389684</v>
      </c>
      <c r="G19" s="1576">
        <v>0</v>
      </c>
      <c r="H19" s="1576">
        <v>0</v>
      </c>
      <c r="I19" s="1576">
        <v>47.406142179052992</v>
      </c>
      <c r="J19" s="1377">
        <v>607.27097383155922</v>
      </c>
      <c r="K19" s="1577">
        <v>116.05015117219772</v>
      </c>
    </row>
    <row r="20" spans="1:11" ht="12.75" customHeight="1" x14ac:dyDescent="0.2">
      <c r="A20" s="4" t="s">
        <v>978</v>
      </c>
      <c r="B20" s="1261">
        <v>972.43314052347762</v>
      </c>
      <c r="C20" s="1281">
        <f t="shared" si="0"/>
        <v>4718.8365438685032</v>
      </c>
      <c r="D20" s="1576">
        <v>2053.9216731468864</v>
      </c>
      <c r="E20" s="1576">
        <v>0</v>
      </c>
      <c r="F20" s="1576">
        <v>84.838433253867606</v>
      </c>
      <c r="G20" s="1576">
        <v>0</v>
      </c>
      <c r="H20" s="1576">
        <v>0</v>
      </c>
      <c r="I20" s="1576">
        <v>90.142311332420334</v>
      </c>
      <c r="J20" s="1377">
        <v>2489.9341261353293</v>
      </c>
      <c r="K20" s="1577">
        <v>358.15477689350672</v>
      </c>
    </row>
    <row r="21" spans="1:11" ht="12.75" customHeight="1" x14ac:dyDescent="0.2">
      <c r="A21" s="4" t="s">
        <v>979</v>
      </c>
      <c r="B21" s="1261">
        <v>6060.8984507540072</v>
      </c>
      <c r="C21" s="1281">
        <f t="shared" si="0"/>
        <v>33083.323903563265</v>
      </c>
      <c r="D21" s="1576">
        <v>16944.299069648314</v>
      </c>
      <c r="E21" s="1576">
        <v>0</v>
      </c>
      <c r="F21" s="1576">
        <v>930.63847335751609</v>
      </c>
      <c r="G21" s="1576">
        <v>0</v>
      </c>
      <c r="H21" s="1576">
        <v>0</v>
      </c>
      <c r="I21" s="1576">
        <v>428.21028457110617</v>
      </c>
      <c r="J21" s="1377">
        <v>14780.176075986328</v>
      </c>
      <c r="K21" s="1577">
        <v>2492.0769531891765</v>
      </c>
    </row>
    <row r="22" spans="1:11" ht="12.75" customHeight="1" x14ac:dyDescent="0.2">
      <c r="A22" s="4" t="s">
        <v>980</v>
      </c>
      <c r="B22" s="1261">
        <v>29853.66360759328</v>
      </c>
      <c r="C22" s="1281">
        <f t="shared" si="0"/>
        <v>108480.10838633773</v>
      </c>
      <c r="D22" s="1576">
        <v>51642.588605894853</v>
      </c>
      <c r="E22" s="1576">
        <v>0</v>
      </c>
      <c r="F22" s="1576">
        <v>4456.5705629746299</v>
      </c>
      <c r="G22" s="1576">
        <v>0</v>
      </c>
      <c r="H22" s="1576">
        <v>0</v>
      </c>
      <c r="I22" s="1576">
        <v>2705.8794780011699</v>
      </c>
      <c r="J22" s="1377">
        <v>49675.069739467071</v>
      </c>
      <c r="K22" s="1577">
        <v>5819.5149083506385</v>
      </c>
    </row>
    <row r="23" spans="1:11" ht="12.75" customHeight="1" x14ac:dyDescent="0.2">
      <c r="A23" s="4" t="s">
        <v>458</v>
      </c>
      <c r="B23" s="1261">
        <v>1481.0044118199646</v>
      </c>
      <c r="C23" s="1281">
        <f t="shared" si="0"/>
        <v>4456.7825849363371</v>
      </c>
      <c r="D23" s="1576">
        <v>2148.807603801602</v>
      </c>
      <c r="E23" s="1576">
        <v>0</v>
      </c>
      <c r="F23" s="1576">
        <v>169.48349925535797</v>
      </c>
      <c r="G23" s="1576">
        <v>0</v>
      </c>
      <c r="H23" s="1576">
        <v>0</v>
      </c>
      <c r="I23" s="1576">
        <v>70.458438438043274</v>
      </c>
      <c r="J23" s="1377">
        <v>2068.033043441334</v>
      </c>
      <c r="K23" s="1577">
        <v>266.11500182590163</v>
      </c>
    </row>
    <row r="24" spans="1:11" ht="12.75" customHeight="1" x14ac:dyDescent="0.2">
      <c r="A24" s="4" t="s">
        <v>271</v>
      </c>
      <c r="B24" s="1261">
        <v>3469.1704923147845</v>
      </c>
      <c r="C24" s="1281">
        <f t="shared" si="0"/>
        <v>14151.422421203424</v>
      </c>
      <c r="D24" s="1576">
        <v>6870.5815608427838</v>
      </c>
      <c r="E24" s="1576">
        <v>0</v>
      </c>
      <c r="F24" s="1576">
        <v>413.01761103724061</v>
      </c>
      <c r="G24" s="1576">
        <v>0</v>
      </c>
      <c r="H24" s="1576">
        <v>0</v>
      </c>
      <c r="I24" s="1576">
        <v>195.45754877787843</v>
      </c>
      <c r="J24" s="1377">
        <v>6672.3657005455225</v>
      </c>
      <c r="K24" s="1577">
        <v>1251.5408544518907</v>
      </c>
    </row>
    <row r="25" spans="1:11" ht="12.75" customHeight="1" x14ac:dyDescent="0.2">
      <c r="A25" s="4" t="s">
        <v>981</v>
      </c>
      <c r="B25" s="1261">
        <v>1371.3054417254521</v>
      </c>
      <c r="C25" s="1281">
        <f t="shared" si="0"/>
        <v>4623.8902161151454</v>
      </c>
      <c r="D25" s="1576">
        <v>2459.5733578924114</v>
      </c>
      <c r="E25" s="1576">
        <v>0</v>
      </c>
      <c r="F25" s="1576">
        <v>105.11263747918549</v>
      </c>
      <c r="G25" s="1576">
        <v>0</v>
      </c>
      <c r="H25" s="1576">
        <v>0</v>
      </c>
      <c r="I25" s="1576">
        <v>156.424937856675</v>
      </c>
      <c r="J25" s="1377">
        <v>1902.7792828868733</v>
      </c>
      <c r="K25" s="1577">
        <v>351.1517505296672</v>
      </c>
    </row>
    <row r="26" spans="1:11" ht="12.75" customHeight="1" x14ac:dyDescent="0.2">
      <c r="A26" s="4" t="s">
        <v>982</v>
      </c>
      <c r="B26" s="1261">
        <v>1638.3257014567621</v>
      </c>
      <c r="C26" s="1281">
        <f t="shared" si="0"/>
        <v>5037.3378526262049</v>
      </c>
      <c r="D26" s="1576">
        <v>2782.8058252398046</v>
      </c>
      <c r="E26" s="1576">
        <v>0</v>
      </c>
      <c r="F26" s="1576">
        <v>166.34571715629016</v>
      </c>
      <c r="G26" s="1576">
        <v>0</v>
      </c>
      <c r="H26" s="1576">
        <v>0</v>
      </c>
      <c r="I26" s="1576">
        <v>205.96890687917244</v>
      </c>
      <c r="J26" s="1377">
        <v>1882.2174033509384</v>
      </c>
      <c r="K26" s="1577">
        <v>352.15218286735859</v>
      </c>
    </row>
    <row r="27" spans="1:11" ht="12.75" customHeight="1" x14ac:dyDescent="0.2">
      <c r="A27" s="4" t="s">
        <v>983</v>
      </c>
      <c r="B27" s="1261">
        <v>2751.1031190439508</v>
      </c>
      <c r="C27" s="1281">
        <f t="shared" si="0"/>
        <v>12448.421438012399</v>
      </c>
      <c r="D27" s="1576">
        <v>6457.986857814717</v>
      </c>
      <c r="E27" s="1576">
        <v>0</v>
      </c>
      <c r="F27" s="1576">
        <v>272.29109040945946</v>
      </c>
      <c r="G27" s="1576">
        <v>0</v>
      </c>
      <c r="H27" s="1576">
        <v>0</v>
      </c>
      <c r="I27" s="1576">
        <v>198.78995166550891</v>
      </c>
      <c r="J27" s="1377">
        <v>5519.3535381227148</v>
      </c>
      <c r="K27" s="1577">
        <v>901.38953625991496</v>
      </c>
    </row>
    <row r="28" spans="1:11" ht="12.75" customHeight="1" x14ac:dyDescent="0.2">
      <c r="A28" s="4" t="s">
        <v>984</v>
      </c>
      <c r="B28" s="1261">
        <v>4100.270801483729</v>
      </c>
      <c r="C28" s="1281">
        <f t="shared" si="0"/>
        <v>12838.835554484425</v>
      </c>
      <c r="D28" s="1576">
        <v>6672.8936914329597</v>
      </c>
      <c r="E28" s="1576">
        <v>0</v>
      </c>
      <c r="F28" s="1576">
        <v>428.3479391111743</v>
      </c>
      <c r="G28" s="1576">
        <v>0</v>
      </c>
      <c r="H28" s="1576">
        <v>0</v>
      </c>
      <c r="I28" s="1576">
        <v>246.19301134116071</v>
      </c>
      <c r="J28" s="1377">
        <v>5491.4009125991306</v>
      </c>
      <c r="K28" s="1577">
        <v>846.36575768689011</v>
      </c>
    </row>
    <row r="29" spans="1:11" ht="12.75" customHeight="1" x14ac:dyDescent="0.2">
      <c r="A29" s="4" t="s">
        <v>162</v>
      </c>
      <c r="B29" s="1261">
        <v>538.09184312403124</v>
      </c>
      <c r="C29" s="1281">
        <f t="shared" si="0"/>
        <v>2199.4591016235809</v>
      </c>
      <c r="D29" s="1576">
        <v>1193.3667307524588</v>
      </c>
      <c r="E29" s="1576">
        <v>0</v>
      </c>
      <c r="F29" s="1576">
        <v>31.334260205061501</v>
      </c>
      <c r="G29" s="1576">
        <v>0</v>
      </c>
      <c r="H29" s="1576">
        <v>0</v>
      </c>
      <c r="I29" s="1576">
        <v>19.084740637418562</v>
      </c>
      <c r="J29" s="1377">
        <v>955.67337002864213</v>
      </c>
      <c r="K29" s="1577">
        <v>194.08387351212374</v>
      </c>
    </row>
    <row r="30" spans="1:11" ht="12.75" customHeight="1" x14ac:dyDescent="0.2">
      <c r="A30" s="4" t="s">
        <v>985</v>
      </c>
      <c r="B30" s="1261">
        <v>69404.408880935225</v>
      </c>
      <c r="C30" s="1281">
        <f t="shared" si="0"/>
        <v>357108.12962961459</v>
      </c>
      <c r="D30" s="1576">
        <v>107906.99974016681</v>
      </c>
      <c r="E30" s="1576">
        <v>4907.6042500000003</v>
      </c>
      <c r="F30" s="1576">
        <v>18311.901649984025</v>
      </c>
      <c r="G30" s="1576">
        <v>0</v>
      </c>
      <c r="H30" s="1576">
        <v>69494.518519999998</v>
      </c>
      <c r="I30" s="1576">
        <v>8888.2939696645517</v>
      </c>
      <c r="J30" s="1377">
        <v>147598.81149979919</v>
      </c>
      <c r="K30" s="1577">
        <v>14357.204478208701</v>
      </c>
    </row>
    <row r="31" spans="1:11" ht="12.75" customHeight="1" x14ac:dyDescent="0.2">
      <c r="A31" s="4" t="s">
        <v>94</v>
      </c>
      <c r="B31" s="1261">
        <v>1901.6483111146908</v>
      </c>
      <c r="C31" s="1281">
        <f t="shared" si="0"/>
        <v>6700.9711972611221</v>
      </c>
      <c r="D31" s="1576">
        <v>3764.9458795038272</v>
      </c>
      <c r="E31" s="1576">
        <v>0</v>
      </c>
      <c r="F31" s="1576">
        <v>206.24396393483059</v>
      </c>
      <c r="G31" s="1576">
        <v>0</v>
      </c>
      <c r="H31" s="1576">
        <v>0</v>
      </c>
      <c r="I31" s="1576">
        <v>206.65069078791123</v>
      </c>
      <c r="J31" s="1377">
        <v>2523.130663034553</v>
      </c>
      <c r="K31" s="1577">
        <v>653.28231651245778</v>
      </c>
    </row>
    <row r="32" spans="1:11" ht="12.75" customHeight="1" x14ac:dyDescent="0.2">
      <c r="A32" s="4" t="s">
        <v>986</v>
      </c>
      <c r="B32" s="1261">
        <v>2311.1061476595796</v>
      </c>
      <c r="C32" s="1281">
        <f t="shared" si="0"/>
        <v>10531.826884836879</v>
      </c>
      <c r="D32" s="1576">
        <v>5232.196813667726</v>
      </c>
      <c r="E32" s="1576">
        <v>0</v>
      </c>
      <c r="F32" s="1576">
        <v>232.2437933312485</v>
      </c>
      <c r="G32" s="1576">
        <v>0</v>
      </c>
      <c r="H32" s="1576">
        <v>0</v>
      </c>
      <c r="I32" s="1576">
        <v>142.44149582187632</v>
      </c>
      <c r="J32" s="1377">
        <v>4924.9447820160267</v>
      </c>
      <c r="K32" s="1577">
        <v>737.31863287853196</v>
      </c>
    </row>
    <row r="33" spans="1:11" ht="12.75" customHeight="1" x14ac:dyDescent="0.2">
      <c r="A33" s="4" t="s">
        <v>987</v>
      </c>
      <c r="B33" s="1261">
        <v>3294.5233237756634</v>
      </c>
      <c r="C33" s="1281">
        <f t="shared" si="0"/>
        <v>12557.172313948558</v>
      </c>
      <c r="D33" s="1576">
        <v>5817.8098128918391</v>
      </c>
      <c r="E33" s="1576">
        <v>0</v>
      </c>
      <c r="F33" s="1576">
        <v>380.83874763250691</v>
      </c>
      <c r="G33" s="1576">
        <v>0</v>
      </c>
      <c r="H33" s="1576">
        <v>0</v>
      </c>
      <c r="I33" s="1576">
        <v>110.42545622962818</v>
      </c>
      <c r="J33" s="1377">
        <v>6248.0982971945841</v>
      </c>
      <c r="K33" s="1577">
        <v>899.38867158453229</v>
      </c>
    </row>
    <row r="34" spans="1:11" ht="12.75" customHeight="1" x14ac:dyDescent="0.2">
      <c r="A34" s="4" t="s">
        <v>988</v>
      </c>
      <c r="B34" s="1261">
        <v>5249.5812484539838</v>
      </c>
      <c r="C34" s="1281">
        <f t="shared" si="0"/>
        <v>23843.982269966706</v>
      </c>
      <c r="D34" s="1576">
        <v>14075.423016717536</v>
      </c>
      <c r="E34" s="1576">
        <v>0</v>
      </c>
      <c r="F34" s="1576">
        <v>294.86183657852973</v>
      </c>
      <c r="G34" s="1576">
        <v>0</v>
      </c>
      <c r="H34" s="1576">
        <v>0</v>
      </c>
      <c r="I34" s="1576">
        <v>503.67736066329002</v>
      </c>
      <c r="J34" s="1377">
        <v>8970.0200560073517</v>
      </c>
      <c r="K34" s="1577">
        <v>1586.6856875784963</v>
      </c>
    </row>
    <row r="35" spans="1:11" ht="12.75" customHeight="1" x14ac:dyDescent="0.2">
      <c r="A35" s="4" t="s">
        <v>95</v>
      </c>
      <c r="B35" s="1261">
        <v>1010.2071057463961</v>
      </c>
      <c r="C35" s="1281">
        <f t="shared" si="0"/>
        <v>3330.9974409340075</v>
      </c>
      <c r="D35" s="1576">
        <v>1527.0523218729729</v>
      </c>
      <c r="E35" s="1576">
        <v>0</v>
      </c>
      <c r="F35" s="1576">
        <v>91.576414268361788</v>
      </c>
      <c r="G35" s="1576">
        <v>0</v>
      </c>
      <c r="H35" s="1576">
        <v>0</v>
      </c>
      <c r="I35" s="1576">
        <v>32.119408821579036</v>
      </c>
      <c r="J35" s="1377">
        <v>1680.2492959710935</v>
      </c>
      <c r="K35" s="1577">
        <v>293.12667494356833</v>
      </c>
    </row>
    <row r="36" spans="1:11" ht="12.75" customHeight="1" x14ac:dyDescent="0.2">
      <c r="A36" s="4" t="s">
        <v>989</v>
      </c>
      <c r="B36" s="1261">
        <v>1550.0856000757569</v>
      </c>
      <c r="C36" s="1281">
        <f t="shared" si="0"/>
        <v>10077.763475702415</v>
      </c>
      <c r="D36" s="1576">
        <v>3801.8216826605994</v>
      </c>
      <c r="E36" s="1576">
        <v>0</v>
      </c>
      <c r="F36" s="1576">
        <v>172.82661553973458</v>
      </c>
      <c r="G36" s="1576">
        <v>0</v>
      </c>
      <c r="H36" s="1576">
        <v>0</v>
      </c>
      <c r="I36" s="1576">
        <v>91.083983239568028</v>
      </c>
      <c r="J36" s="1377">
        <v>6012.0311942625131</v>
      </c>
      <c r="K36" s="1577">
        <v>591.25551157559346</v>
      </c>
    </row>
    <row r="37" spans="1:11" ht="12.75" customHeight="1" x14ac:dyDescent="0.2">
      <c r="A37" s="4" t="s">
        <v>990</v>
      </c>
      <c r="B37" s="1261">
        <v>3191.8493771703829</v>
      </c>
      <c r="C37" s="1281">
        <f t="shared" si="0"/>
        <v>14630.662137153475</v>
      </c>
      <c r="D37" s="1576">
        <v>7422.9986907615412</v>
      </c>
      <c r="E37" s="1576">
        <v>0</v>
      </c>
      <c r="F37" s="1576">
        <v>460.96812546242245</v>
      </c>
      <c r="G37" s="1576">
        <v>0</v>
      </c>
      <c r="H37" s="1576">
        <v>0</v>
      </c>
      <c r="I37" s="1576">
        <v>170.14394697129825</v>
      </c>
      <c r="J37" s="1377">
        <v>6576.5513739582138</v>
      </c>
      <c r="K37" s="1577">
        <v>1323.5719827656687</v>
      </c>
    </row>
    <row r="38" spans="1:11" ht="12.75" customHeight="1" x14ac:dyDescent="0.2">
      <c r="A38" s="4" t="s">
        <v>991</v>
      </c>
      <c r="B38" s="1261">
        <v>460.01929125273023</v>
      </c>
      <c r="C38" s="1281">
        <f t="shared" si="0"/>
        <v>2339.9375394038138</v>
      </c>
      <c r="D38" s="1576">
        <v>954.11525943411493</v>
      </c>
      <c r="E38" s="1576">
        <v>0</v>
      </c>
      <c r="F38" s="1576">
        <v>52.968436481122311</v>
      </c>
      <c r="G38" s="1576">
        <v>0</v>
      </c>
      <c r="H38" s="1576">
        <v>0</v>
      </c>
      <c r="I38" s="1576">
        <v>3.6187985646512515</v>
      </c>
      <c r="J38" s="1377">
        <v>1329.2350449239252</v>
      </c>
      <c r="K38" s="1577">
        <v>183.07911779751879</v>
      </c>
    </row>
    <row r="39" spans="1:11" ht="12.75" customHeight="1" x14ac:dyDescent="0.2">
      <c r="A39" s="4" t="s">
        <v>992</v>
      </c>
      <c r="B39" s="1261">
        <v>1233.7691248728172</v>
      </c>
      <c r="C39" s="1281">
        <f t="shared" si="0"/>
        <v>5013.2087707212213</v>
      </c>
      <c r="D39" s="1576">
        <v>2658.0063646602857</v>
      </c>
      <c r="E39" s="1576">
        <v>0</v>
      </c>
      <c r="F39" s="1576">
        <v>63.17834474860571</v>
      </c>
      <c r="G39" s="1576">
        <v>0</v>
      </c>
      <c r="H39" s="1576">
        <v>0</v>
      </c>
      <c r="I39" s="1576">
        <v>19.855621673912818</v>
      </c>
      <c r="J39" s="1377">
        <v>2272.1684396384167</v>
      </c>
      <c r="K39" s="1577">
        <v>344.14872416582767</v>
      </c>
    </row>
    <row r="40" spans="1:11" ht="12.75" customHeight="1" x14ac:dyDescent="0.2">
      <c r="A40" s="4" t="s">
        <v>993</v>
      </c>
      <c r="B40" s="1261">
        <v>636.47305380230955</v>
      </c>
      <c r="C40" s="1281">
        <f t="shared" si="0"/>
        <v>2681.5429143444126</v>
      </c>
      <c r="D40" s="1576">
        <v>1395.9781627702678</v>
      </c>
      <c r="E40" s="1576">
        <v>0</v>
      </c>
      <c r="F40" s="1576">
        <v>51.607263724245129</v>
      </c>
      <c r="G40" s="1576">
        <v>0</v>
      </c>
      <c r="H40" s="1576">
        <v>0</v>
      </c>
      <c r="I40" s="1576">
        <v>11.210614244329649</v>
      </c>
      <c r="J40" s="1377">
        <v>1222.7468736055698</v>
      </c>
      <c r="K40" s="1577">
        <v>331.14310377584002</v>
      </c>
    </row>
    <row r="41" spans="1:11" ht="12.75" customHeight="1" x14ac:dyDescent="0.2">
      <c r="A41" s="4" t="s">
        <v>213</v>
      </c>
      <c r="B41" s="1261">
        <v>1362.4463766737774</v>
      </c>
      <c r="C41" s="1281">
        <f t="shared" si="0"/>
        <v>6384.7834575324332</v>
      </c>
      <c r="D41" s="1576">
        <v>4399.5656304413524</v>
      </c>
      <c r="E41" s="1576">
        <v>0</v>
      </c>
      <c r="F41" s="1576">
        <v>84.394015970694397</v>
      </c>
      <c r="G41" s="1576">
        <v>0</v>
      </c>
      <c r="H41" s="1576">
        <v>0</v>
      </c>
      <c r="I41" s="1576">
        <v>160.75043245529741</v>
      </c>
      <c r="J41" s="1377">
        <v>1740.0733786650887</v>
      </c>
      <c r="K41" s="1577">
        <v>385.16645001117342</v>
      </c>
    </row>
    <row r="42" spans="1:11" ht="12.75" customHeight="1" x14ac:dyDescent="0.2">
      <c r="A42" s="4" t="s">
        <v>994</v>
      </c>
      <c r="B42" s="1261">
        <v>599.9624144891543</v>
      </c>
      <c r="C42" s="1281">
        <f t="shared" si="0"/>
        <v>2207.0328545637599</v>
      </c>
      <c r="D42" s="1576">
        <v>890.32270503666371</v>
      </c>
      <c r="E42" s="1576">
        <v>0</v>
      </c>
      <c r="F42" s="1576">
        <v>4.5338546688344161</v>
      </c>
      <c r="G42" s="1576">
        <v>0</v>
      </c>
      <c r="H42" s="1576">
        <v>0</v>
      </c>
      <c r="I42" s="1576">
        <v>15.133984320356515</v>
      </c>
      <c r="J42" s="1377">
        <v>1297.0423105379052</v>
      </c>
      <c r="K42" s="1577">
        <v>152.06571532908666</v>
      </c>
    </row>
    <row r="43" spans="1:11" ht="12.75" customHeight="1" x14ac:dyDescent="0.2">
      <c r="A43" s="4" t="s">
        <v>995</v>
      </c>
      <c r="B43" s="1261">
        <v>1988.6098281007303</v>
      </c>
      <c r="C43" s="1281">
        <f t="shared" si="0"/>
        <v>7351.8253775237617</v>
      </c>
      <c r="D43" s="1576">
        <v>3990.8849975092376</v>
      </c>
      <c r="E43" s="1576">
        <v>0</v>
      </c>
      <c r="F43" s="1576">
        <v>218.86205407248244</v>
      </c>
      <c r="G43" s="1576">
        <v>0</v>
      </c>
      <c r="H43" s="1576">
        <v>0</v>
      </c>
      <c r="I43" s="1576">
        <v>120.84835952343803</v>
      </c>
      <c r="J43" s="1377">
        <v>3021.229966418603</v>
      </c>
      <c r="K43" s="1577">
        <v>531.22957131411192</v>
      </c>
    </row>
    <row r="44" spans="1:11" ht="12.75" customHeight="1" x14ac:dyDescent="0.2">
      <c r="A44" s="4" t="s">
        <v>170</v>
      </c>
      <c r="B44" s="1261">
        <v>483.07510506432197</v>
      </c>
      <c r="C44" s="1281">
        <f t="shared" si="0"/>
        <v>1695.2237818252679</v>
      </c>
      <c r="D44" s="1576">
        <v>831.99708701315501</v>
      </c>
      <c r="E44" s="1576">
        <v>0</v>
      </c>
      <c r="F44" s="1576">
        <v>19.048025168454249</v>
      </c>
      <c r="G44" s="1576">
        <v>0</v>
      </c>
      <c r="H44" s="1576">
        <v>0</v>
      </c>
      <c r="I44" s="1576">
        <v>39.421997713558056</v>
      </c>
      <c r="J44" s="1377">
        <v>804.75667193010065</v>
      </c>
      <c r="K44" s="1577">
        <v>155.06701234216072</v>
      </c>
    </row>
    <row r="45" spans="1:11" ht="12.75" customHeight="1" x14ac:dyDescent="0.2">
      <c r="A45" s="4" t="s">
        <v>693</v>
      </c>
      <c r="B45" s="1261">
        <v>1744.5186068954999</v>
      </c>
      <c r="C45" s="1281">
        <f t="shared" si="0"/>
        <v>6333.1185447578428</v>
      </c>
      <c r="D45" s="1576">
        <v>2741.387721496224</v>
      </c>
      <c r="E45" s="1576">
        <v>0</v>
      </c>
      <c r="F45" s="1576">
        <v>325.7803904795947</v>
      </c>
      <c r="G45" s="1576">
        <v>0</v>
      </c>
      <c r="H45" s="1576">
        <v>0</v>
      </c>
      <c r="I45" s="1576">
        <v>102.28087564472469</v>
      </c>
      <c r="J45" s="1377">
        <v>3163.6695571372998</v>
      </c>
      <c r="K45" s="1577">
        <v>511.22092456028474</v>
      </c>
    </row>
    <row r="46" spans="1:11" ht="12.75" customHeight="1" x14ac:dyDescent="0.2">
      <c r="A46" s="4" t="s">
        <v>1607</v>
      </c>
      <c r="B46" s="1261">
        <v>3110.1211723664105</v>
      </c>
      <c r="C46" s="1281">
        <f t="shared" si="0"/>
        <v>10854.059800937906</v>
      </c>
      <c r="D46" s="1576">
        <v>4729.175381874591</v>
      </c>
      <c r="E46" s="1576">
        <v>0</v>
      </c>
      <c r="F46" s="1576">
        <v>304.70279184653117</v>
      </c>
      <c r="G46" s="1576">
        <v>0</v>
      </c>
      <c r="H46" s="1576">
        <v>0</v>
      </c>
      <c r="I46" s="1576">
        <v>147.50918635487736</v>
      </c>
      <c r="J46" s="1377">
        <v>5672.6724408619075</v>
      </c>
      <c r="K46" s="1577">
        <v>950.41072080679157</v>
      </c>
    </row>
    <row r="47" spans="1:11" ht="12.75" customHeight="1" x14ac:dyDescent="0.2">
      <c r="A47" s="4" t="s">
        <v>996</v>
      </c>
      <c r="B47" s="1261">
        <v>406.13652981720332</v>
      </c>
      <c r="C47" s="1281">
        <f t="shared" si="0"/>
        <v>2361.2375566994924</v>
      </c>
      <c r="D47" s="1576">
        <v>1233.6172225148543</v>
      </c>
      <c r="E47" s="1576">
        <v>0</v>
      </c>
      <c r="F47" s="1576">
        <v>13.031687693615648</v>
      </c>
      <c r="G47" s="1576">
        <v>0</v>
      </c>
      <c r="H47" s="1576">
        <v>0</v>
      </c>
      <c r="I47" s="1576">
        <v>96.441745234420779</v>
      </c>
      <c r="J47" s="1377">
        <v>1018.146901256602</v>
      </c>
      <c r="K47" s="1577">
        <v>132.05706857525945</v>
      </c>
    </row>
    <row r="48" spans="1:11" ht="12.75" customHeight="1" x14ac:dyDescent="0.2">
      <c r="A48" s="4" t="s">
        <v>107</v>
      </c>
      <c r="B48" s="1261">
        <v>692.9570075577891</v>
      </c>
      <c r="C48" s="1281">
        <f t="shared" si="0"/>
        <v>3704.6548656120949</v>
      </c>
      <c r="D48" s="1576">
        <v>1601.008799991474</v>
      </c>
      <c r="E48" s="1576">
        <v>0</v>
      </c>
      <c r="F48" s="1576">
        <v>90.835578980953628</v>
      </c>
      <c r="G48" s="1576">
        <v>0</v>
      </c>
      <c r="H48" s="1576">
        <v>0</v>
      </c>
      <c r="I48" s="1576">
        <v>46.817817674748888</v>
      </c>
      <c r="J48" s="1377">
        <v>1965.9926689649183</v>
      </c>
      <c r="K48" s="1577">
        <v>321.13878039892643</v>
      </c>
    </row>
    <row r="49" spans="1:11" ht="12.75" customHeight="1" x14ac:dyDescent="0.2">
      <c r="A49" s="4" t="s">
        <v>405</v>
      </c>
      <c r="B49" s="1261">
        <v>1871.7696032235517</v>
      </c>
      <c r="C49" s="1281">
        <f t="shared" si="0"/>
        <v>9910.0156024394764</v>
      </c>
      <c r="D49" s="1576">
        <v>5128.3386926800858</v>
      </c>
      <c r="E49" s="1576">
        <v>0</v>
      </c>
      <c r="F49" s="1576">
        <v>248.58515172403813</v>
      </c>
      <c r="G49" s="1576">
        <v>0</v>
      </c>
      <c r="H49" s="1576">
        <v>0</v>
      </c>
      <c r="I49" s="1576">
        <v>148.28427792078395</v>
      </c>
      <c r="J49" s="1377">
        <v>4384.8074801145685</v>
      </c>
      <c r="K49" s="1577">
        <v>776.33549404849498</v>
      </c>
    </row>
    <row r="50" spans="1:11" ht="12.75" customHeight="1" x14ac:dyDescent="0.2">
      <c r="A50" s="4" t="s">
        <v>997</v>
      </c>
      <c r="B50" s="1261">
        <v>2156.5662768968709</v>
      </c>
      <c r="C50" s="1281">
        <f t="shared" si="0"/>
        <v>10356.394837427359</v>
      </c>
      <c r="D50" s="1576">
        <v>4369.4544689578379</v>
      </c>
      <c r="E50" s="1576">
        <v>0</v>
      </c>
      <c r="F50" s="1576">
        <v>234.51816387998747</v>
      </c>
      <c r="G50" s="1576">
        <v>0</v>
      </c>
      <c r="H50" s="1576">
        <v>0</v>
      </c>
      <c r="I50" s="1576">
        <v>152.98796392050369</v>
      </c>
      <c r="J50" s="1377">
        <v>5599.4342406690294</v>
      </c>
      <c r="K50" s="1577">
        <v>691.29874534472935</v>
      </c>
    </row>
    <row r="51" spans="1:11" ht="12.75" customHeight="1" x14ac:dyDescent="0.2">
      <c r="A51" s="4" t="s">
        <v>998</v>
      </c>
      <c r="B51" s="1261">
        <v>2552.9922649311679</v>
      </c>
      <c r="C51" s="1281">
        <f t="shared" si="0"/>
        <v>14700.711250833563</v>
      </c>
      <c r="D51" s="1576">
        <v>6051.1609792022364</v>
      </c>
      <c r="E51" s="1576">
        <v>0</v>
      </c>
      <c r="F51" s="1576">
        <v>243.74268730166446</v>
      </c>
      <c r="G51" s="1576">
        <v>0</v>
      </c>
      <c r="H51" s="1576">
        <v>0</v>
      </c>
      <c r="I51" s="1576">
        <v>269.28197511458251</v>
      </c>
      <c r="J51" s="1377">
        <v>8136.5256092150803</v>
      </c>
      <c r="K51" s="1577">
        <v>968.41850288523608</v>
      </c>
    </row>
    <row r="52" spans="1:11" ht="12.75" customHeight="1" x14ac:dyDescent="0.2">
      <c r="A52" s="4" t="s">
        <v>999</v>
      </c>
      <c r="B52" s="1261">
        <v>3085.7239086632417</v>
      </c>
      <c r="C52" s="1281">
        <f t="shared" si="0"/>
        <v>23075.90341983657</v>
      </c>
      <c r="D52" s="1576">
        <v>9698.1778355405695</v>
      </c>
      <c r="E52" s="1576">
        <v>0</v>
      </c>
      <c r="F52" s="1576">
        <v>424.36637215865107</v>
      </c>
      <c r="G52" s="1576">
        <v>0</v>
      </c>
      <c r="H52" s="1576">
        <v>0</v>
      </c>
      <c r="I52" s="1576">
        <v>140.86876856936095</v>
      </c>
      <c r="J52" s="1377">
        <v>12812.490443567989</v>
      </c>
      <c r="K52" s="1577">
        <v>1473.6368334193726</v>
      </c>
    </row>
    <row r="53" spans="1:11" ht="12.75" customHeight="1" x14ac:dyDescent="0.2">
      <c r="A53" s="4" t="s">
        <v>1000</v>
      </c>
      <c r="B53" s="1261">
        <v>3489.7892024773196</v>
      </c>
      <c r="C53" s="1281">
        <f t="shared" si="0"/>
        <v>13412.634363053767</v>
      </c>
      <c r="D53" s="1576">
        <v>8397.4436321502453</v>
      </c>
      <c r="E53" s="1576">
        <v>0</v>
      </c>
      <c r="F53" s="1576">
        <v>298.50342878902518</v>
      </c>
      <c r="G53" s="1576">
        <v>0</v>
      </c>
      <c r="H53" s="1576">
        <v>0</v>
      </c>
      <c r="I53" s="1576">
        <v>250.62437643114646</v>
      </c>
      <c r="J53" s="1377">
        <v>4466.0629256833499</v>
      </c>
      <c r="K53" s="1577">
        <v>788.34068210079135</v>
      </c>
    </row>
    <row r="54" spans="1:11" ht="12.75" customHeight="1" x14ac:dyDescent="0.2">
      <c r="A54" s="4" t="s">
        <v>497</v>
      </c>
      <c r="B54" s="1261">
        <v>762.91958024316602</v>
      </c>
      <c r="C54" s="1281">
        <f t="shared" si="0"/>
        <v>3702.0787657040969</v>
      </c>
      <c r="D54" s="1576">
        <v>1522.6773381914363</v>
      </c>
      <c r="E54" s="1576">
        <v>0</v>
      </c>
      <c r="F54" s="1576">
        <v>34.847719360964085</v>
      </c>
      <c r="G54" s="1576">
        <v>0</v>
      </c>
      <c r="H54" s="1576">
        <v>0</v>
      </c>
      <c r="I54" s="1576">
        <v>143.11395501019194</v>
      </c>
      <c r="J54" s="1377">
        <v>2001.4397531415048</v>
      </c>
      <c r="K54" s="1577">
        <v>330.14267143814862</v>
      </c>
    </row>
    <row r="55" spans="1:11" ht="12.75" customHeight="1" x14ac:dyDescent="0.2">
      <c r="A55" s="4" t="s">
        <v>1001</v>
      </c>
      <c r="B55" s="1261">
        <v>2230.9531525956513</v>
      </c>
      <c r="C55" s="1281">
        <f t="shared" si="0"/>
        <v>8674.2914568988817</v>
      </c>
      <c r="D55" s="1576">
        <v>4732.1294121618712</v>
      </c>
      <c r="E55" s="1576">
        <v>0</v>
      </c>
      <c r="F55" s="1576">
        <v>613.65409869417715</v>
      </c>
      <c r="G55" s="1576">
        <v>0</v>
      </c>
      <c r="H55" s="1576">
        <v>0</v>
      </c>
      <c r="I55" s="1576">
        <v>109.95449925055996</v>
      </c>
      <c r="J55" s="1377">
        <v>3218.5534467922726</v>
      </c>
      <c r="K55" s="1577">
        <v>618.26718469326022</v>
      </c>
    </row>
    <row r="56" spans="1:11" ht="12.75" customHeight="1" x14ac:dyDescent="0.2">
      <c r="A56" s="4" t="s">
        <v>1002</v>
      </c>
      <c r="B56" s="1261">
        <v>1510.8765256335785</v>
      </c>
      <c r="C56" s="1281">
        <f t="shared" si="0"/>
        <v>5329.6170031935089</v>
      </c>
      <c r="D56" s="1576">
        <v>2278.7981101479018</v>
      </c>
      <c r="E56" s="1576">
        <v>0</v>
      </c>
      <c r="F56" s="1576">
        <v>97.229011439162747</v>
      </c>
      <c r="G56" s="1576">
        <v>0</v>
      </c>
      <c r="H56" s="1576">
        <v>0</v>
      </c>
      <c r="I56" s="1576">
        <v>207.06326497840817</v>
      </c>
      <c r="J56" s="1377">
        <v>2746.5266166280362</v>
      </c>
      <c r="K56" s="1577">
        <v>553.23908274332189</v>
      </c>
    </row>
    <row r="57" spans="1:11" ht="12.75" customHeight="1" x14ac:dyDescent="0.2">
      <c r="A57" s="4" t="s">
        <v>1003</v>
      </c>
      <c r="B57" s="1261">
        <v>609.97095117002186</v>
      </c>
      <c r="C57" s="1281">
        <f t="shared" si="0"/>
        <v>3788.3678051492984</v>
      </c>
      <c r="D57" s="1576">
        <v>1686.2846857416923</v>
      </c>
      <c r="E57" s="1576">
        <v>0</v>
      </c>
      <c r="F57" s="1576">
        <v>36.244249320627887</v>
      </c>
      <c r="G57" s="1576">
        <v>0</v>
      </c>
      <c r="H57" s="1576">
        <v>0</v>
      </c>
      <c r="I57" s="1576">
        <v>44.49029690027546</v>
      </c>
      <c r="J57" s="1377">
        <v>2021.3485731867027</v>
      </c>
      <c r="K57" s="1577">
        <v>287.1240809174202</v>
      </c>
    </row>
    <row r="58" spans="1:11" ht="12.75" customHeight="1" x14ac:dyDescent="0.2">
      <c r="A58" s="4" t="s">
        <v>1004</v>
      </c>
      <c r="B58" s="1261">
        <v>10019.499539488257</v>
      </c>
      <c r="C58" s="1281">
        <f t="shared" si="0"/>
        <v>22757.15178756529</v>
      </c>
      <c r="D58" s="1576">
        <v>12154.992587910043</v>
      </c>
      <c r="E58" s="1576">
        <v>0</v>
      </c>
      <c r="F58" s="1576">
        <v>1791.8644718811659</v>
      </c>
      <c r="G58" s="1576">
        <v>0</v>
      </c>
      <c r="H58" s="1576">
        <v>0</v>
      </c>
      <c r="I58" s="1576">
        <v>830.10317682624463</v>
      </c>
      <c r="J58" s="1377">
        <v>7980.191550947834</v>
      </c>
      <c r="K58" s="1577">
        <v>1532.6623413431628</v>
      </c>
    </row>
    <row r="59" spans="1:11" ht="12.75" customHeight="1" x14ac:dyDescent="0.2">
      <c r="A59" s="4" t="s">
        <v>1005</v>
      </c>
      <c r="B59" s="1261">
        <v>5721.5338693492704</v>
      </c>
      <c r="C59" s="1281">
        <f t="shared" si="0"/>
        <v>28678.176722355944</v>
      </c>
      <c r="D59" s="1576">
        <v>14264.500944000813</v>
      </c>
      <c r="E59" s="1576">
        <v>0</v>
      </c>
      <c r="F59" s="1576">
        <v>597.90350924892243</v>
      </c>
      <c r="G59" s="1576">
        <v>0</v>
      </c>
      <c r="H59" s="1576">
        <v>0</v>
      </c>
      <c r="I59" s="1576">
        <v>465.68898254886307</v>
      </c>
      <c r="J59" s="1377">
        <v>13350.083286557345</v>
      </c>
      <c r="K59" s="1577">
        <v>2169.937740452559</v>
      </c>
    </row>
    <row r="60" spans="1:11" ht="12.75" customHeight="1" x14ac:dyDescent="0.2">
      <c r="A60" s="4" t="s">
        <v>1006</v>
      </c>
      <c r="B60" s="1261">
        <v>1132.9726950840484</v>
      </c>
      <c r="C60" s="1281">
        <f t="shared" si="0"/>
        <v>4478.7105744720757</v>
      </c>
      <c r="D60" s="1576">
        <v>2095.4203246638194</v>
      </c>
      <c r="E60" s="1576">
        <v>0</v>
      </c>
      <c r="F60" s="1576">
        <v>235.11385214581699</v>
      </c>
      <c r="G60" s="1576">
        <v>0</v>
      </c>
      <c r="H60" s="1576">
        <v>0</v>
      </c>
      <c r="I60" s="1576">
        <v>78.763825958328553</v>
      </c>
      <c r="J60" s="1377">
        <v>2069.4125717041111</v>
      </c>
      <c r="K60" s="1577">
        <v>370.15996494580304</v>
      </c>
    </row>
    <row r="61" spans="1:11" ht="12.75" customHeight="1" x14ac:dyDescent="0.2">
      <c r="A61" s="4" t="s">
        <v>1007</v>
      </c>
      <c r="B61" s="1261">
        <v>2846.9648937778752</v>
      </c>
      <c r="C61" s="1281">
        <f t="shared" si="0"/>
        <v>15057.910888061309</v>
      </c>
      <c r="D61" s="1576">
        <v>7400.2303262385994</v>
      </c>
      <c r="E61" s="1576">
        <v>0</v>
      </c>
      <c r="F61" s="1576">
        <v>301.39935608095692</v>
      </c>
      <c r="G61" s="1576">
        <v>0</v>
      </c>
      <c r="H61" s="1576">
        <v>0</v>
      </c>
      <c r="I61" s="1576">
        <v>125.69107541774979</v>
      </c>
      <c r="J61" s="1377">
        <v>7230.5901303240025</v>
      </c>
      <c r="K61" s="1577">
        <v>798.34500547770494</v>
      </c>
    </row>
    <row r="62" spans="1:11" ht="12.75" customHeight="1" x14ac:dyDescent="0.2">
      <c r="A62" s="4" t="s">
        <v>1008</v>
      </c>
      <c r="B62" s="1261">
        <v>696.42884459825768</v>
      </c>
      <c r="C62" s="1281">
        <f t="shared" si="0"/>
        <v>2275.7323076156872</v>
      </c>
      <c r="D62" s="1576">
        <v>952.9741625336037</v>
      </c>
      <c r="E62" s="1576">
        <v>0</v>
      </c>
      <c r="F62" s="1576">
        <v>72.178752165388559</v>
      </c>
      <c r="G62" s="1576">
        <v>0</v>
      </c>
      <c r="H62" s="1576">
        <v>0</v>
      </c>
      <c r="I62" s="1576">
        <v>56.887842933251129</v>
      </c>
      <c r="J62" s="1377">
        <v>1193.6915499834442</v>
      </c>
      <c r="K62" s="1577">
        <v>237.10246403285223</v>
      </c>
    </row>
    <row r="63" spans="1:11" ht="12.75" customHeight="1" x14ac:dyDescent="0.2">
      <c r="A63" s="4" t="s">
        <v>179</v>
      </c>
      <c r="B63" s="1261">
        <v>2524.4965311887531</v>
      </c>
      <c r="C63" s="1281">
        <f t="shared" si="0"/>
        <v>10501.924801593606</v>
      </c>
      <c r="D63" s="1576">
        <v>4827.0670943554733</v>
      </c>
      <c r="E63" s="1576">
        <v>0</v>
      </c>
      <c r="F63" s="1576">
        <v>379.47368726695993</v>
      </c>
      <c r="G63" s="1576">
        <v>0</v>
      </c>
      <c r="H63" s="1576">
        <v>0</v>
      </c>
      <c r="I63" s="1576">
        <v>150.24426560617667</v>
      </c>
      <c r="J63" s="1377">
        <v>5145.1397543649955</v>
      </c>
      <c r="K63" s="1577">
        <v>936.40466807911253</v>
      </c>
    </row>
    <row r="64" spans="1:11" ht="12.75" customHeight="1" x14ac:dyDescent="0.2">
      <c r="A64" s="4" t="s">
        <v>180</v>
      </c>
      <c r="B64" s="1261">
        <v>1114.8551711784849</v>
      </c>
      <c r="C64" s="1281">
        <f t="shared" si="0"/>
        <v>4592.4200646622066</v>
      </c>
      <c r="D64" s="1576">
        <v>2130.8418957143035</v>
      </c>
      <c r="E64" s="1576">
        <v>0</v>
      </c>
      <c r="F64" s="1576">
        <v>78.030240112299225</v>
      </c>
      <c r="G64" s="1576">
        <v>0</v>
      </c>
      <c r="H64" s="1576">
        <v>0</v>
      </c>
      <c r="I64" s="1576">
        <v>52.549320844013216</v>
      </c>
      <c r="J64" s="1377">
        <v>2330.9986079915902</v>
      </c>
      <c r="K64" s="1577">
        <v>362.15650624427218</v>
      </c>
    </row>
    <row r="65" spans="1:11" ht="12.75" customHeight="1" x14ac:dyDescent="0.2">
      <c r="A65" s="4" t="s">
        <v>1009</v>
      </c>
      <c r="B65" s="1261">
        <v>31614.757629071359</v>
      </c>
      <c r="C65" s="1281">
        <f t="shared" si="0"/>
        <v>111203.81708336683</v>
      </c>
      <c r="D65" s="1576">
        <v>47338.311681925305</v>
      </c>
      <c r="E65" s="1576">
        <v>0</v>
      </c>
      <c r="F65" s="1576">
        <v>4820.8444655539861</v>
      </c>
      <c r="G65" s="1576">
        <v>0</v>
      </c>
      <c r="H65" s="1576">
        <v>0</v>
      </c>
      <c r="I65" s="1576">
        <v>3064.1597987407922</v>
      </c>
      <c r="J65" s="1377">
        <v>55980.501137146741</v>
      </c>
      <c r="K65" s="1577">
        <v>5814.5127466621816</v>
      </c>
    </row>
    <row r="66" spans="1:11" ht="12.75" customHeight="1" x14ac:dyDescent="0.2">
      <c r="A66" s="4" t="s">
        <v>1010</v>
      </c>
      <c r="B66" s="1261">
        <v>420.43228693246317</v>
      </c>
      <c r="C66" s="1281">
        <f t="shared" si="0"/>
        <v>1176.303829394953</v>
      </c>
      <c r="D66" s="1576">
        <v>489.76956868119538</v>
      </c>
      <c r="E66" s="1576">
        <v>0</v>
      </c>
      <c r="F66" s="1576">
        <v>18.87786535191027</v>
      </c>
      <c r="G66" s="1576">
        <v>0</v>
      </c>
      <c r="H66" s="1576">
        <v>0</v>
      </c>
      <c r="I66" s="1576">
        <v>0.67866245841839468</v>
      </c>
      <c r="J66" s="1377">
        <v>666.97773290342889</v>
      </c>
      <c r="K66" s="1577">
        <v>114.04928649681499</v>
      </c>
    </row>
    <row r="67" spans="1:11" ht="12.75" customHeight="1" x14ac:dyDescent="0.2">
      <c r="A67" s="4" t="s">
        <v>1011</v>
      </c>
      <c r="B67" s="1261">
        <v>1386.9810714416524</v>
      </c>
      <c r="C67" s="1281">
        <f t="shared" si="0"/>
        <v>7113.5667491498752</v>
      </c>
      <c r="D67" s="1576">
        <v>3813.3263045821973</v>
      </c>
      <c r="E67" s="1576">
        <v>0</v>
      </c>
      <c r="F67" s="1576">
        <v>224.90385463082313</v>
      </c>
      <c r="G67" s="1576">
        <v>0</v>
      </c>
      <c r="H67" s="1576">
        <v>0</v>
      </c>
      <c r="I67" s="1576">
        <v>144.14857414655364</v>
      </c>
      <c r="J67" s="1377">
        <v>2931.188015790302</v>
      </c>
      <c r="K67" s="1577">
        <v>465.2010370264822</v>
      </c>
    </row>
    <row r="68" spans="1:11" ht="12.75" customHeight="1" x14ac:dyDescent="0.2">
      <c r="A68" s="4" t="s">
        <v>1012</v>
      </c>
      <c r="B68" s="1261">
        <v>1461.557670241747</v>
      </c>
      <c r="C68" s="1281">
        <f t="shared" si="0"/>
        <v>6025.7388307561268</v>
      </c>
      <c r="D68" s="1576">
        <v>3190.6838779528571</v>
      </c>
      <c r="E68" s="1576">
        <v>0</v>
      </c>
      <c r="F68" s="1576">
        <v>71.799966009782764</v>
      </c>
      <c r="G68" s="1576">
        <v>0</v>
      </c>
      <c r="H68" s="1576">
        <v>0</v>
      </c>
      <c r="I68" s="1576">
        <v>45.847477545294645</v>
      </c>
      <c r="J68" s="1377">
        <v>2717.4075092481921</v>
      </c>
      <c r="K68" s="1577">
        <v>494.21357481953163</v>
      </c>
    </row>
    <row r="69" spans="1:11" ht="12.75" customHeight="1" x14ac:dyDescent="0.2">
      <c r="A69" s="4" t="s">
        <v>763</v>
      </c>
      <c r="B69" s="1261">
        <v>4458.1680089822421</v>
      </c>
      <c r="C69" s="1281">
        <f t="shared" ref="C69:C90" si="1">SUM(D69:J69)</f>
        <v>13472.216858268934</v>
      </c>
      <c r="D69" s="1576">
        <v>6967.8846505347992</v>
      </c>
      <c r="E69" s="1576">
        <v>0</v>
      </c>
      <c r="F69" s="1576">
        <v>405.62781172051257</v>
      </c>
      <c r="G69" s="1576">
        <v>0</v>
      </c>
      <c r="H69" s="1576">
        <v>0</v>
      </c>
      <c r="I69" s="1576">
        <v>509.96607265059822</v>
      </c>
      <c r="J69" s="1377">
        <v>5588.7383233630244</v>
      </c>
      <c r="K69" s="1577">
        <v>783.33852041233456</v>
      </c>
    </row>
    <row r="70" spans="1:11" ht="12.75" customHeight="1" x14ac:dyDescent="0.2">
      <c r="A70" s="4" t="s">
        <v>1013</v>
      </c>
      <c r="B70" s="1261">
        <v>708.21547045631337</v>
      </c>
      <c r="C70" s="1281">
        <f t="shared" si="1"/>
        <v>4360.0853826583534</v>
      </c>
      <c r="D70" s="1576">
        <v>1734.2347814117736</v>
      </c>
      <c r="E70" s="1576">
        <v>0</v>
      </c>
      <c r="F70" s="1576">
        <v>155.66022543839668</v>
      </c>
      <c r="G70" s="1576">
        <v>0</v>
      </c>
      <c r="H70" s="1576">
        <v>0</v>
      </c>
      <c r="I70" s="1576">
        <v>49.091838908958785</v>
      </c>
      <c r="J70" s="1377">
        <v>2421.0985368992237</v>
      </c>
      <c r="K70" s="1577">
        <v>295.12753961895106</v>
      </c>
    </row>
    <row r="71" spans="1:11" ht="12.75" customHeight="1" x14ac:dyDescent="0.2">
      <c r="A71" s="4" t="s">
        <v>1014</v>
      </c>
      <c r="B71" s="1261">
        <v>1232.713656171507</v>
      </c>
      <c r="C71" s="1281">
        <f t="shared" si="1"/>
        <v>4281.0547491158977</v>
      </c>
      <c r="D71" s="1576">
        <v>1986.8321079565944</v>
      </c>
      <c r="E71" s="1576">
        <v>0</v>
      </c>
      <c r="F71" s="1576">
        <v>62.681495494175486</v>
      </c>
      <c r="G71" s="1576">
        <v>0</v>
      </c>
      <c r="H71" s="1576">
        <v>0</v>
      </c>
      <c r="I71" s="1576">
        <v>48.510055817276729</v>
      </c>
      <c r="J71" s="1377">
        <v>2183.0310898478506</v>
      </c>
      <c r="K71" s="1577">
        <v>366.15823559503758</v>
      </c>
    </row>
    <row r="72" spans="1:11" ht="12.75" customHeight="1" x14ac:dyDescent="0.2">
      <c r="A72" s="4" t="s">
        <v>1608</v>
      </c>
      <c r="B72" s="1261">
        <v>17606.662471259053</v>
      </c>
      <c r="C72" s="1281">
        <f t="shared" si="1"/>
        <v>69574.27868161074</v>
      </c>
      <c r="D72" s="1576">
        <v>38682.407635845986</v>
      </c>
      <c r="E72" s="1576">
        <v>0</v>
      </c>
      <c r="F72" s="1576">
        <v>3127.4569534465541</v>
      </c>
      <c r="G72" s="1576">
        <v>0</v>
      </c>
      <c r="H72" s="1576">
        <v>0</v>
      </c>
      <c r="I72" s="1576">
        <v>1422.5366339963061</v>
      </c>
      <c r="J72" s="1377">
        <v>26341.877458321887</v>
      </c>
      <c r="K72" s="1577">
        <v>4696.0293931232418</v>
      </c>
    </row>
    <row r="73" spans="1:11" ht="12.75" customHeight="1" x14ac:dyDescent="0.2">
      <c r="A73" s="4" t="s">
        <v>185</v>
      </c>
      <c r="B73" s="1261">
        <v>7859.1941279804132</v>
      </c>
      <c r="C73" s="1281">
        <f t="shared" si="1"/>
        <v>30454.937323444181</v>
      </c>
      <c r="D73" s="1576">
        <v>12970.667898864394</v>
      </c>
      <c r="E73" s="1576">
        <v>0</v>
      </c>
      <c r="F73" s="1576">
        <v>6195.0962484432866</v>
      </c>
      <c r="G73" s="1576">
        <v>0</v>
      </c>
      <c r="H73" s="1576">
        <v>0</v>
      </c>
      <c r="I73" s="1576">
        <v>606.03812012914761</v>
      </c>
      <c r="J73" s="1377">
        <v>10683.135056007352</v>
      </c>
      <c r="K73" s="1577">
        <v>1586.6856875784963</v>
      </c>
    </row>
    <row r="74" spans="1:11" ht="12.75" customHeight="1" x14ac:dyDescent="0.2">
      <c r="A74" s="4" t="s">
        <v>1015</v>
      </c>
      <c r="B74" s="1261">
        <v>6004.8300356447999</v>
      </c>
      <c r="C74" s="1281">
        <f t="shared" si="1"/>
        <v>26793.999326980877</v>
      </c>
      <c r="D74" s="1576">
        <v>11312.639521975818</v>
      </c>
      <c r="E74" s="1576">
        <v>0</v>
      </c>
      <c r="F74" s="1576">
        <v>1001.7988205776089</v>
      </c>
      <c r="G74" s="1576">
        <v>0</v>
      </c>
      <c r="H74" s="1576">
        <v>0</v>
      </c>
      <c r="I74" s="1576">
        <v>363.09769045715069</v>
      </c>
      <c r="J74" s="1377">
        <v>14116.463293970301</v>
      </c>
      <c r="K74" s="1577">
        <v>1754.7583203106446</v>
      </c>
    </row>
    <row r="75" spans="1:11" ht="12.75" customHeight="1" x14ac:dyDescent="0.2">
      <c r="A75" s="4" t="s">
        <v>1016</v>
      </c>
      <c r="B75" s="1261">
        <v>1322.8180315004706</v>
      </c>
      <c r="C75" s="1281">
        <f t="shared" si="1"/>
        <v>3760.2215020963076</v>
      </c>
      <c r="D75" s="1576">
        <v>2012.5371964901897</v>
      </c>
      <c r="E75" s="1576">
        <v>0</v>
      </c>
      <c r="F75" s="1576">
        <v>144.25771609303496</v>
      </c>
      <c r="G75" s="1576">
        <v>0</v>
      </c>
      <c r="H75" s="1576">
        <v>0</v>
      </c>
      <c r="I75" s="1576">
        <v>14.11004101222998</v>
      </c>
      <c r="J75" s="1377">
        <v>1589.3165485008528</v>
      </c>
      <c r="K75" s="1577">
        <v>320.13834806123504</v>
      </c>
    </row>
    <row r="76" spans="1:11" ht="12.75" customHeight="1" x14ac:dyDescent="0.2">
      <c r="A76" s="4" t="s">
        <v>1017</v>
      </c>
      <c r="B76" s="1261">
        <v>11539.617898322454</v>
      </c>
      <c r="C76" s="1281">
        <f t="shared" si="1"/>
        <v>99581.230752557225</v>
      </c>
      <c r="D76" s="1576">
        <v>32863.100437063433</v>
      </c>
      <c r="E76" s="1576">
        <v>4811.0379499999999</v>
      </c>
      <c r="F76" s="1576">
        <v>2717.3627763784148</v>
      </c>
      <c r="G76" s="1576">
        <v>0</v>
      </c>
      <c r="H76" s="1576">
        <v>1572.0182399999999</v>
      </c>
      <c r="I76" s="1576">
        <v>950.84028869915483</v>
      </c>
      <c r="J76" s="1377">
        <v>56666.871060416219</v>
      </c>
      <c r="K76" s="1577">
        <v>4916.1245074153412</v>
      </c>
    </row>
    <row r="77" spans="1:11" ht="12.75" customHeight="1" x14ac:dyDescent="0.2">
      <c r="A77" s="4" t="s">
        <v>1018</v>
      </c>
      <c r="B77" s="1261">
        <v>2857.9051582459974</v>
      </c>
      <c r="C77" s="1281">
        <f t="shared" si="1"/>
        <v>8722.5290153857732</v>
      </c>
      <c r="D77" s="1576">
        <v>4280.4993420217043</v>
      </c>
      <c r="E77" s="1576">
        <v>0</v>
      </c>
      <c r="F77" s="1576">
        <v>292.01274718304904</v>
      </c>
      <c r="G77" s="1576">
        <v>0</v>
      </c>
      <c r="H77" s="1576">
        <v>0</v>
      </c>
      <c r="I77" s="1576">
        <v>193.74070871524847</v>
      </c>
      <c r="J77" s="1377">
        <v>3956.2762174657714</v>
      </c>
      <c r="K77" s="1577">
        <v>641.27712846016152</v>
      </c>
    </row>
    <row r="78" spans="1:11" ht="12.75" customHeight="1" x14ac:dyDescent="0.2">
      <c r="A78" s="4" t="s">
        <v>773</v>
      </c>
      <c r="B78" s="1261">
        <v>631.91001341173808</v>
      </c>
      <c r="C78" s="1281">
        <f t="shared" si="1"/>
        <v>2412.1489465879795</v>
      </c>
      <c r="D78" s="1576">
        <v>934.69232659774218</v>
      </c>
      <c r="E78" s="1576">
        <v>0</v>
      </c>
      <c r="F78" s="1576">
        <v>47.380078491643829</v>
      </c>
      <c r="G78" s="1576">
        <v>0</v>
      </c>
      <c r="H78" s="1576">
        <v>0</v>
      </c>
      <c r="I78" s="1576">
        <v>55.679762188648084</v>
      </c>
      <c r="J78" s="1377">
        <v>1374.3967793099455</v>
      </c>
      <c r="K78" s="1577">
        <v>214.09252026595095</v>
      </c>
    </row>
    <row r="79" spans="1:11" ht="12.75" customHeight="1" x14ac:dyDescent="0.2">
      <c r="A79" s="4" t="s">
        <v>1019</v>
      </c>
      <c r="B79" s="1261">
        <v>1018.0051531330024</v>
      </c>
      <c r="C79" s="1281">
        <f t="shared" si="1"/>
        <v>4027.292221560479</v>
      </c>
      <c r="D79" s="1576">
        <v>1915.9716958238184</v>
      </c>
      <c r="E79" s="1576">
        <v>0</v>
      </c>
      <c r="F79" s="1576">
        <v>101.8475147897702</v>
      </c>
      <c r="G79" s="1576">
        <v>0</v>
      </c>
      <c r="H79" s="1576">
        <v>0</v>
      </c>
      <c r="I79" s="1576">
        <v>56.414173628798999</v>
      </c>
      <c r="J79" s="1377">
        <v>1953.0588373180913</v>
      </c>
      <c r="K79" s="1577">
        <v>339.14656247737088</v>
      </c>
    </row>
    <row r="80" spans="1:11" ht="12.75" customHeight="1" x14ac:dyDescent="0.2">
      <c r="A80" s="4" t="s">
        <v>831</v>
      </c>
      <c r="B80" s="1261">
        <v>2291.3949750920319</v>
      </c>
      <c r="C80" s="1281">
        <f t="shared" si="1"/>
        <v>12979.235953689247</v>
      </c>
      <c r="D80" s="1576">
        <v>6566.9666880735022</v>
      </c>
      <c r="E80" s="1576">
        <v>0</v>
      </c>
      <c r="F80" s="1576">
        <v>344.20714188474432</v>
      </c>
      <c r="G80" s="1576">
        <v>0</v>
      </c>
      <c r="H80" s="1576">
        <v>0</v>
      </c>
      <c r="I80" s="1576">
        <v>115.63211535365429</v>
      </c>
      <c r="J80" s="1377">
        <v>5952.4300083773451</v>
      </c>
      <c r="K80" s="1577">
        <v>880.38045716839645</v>
      </c>
    </row>
    <row r="81" spans="1:11" ht="12.75" customHeight="1" x14ac:dyDescent="0.2">
      <c r="A81" s="4" t="s">
        <v>1020</v>
      </c>
      <c r="B81" s="1261">
        <v>359.64723217408408</v>
      </c>
      <c r="C81" s="1281">
        <f t="shared" si="1"/>
        <v>1611.8771037442114</v>
      </c>
      <c r="D81" s="1576">
        <v>750.75548759178753</v>
      </c>
      <c r="E81" s="1576">
        <v>0</v>
      </c>
      <c r="F81" s="1576">
        <v>67.628121153217734</v>
      </c>
      <c r="G81" s="1576">
        <v>0</v>
      </c>
      <c r="H81" s="1576">
        <v>0</v>
      </c>
      <c r="I81" s="1576">
        <v>35.91131652699513</v>
      </c>
      <c r="J81" s="1377">
        <v>757.5821784722109</v>
      </c>
      <c r="K81" s="1577">
        <v>126.0544745491113</v>
      </c>
    </row>
    <row r="82" spans="1:11" ht="12.75" customHeight="1" x14ac:dyDescent="0.2">
      <c r="A82" s="4" t="s">
        <v>1021</v>
      </c>
      <c r="B82" s="1261">
        <v>1872.0214821680731</v>
      </c>
      <c r="C82" s="1281">
        <f t="shared" si="1"/>
        <v>7008.9014183657637</v>
      </c>
      <c r="D82" s="1576">
        <v>3830.7642032492267</v>
      </c>
      <c r="E82" s="1576">
        <v>0</v>
      </c>
      <c r="F82" s="1576">
        <v>179.54106211588638</v>
      </c>
      <c r="G82" s="1576">
        <v>0</v>
      </c>
      <c r="H82" s="1576">
        <v>0</v>
      </c>
      <c r="I82" s="1576">
        <v>120.64059586335131</v>
      </c>
      <c r="J82" s="1377">
        <v>2877.9555571372998</v>
      </c>
      <c r="K82" s="1577">
        <v>511.22092456028474</v>
      </c>
    </row>
    <row r="83" spans="1:11" ht="12.75" customHeight="1" x14ac:dyDescent="0.2">
      <c r="A83" s="4" t="s">
        <v>1022</v>
      </c>
      <c r="B83" s="1261">
        <v>1192.2655878565345</v>
      </c>
      <c r="C83" s="1281">
        <f t="shared" si="1"/>
        <v>7487.5165533601157</v>
      </c>
      <c r="D83" s="1576">
        <v>3463.0958448432543</v>
      </c>
      <c r="E83" s="1576">
        <v>0</v>
      </c>
      <c r="F83" s="1576">
        <v>172.63526168269124</v>
      </c>
      <c r="G83" s="1576">
        <v>0</v>
      </c>
      <c r="H83" s="1576">
        <v>0</v>
      </c>
      <c r="I83" s="1576">
        <v>58.691529787266717</v>
      </c>
      <c r="J83" s="1377">
        <v>3793.0939170469042</v>
      </c>
      <c r="K83" s="1577">
        <v>597.2581056017417</v>
      </c>
    </row>
    <row r="84" spans="1:11" ht="12.75" customHeight="1" x14ac:dyDescent="0.2">
      <c r="A84" s="4" t="s">
        <v>1023</v>
      </c>
      <c r="B84" s="1261">
        <v>1749.5278086776029</v>
      </c>
      <c r="C84" s="1281">
        <f t="shared" si="1"/>
        <v>4905.9022904493759</v>
      </c>
      <c r="D84" s="1576">
        <v>2750.2805220362425</v>
      </c>
      <c r="E84" s="1576">
        <v>0</v>
      </c>
      <c r="F84" s="1576">
        <v>138.65929795704349</v>
      </c>
      <c r="G84" s="1576">
        <v>0</v>
      </c>
      <c r="H84" s="1576">
        <v>0</v>
      </c>
      <c r="I84" s="1576">
        <v>79.904126595888769</v>
      </c>
      <c r="J84" s="1377">
        <v>1937.0583438602014</v>
      </c>
      <c r="K84" s="1577">
        <v>310.13402468432145</v>
      </c>
    </row>
    <row r="85" spans="1:11" ht="12.75" customHeight="1" x14ac:dyDescent="0.2">
      <c r="A85" s="4" t="s">
        <v>2149</v>
      </c>
      <c r="B85" s="1261">
        <v>16268.613351034528</v>
      </c>
      <c r="C85" s="1281">
        <f t="shared" si="1"/>
        <v>48145.446413922415</v>
      </c>
      <c r="D85" s="1576">
        <v>24186.812409210135</v>
      </c>
      <c r="E85" s="1576">
        <v>0</v>
      </c>
      <c r="F85" s="1576">
        <v>2115.8605177678728</v>
      </c>
      <c r="G85" s="1576">
        <v>0</v>
      </c>
      <c r="H85" s="1576">
        <v>0</v>
      </c>
      <c r="I85" s="1576">
        <v>1211.4906025145092</v>
      </c>
      <c r="J85" s="1377">
        <v>20631.282884429897</v>
      </c>
      <c r="K85" s="1577">
        <v>2424.0475542261643</v>
      </c>
    </row>
    <row r="86" spans="1:11" ht="12.75" customHeight="1" x14ac:dyDescent="0.2">
      <c r="A86" s="4" t="s">
        <v>1024</v>
      </c>
      <c r="B86" s="1261">
        <v>824.96897204696018</v>
      </c>
      <c r="C86" s="1281">
        <f t="shared" si="1"/>
        <v>4145.0972770215103</v>
      </c>
      <c r="D86" s="1576">
        <v>2012.2077125635785</v>
      </c>
      <c r="E86" s="1576">
        <v>0</v>
      </c>
      <c r="F86" s="1576">
        <v>168.59023831974167</v>
      </c>
      <c r="G86" s="1576">
        <v>0</v>
      </c>
      <c r="H86" s="1576">
        <v>0</v>
      </c>
      <c r="I86" s="1576">
        <v>58.060200002860917</v>
      </c>
      <c r="J86" s="1377">
        <v>1906.2391261353293</v>
      </c>
      <c r="K86" s="1577">
        <v>358.15477689350672</v>
      </c>
    </row>
    <row r="87" spans="1:11" ht="12.75" customHeight="1" x14ac:dyDescent="0.2">
      <c r="A87" s="4" t="s">
        <v>1025</v>
      </c>
      <c r="B87" s="1261">
        <v>494.43409156296394</v>
      </c>
      <c r="C87" s="1281">
        <f t="shared" si="1"/>
        <v>2069.4173815916738</v>
      </c>
      <c r="D87" s="1576">
        <v>955.64257762961302</v>
      </c>
      <c r="E87" s="1576">
        <v>0</v>
      </c>
      <c r="F87" s="1576">
        <v>87.416095353606522</v>
      </c>
      <c r="G87" s="1576">
        <v>0</v>
      </c>
      <c r="H87" s="1576">
        <v>0</v>
      </c>
      <c r="I87" s="1576">
        <v>16.813072965832433</v>
      </c>
      <c r="J87" s="1377">
        <v>1009.545635642622</v>
      </c>
      <c r="K87" s="1577">
        <v>163.07047104369161</v>
      </c>
    </row>
    <row r="88" spans="1:11" ht="12.75" customHeight="1" x14ac:dyDescent="0.2">
      <c r="A88" s="4" t="s">
        <v>1026</v>
      </c>
      <c r="B88" s="1261">
        <v>3707.6531690061779</v>
      </c>
      <c r="C88" s="1281">
        <f t="shared" si="1"/>
        <v>10910.70393177482</v>
      </c>
      <c r="D88" s="1576">
        <v>5549.4423648565016</v>
      </c>
      <c r="E88" s="1576">
        <v>0</v>
      </c>
      <c r="F88" s="1576">
        <v>592.31437157444361</v>
      </c>
      <c r="G88" s="1576">
        <v>0</v>
      </c>
      <c r="H88" s="1576">
        <v>0</v>
      </c>
      <c r="I88" s="1576">
        <v>234.86442789466145</v>
      </c>
      <c r="J88" s="1377">
        <v>4534.0827674492148</v>
      </c>
      <c r="K88" s="1577">
        <v>878.37959249301366</v>
      </c>
    </row>
    <row r="89" spans="1:11" ht="12.75" customHeight="1" x14ac:dyDescent="0.2">
      <c r="A89" s="4" t="s">
        <v>713</v>
      </c>
      <c r="B89" s="1261">
        <v>8009.0148818348616</v>
      </c>
      <c r="C89" s="1281">
        <f t="shared" si="1"/>
        <v>26683.263007188005</v>
      </c>
      <c r="D89" s="1576">
        <v>12753.692476464721</v>
      </c>
      <c r="E89" s="1576">
        <v>0</v>
      </c>
      <c r="F89" s="1576">
        <v>996.24310221407552</v>
      </c>
      <c r="G89" s="1576">
        <v>0</v>
      </c>
      <c r="H89" s="1576">
        <v>0</v>
      </c>
      <c r="I89" s="1576">
        <v>395.05577611189693</v>
      </c>
      <c r="J89" s="1377">
        <v>12538.271652397314</v>
      </c>
      <c r="K89" s="1577">
        <v>1923.8313853804843</v>
      </c>
    </row>
    <row r="90" spans="1:11" ht="12.75" customHeight="1" x14ac:dyDescent="0.2">
      <c r="A90" s="4" t="s">
        <v>1027</v>
      </c>
      <c r="B90" s="1261">
        <v>808.46900380488705</v>
      </c>
      <c r="C90" s="1281">
        <f t="shared" si="1"/>
        <v>4676.6998287148781</v>
      </c>
      <c r="D90" s="1576">
        <v>2441.4151801222388</v>
      </c>
      <c r="E90" s="1576">
        <v>0</v>
      </c>
      <c r="F90" s="1576">
        <v>84.286426326526339</v>
      </c>
      <c r="G90" s="1576">
        <v>0</v>
      </c>
      <c r="H90" s="1576">
        <v>0</v>
      </c>
      <c r="I90" s="1576">
        <v>113.62995246346</v>
      </c>
      <c r="J90" s="1377">
        <v>2037.3682698026528</v>
      </c>
      <c r="K90" s="1577">
        <v>409.17682611576606</v>
      </c>
    </row>
    <row r="91" spans="1:11" ht="12.75" customHeight="1" x14ac:dyDescent="0.2">
      <c r="A91" s="568"/>
      <c r="B91" s="569"/>
      <c r="C91" s="5"/>
      <c r="D91" s="5"/>
      <c r="E91" s="5"/>
      <c r="F91" s="5"/>
      <c r="G91" s="5"/>
      <c r="H91" s="5"/>
      <c r="I91" s="5"/>
      <c r="J91" s="692"/>
      <c r="K91" s="1133"/>
    </row>
    <row r="92" spans="1:11" ht="12.75" customHeight="1" x14ac:dyDescent="0.2">
      <c r="A92" s="570" t="s">
        <v>2140</v>
      </c>
      <c r="B92" s="571">
        <f>SUM(B4:B91)</f>
        <v>390575.98313912895</v>
      </c>
      <c r="C92" s="13">
        <f>SUM(D92:J92)</f>
        <v>1678830.0123029933</v>
      </c>
      <c r="D92" s="1376">
        <f t="shared" ref="D92:K92" si="2">SUM(D4:D90)</f>
        <v>729214.60290641373</v>
      </c>
      <c r="E92" s="1376">
        <f t="shared" si="2"/>
        <v>9718.6422000000002</v>
      </c>
      <c r="F92" s="1376">
        <f t="shared" si="2"/>
        <v>68564.964316829704</v>
      </c>
      <c r="G92" s="1376">
        <f t="shared" si="2"/>
        <v>0</v>
      </c>
      <c r="H92" s="1376">
        <f t="shared" si="2"/>
        <v>71066.536760000003</v>
      </c>
      <c r="I92" s="1376">
        <f t="shared" si="2"/>
        <v>32448.46390335244</v>
      </c>
      <c r="J92" s="1376">
        <f t="shared" si="2"/>
        <v>767816.8022163976</v>
      </c>
      <c r="K92" s="1134">
        <f t="shared" si="2"/>
        <v>99935.187076665301</v>
      </c>
    </row>
    <row r="93" spans="1:11" ht="12.75" customHeight="1" thickBot="1" x14ac:dyDescent="0.25">
      <c r="A93" s="568"/>
      <c r="B93" s="572"/>
      <c r="C93" s="429"/>
      <c r="D93" s="567"/>
      <c r="E93" s="567"/>
      <c r="F93" s="567"/>
      <c r="G93" s="567"/>
      <c r="H93" s="567"/>
      <c r="I93" s="567"/>
      <c r="J93" s="918"/>
      <c r="K93" s="1135"/>
    </row>
    <row r="94" spans="1:11" ht="12.75" customHeight="1" x14ac:dyDescent="0.2">
      <c r="A94" s="201" t="s">
        <v>297</v>
      </c>
      <c r="B94" s="1262">
        <v>50254.395416773084</v>
      </c>
      <c r="C94" s="1281">
        <f>SUM(D94:J94)</f>
        <v>172511.37943722901</v>
      </c>
      <c r="D94" s="1357">
        <v>88313.412255301155</v>
      </c>
      <c r="E94" s="1288">
        <v>0</v>
      </c>
      <c r="F94" s="1357">
        <v>7475.2430416691313</v>
      </c>
      <c r="G94" s="1357">
        <v>0</v>
      </c>
      <c r="H94" s="1372">
        <v>0</v>
      </c>
      <c r="I94" s="1358">
        <v>3997.3798388324053</v>
      </c>
      <c r="J94" s="1373">
        <v>72725.344301426318</v>
      </c>
      <c r="K94" s="1577">
        <v>12808.535219462476</v>
      </c>
    </row>
    <row r="95" spans="1:11" ht="12.75" customHeight="1" x14ac:dyDescent="0.2">
      <c r="A95" s="136" t="s">
        <v>298</v>
      </c>
      <c r="B95" s="1261">
        <v>49523.478148412723</v>
      </c>
      <c r="C95" s="1281">
        <f t="shared" ref="C95:C101" si="3">SUM(D95:J95)</f>
        <v>170240.94842193241</v>
      </c>
      <c r="D95" s="1360">
        <v>82551.881739764576</v>
      </c>
      <c r="E95" s="1281">
        <v>9.8499999999999994E-3</v>
      </c>
      <c r="F95" s="1360">
        <v>12050.257465848688</v>
      </c>
      <c r="G95" s="1360">
        <v>0</v>
      </c>
      <c r="H95" s="1374">
        <v>0</v>
      </c>
      <c r="I95" s="1362">
        <v>4243.5069722668823</v>
      </c>
      <c r="J95" s="1375">
        <v>71395.292394052274</v>
      </c>
      <c r="K95" s="1577">
        <v>9645.1681676823973</v>
      </c>
    </row>
    <row r="96" spans="1:11" ht="12.75" customHeight="1" x14ac:dyDescent="0.2">
      <c r="A96" s="136" t="s">
        <v>299</v>
      </c>
      <c r="B96" s="1261">
        <v>41303.611220663668</v>
      </c>
      <c r="C96" s="1281">
        <f t="shared" si="3"/>
        <v>134100.59955261619</v>
      </c>
      <c r="D96" s="1360">
        <v>61231.866856520144</v>
      </c>
      <c r="E96" s="1281">
        <v>-1.19919</v>
      </c>
      <c r="F96" s="1360">
        <v>5378.151061367993</v>
      </c>
      <c r="G96" s="1360">
        <v>0</v>
      </c>
      <c r="H96" s="1281">
        <v>0</v>
      </c>
      <c r="I96" s="1362">
        <v>5769.3390077920503</v>
      </c>
      <c r="J96" s="1375">
        <v>61722.441816935985</v>
      </c>
      <c r="K96" s="1577">
        <v>8228.5559775114325</v>
      </c>
    </row>
    <row r="97" spans="1:18" ht="12.75" customHeight="1" x14ac:dyDescent="0.2">
      <c r="A97" s="136" t="s">
        <v>300</v>
      </c>
      <c r="B97" s="1261">
        <v>41712.643176168523</v>
      </c>
      <c r="C97" s="1281">
        <f t="shared" si="3"/>
        <v>142923.50743346446</v>
      </c>
      <c r="D97" s="1360">
        <v>60561.828456116011</v>
      </c>
      <c r="E97" s="1281">
        <v>-54.465199999999996</v>
      </c>
      <c r="F97" s="1360">
        <v>5897.3930352203097</v>
      </c>
      <c r="G97" s="1360">
        <v>0</v>
      </c>
      <c r="H97" s="1374">
        <v>0</v>
      </c>
      <c r="I97" s="1362">
        <v>3693.9911681815342</v>
      </c>
      <c r="J97" s="1375">
        <v>72824.759973946624</v>
      </c>
      <c r="K97" s="1577">
        <v>7532.2550704782461</v>
      </c>
    </row>
    <row r="98" spans="1:18" ht="12.75" customHeight="1" x14ac:dyDescent="0.2">
      <c r="A98" s="136" t="s">
        <v>301</v>
      </c>
      <c r="B98" s="1261">
        <v>39892.567783396684</v>
      </c>
      <c r="C98" s="1281">
        <f t="shared" si="3"/>
        <v>256710.01678901518</v>
      </c>
      <c r="D98" s="1360">
        <v>60837.225259139806</v>
      </c>
      <c r="E98" s="1281">
        <v>4837.3866500000004</v>
      </c>
      <c r="F98" s="1360">
        <v>14269.692742946268</v>
      </c>
      <c r="G98" s="1360">
        <v>0</v>
      </c>
      <c r="H98" s="1281">
        <v>69494.518519999998</v>
      </c>
      <c r="I98" s="1362">
        <v>3742.5855517303389</v>
      </c>
      <c r="J98" s="1375">
        <v>103528.60806519876</v>
      </c>
      <c r="K98" s="1577">
        <v>8332.6009406313333</v>
      </c>
    </row>
    <row r="99" spans="1:18" ht="12.75" customHeight="1" x14ac:dyDescent="0.2">
      <c r="A99" s="136" t="s">
        <v>302</v>
      </c>
      <c r="B99" s="1261">
        <v>51723.492629603803</v>
      </c>
      <c r="C99" s="1281">
        <f t="shared" si="3"/>
        <v>247286.5974731156</v>
      </c>
      <c r="D99" s="1360">
        <v>99258.555429471729</v>
      </c>
      <c r="E99" s="1281">
        <v>4936.9100899999994</v>
      </c>
      <c r="F99" s="1360">
        <v>8452.5408556695475</v>
      </c>
      <c r="G99" s="1360">
        <v>0</v>
      </c>
      <c r="H99" s="1281">
        <v>1572.0182399999999</v>
      </c>
      <c r="I99" s="1362">
        <v>3542.9203119162921</v>
      </c>
      <c r="J99" s="1375">
        <v>129523.65254605803</v>
      </c>
      <c r="K99" s="1577">
        <v>14155.117145995047</v>
      </c>
    </row>
    <row r="100" spans="1:18" ht="12.75" customHeight="1" x14ac:dyDescent="0.2">
      <c r="A100" s="136" t="s">
        <v>303</v>
      </c>
      <c r="B100" s="1261">
        <v>53249.839588237104</v>
      </c>
      <c r="C100" s="1281">
        <f t="shared" si="3"/>
        <v>245988.62501147989</v>
      </c>
      <c r="D100" s="1360">
        <v>113869.56823694971</v>
      </c>
      <c r="E100" s="1281">
        <v>0</v>
      </c>
      <c r="F100" s="1360">
        <v>6804.9100848542212</v>
      </c>
      <c r="G100" s="1360">
        <v>0</v>
      </c>
      <c r="H100" s="1374">
        <v>0</v>
      </c>
      <c r="I100" s="1362">
        <v>3317.1142861669214</v>
      </c>
      <c r="J100" s="1375">
        <v>121997.03240350906</v>
      </c>
      <c r="K100" s="1577">
        <v>19237.313421467148</v>
      </c>
    </row>
    <row r="101" spans="1:18" ht="12.75" customHeight="1" x14ac:dyDescent="0.2">
      <c r="A101" s="136" t="s">
        <v>304</v>
      </c>
      <c r="B101" s="1261">
        <v>62915.955175873358</v>
      </c>
      <c r="C101" s="1281">
        <f t="shared" si="3"/>
        <v>301497.11610768503</v>
      </c>
      <c r="D101" s="1360">
        <v>154986.5412136477</v>
      </c>
      <c r="E101" s="1281">
        <v>0</v>
      </c>
      <c r="F101" s="1360">
        <v>8236.7760292535586</v>
      </c>
      <c r="G101" s="1360">
        <v>0</v>
      </c>
      <c r="H101" s="1374">
        <v>0</v>
      </c>
      <c r="I101" s="1362">
        <v>4174.1281495133035</v>
      </c>
      <c r="J101" s="1375">
        <v>134099.67071527045</v>
      </c>
      <c r="K101" s="1577">
        <v>19995.641133437199</v>
      </c>
    </row>
    <row r="102" spans="1:18" ht="12.75" customHeight="1" x14ac:dyDescent="0.2">
      <c r="A102" s="568"/>
      <c r="B102" s="569"/>
      <c r="C102" s="5"/>
      <c r="D102" s="5"/>
      <c r="E102" s="5"/>
      <c r="F102" s="5"/>
      <c r="G102" s="5"/>
      <c r="H102" s="5"/>
      <c r="I102" s="5"/>
      <c r="J102" s="692"/>
      <c r="K102" s="1133"/>
    </row>
    <row r="103" spans="1:18" ht="12.75" customHeight="1" x14ac:dyDescent="0.2">
      <c r="A103" s="570" t="s">
        <v>2140</v>
      </c>
      <c r="B103" s="571">
        <f>SUM(B94:B102)</f>
        <v>390575.98313912901</v>
      </c>
      <c r="C103" s="13">
        <f>SUM(D103:J103)</f>
        <v>1671258.7902265377</v>
      </c>
      <c r="D103" s="1376">
        <f t="shared" ref="D103:K103" si="4">SUM(D94:D101)</f>
        <v>721610.87944691081</v>
      </c>
      <c r="E103" s="1376">
        <f t="shared" si="4"/>
        <v>9718.6422000000002</v>
      </c>
      <c r="F103" s="1376">
        <f t="shared" si="4"/>
        <v>68564.964316829719</v>
      </c>
      <c r="G103" s="1376">
        <f t="shared" si="4"/>
        <v>0</v>
      </c>
      <c r="H103" s="1376">
        <f t="shared" si="4"/>
        <v>71066.536760000003</v>
      </c>
      <c r="I103" s="1376">
        <f t="shared" si="4"/>
        <v>32480.965286399729</v>
      </c>
      <c r="J103" s="1376">
        <f t="shared" si="4"/>
        <v>767816.80221639748</v>
      </c>
      <c r="K103" s="1134">
        <f t="shared" si="4"/>
        <v>99935.187076665272</v>
      </c>
    </row>
    <row r="104" spans="1:18" ht="12.75" customHeight="1" thickBot="1" x14ac:dyDescent="0.25">
      <c r="A104" s="573"/>
      <c r="B104" s="574"/>
      <c r="C104" s="575"/>
      <c r="D104" s="575"/>
      <c r="E104" s="575"/>
      <c r="F104" s="575"/>
      <c r="G104" s="575"/>
      <c r="H104" s="575"/>
      <c r="I104" s="575"/>
      <c r="J104" s="919"/>
      <c r="K104" s="1136"/>
    </row>
    <row r="105" spans="1:18" x14ac:dyDescent="0.2">
      <c r="A105" s="1024"/>
      <c r="B105" s="1025"/>
      <c r="C105" s="1026"/>
      <c r="D105" s="1026"/>
      <c r="E105" s="1026"/>
      <c r="F105" s="1026"/>
      <c r="G105" s="1026"/>
      <c r="H105" s="1026"/>
      <c r="I105" s="1026"/>
      <c r="J105" s="1026"/>
      <c r="K105" s="1040"/>
    </row>
    <row r="106" spans="1:18" x14ac:dyDescent="0.2">
      <c r="A106" s="1028" t="s">
        <v>2139</v>
      </c>
      <c r="B106" s="850"/>
      <c r="C106" s="374"/>
      <c r="D106" s="374"/>
      <c r="E106" s="374"/>
      <c r="F106" s="374"/>
      <c r="G106" s="374"/>
      <c r="H106" s="374"/>
      <c r="I106" s="374"/>
      <c r="J106" s="374"/>
      <c r="K106" s="1041"/>
    </row>
    <row r="107" spans="1:18" x14ac:dyDescent="0.2">
      <c r="A107" s="1686" t="s">
        <v>1266</v>
      </c>
      <c r="B107" s="1675"/>
      <c r="C107" s="1675"/>
      <c r="D107" s="1675"/>
      <c r="E107" s="1675"/>
      <c r="F107" s="1675"/>
      <c r="G107" s="1675"/>
      <c r="H107" s="1675"/>
      <c r="I107" s="1675"/>
      <c r="J107" s="1675"/>
      <c r="K107" s="1676"/>
    </row>
    <row r="108" spans="1:18" ht="39" customHeight="1" x14ac:dyDescent="0.2">
      <c r="A108" s="1674" t="s">
        <v>1267</v>
      </c>
      <c r="B108" s="1675"/>
      <c r="C108" s="1675"/>
      <c r="D108" s="1675"/>
      <c r="E108" s="1675"/>
      <c r="F108" s="1675"/>
      <c r="G108" s="1675"/>
      <c r="H108" s="1675"/>
      <c r="I108" s="1675"/>
      <c r="J108" s="1675"/>
      <c r="K108" s="1676"/>
    </row>
    <row r="109" spans="1:18" ht="12" customHeight="1" x14ac:dyDescent="0.2">
      <c r="A109" s="1686" t="s">
        <v>1268</v>
      </c>
      <c r="B109" s="1675"/>
      <c r="C109" s="1675"/>
      <c r="D109" s="1675"/>
      <c r="E109" s="1675"/>
      <c r="F109" s="1675"/>
      <c r="G109" s="1675"/>
      <c r="H109" s="1675"/>
      <c r="I109" s="1675"/>
      <c r="J109" s="1675"/>
      <c r="K109" s="1676"/>
    </row>
    <row r="110" spans="1:18" ht="36.75" customHeight="1" x14ac:dyDescent="0.2">
      <c r="A110" s="1674" t="s">
        <v>1999</v>
      </c>
      <c r="B110" s="1675"/>
      <c r="C110" s="1675"/>
      <c r="D110" s="1675"/>
      <c r="E110" s="1675"/>
      <c r="F110" s="1675"/>
      <c r="G110" s="1675"/>
      <c r="H110" s="1675"/>
      <c r="I110" s="1675"/>
      <c r="J110" s="1675"/>
      <c r="K110" s="1676"/>
    </row>
    <row r="111" spans="1:18" ht="23.25" customHeight="1" x14ac:dyDescent="0.2">
      <c r="A111" s="1686" t="s">
        <v>1269</v>
      </c>
      <c r="B111" s="1675"/>
      <c r="C111" s="1675"/>
      <c r="D111" s="1675"/>
      <c r="E111" s="1675"/>
      <c r="F111" s="1675"/>
      <c r="G111" s="1675"/>
      <c r="H111" s="1675"/>
      <c r="I111" s="1675"/>
      <c r="J111" s="1675"/>
      <c r="K111" s="1676"/>
      <c r="L111" s="22"/>
      <c r="M111" s="22"/>
      <c r="N111" s="22"/>
      <c r="O111" s="22"/>
      <c r="P111" s="22"/>
      <c r="Q111" s="22"/>
      <c r="R111" s="22"/>
    </row>
    <row r="112" spans="1:18" ht="36.950000000000003" customHeight="1" x14ac:dyDescent="0.2">
      <c r="A112" s="1674" t="s">
        <v>1270</v>
      </c>
      <c r="B112" s="1675"/>
      <c r="C112" s="1675"/>
      <c r="D112" s="1675"/>
      <c r="E112" s="1675"/>
      <c r="F112" s="1675"/>
      <c r="G112" s="1675"/>
      <c r="H112" s="1675"/>
      <c r="I112" s="1675"/>
      <c r="J112" s="1675"/>
      <c r="K112" s="1676"/>
    </row>
    <row r="113" spans="1:11" ht="24" customHeight="1" x14ac:dyDescent="0.2">
      <c r="A113" s="1674" t="s">
        <v>1271</v>
      </c>
      <c r="B113" s="1675"/>
      <c r="C113" s="1675"/>
      <c r="D113" s="1675"/>
      <c r="E113" s="1675"/>
      <c r="F113" s="1675"/>
      <c r="G113" s="1675"/>
      <c r="H113" s="1675"/>
      <c r="I113" s="1675"/>
      <c r="J113" s="1675"/>
      <c r="K113" s="1676"/>
    </row>
    <row r="114" spans="1:11" ht="12.75" customHeight="1" thickBot="1" x14ac:dyDescent="0.25">
      <c r="A114" s="1677" t="s">
        <v>1272</v>
      </c>
      <c r="B114" s="1678"/>
      <c r="C114" s="1678"/>
      <c r="D114" s="1678"/>
      <c r="E114" s="1678"/>
      <c r="F114" s="1678"/>
      <c r="G114" s="1678"/>
      <c r="H114" s="1678"/>
      <c r="I114" s="1678"/>
      <c r="J114" s="1678"/>
      <c r="K114" s="1679"/>
    </row>
    <row r="115" spans="1:11" x14ac:dyDescent="0.2">
      <c r="C115" s="576"/>
      <c r="D115" s="567"/>
      <c r="E115" s="567"/>
      <c r="F115" s="567"/>
      <c r="G115" s="567"/>
      <c r="H115" s="567"/>
      <c r="I115" s="567"/>
      <c r="J115" s="567"/>
      <c r="K115" s="1137"/>
    </row>
    <row r="116" spans="1:11" x14ac:dyDescent="0.2">
      <c r="A116" s="61"/>
      <c r="B116" s="61"/>
      <c r="C116" s="576"/>
      <c r="D116" s="567"/>
      <c r="E116" s="567"/>
      <c r="F116" s="567"/>
      <c r="G116" s="567"/>
      <c r="H116" s="567"/>
      <c r="I116" s="567"/>
      <c r="J116" s="567"/>
      <c r="K116" s="1137"/>
    </row>
    <row r="118" spans="1:11" x14ac:dyDescent="0.2">
      <c r="C118" s="419"/>
      <c r="D118" s="420"/>
      <c r="E118" s="420"/>
      <c r="F118" s="420"/>
      <c r="G118" s="420"/>
      <c r="H118" s="420"/>
      <c r="I118" s="420"/>
      <c r="J118" s="419"/>
      <c r="K118" s="779"/>
    </row>
    <row r="119" spans="1:11" x14ac:dyDescent="0.2">
      <c r="A119" s="64"/>
      <c r="B119" s="64"/>
      <c r="C119" s="419"/>
      <c r="D119" s="420"/>
      <c r="E119" s="420"/>
      <c r="F119" s="420"/>
      <c r="G119" s="420"/>
      <c r="H119" s="420"/>
      <c r="I119" s="420"/>
      <c r="J119" s="419"/>
      <c r="K119" s="779"/>
    </row>
  </sheetData>
  <mergeCells count="10">
    <mergeCell ref="A1:K1"/>
    <mergeCell ref="A2:K2"/>
    <mergeCell ref="A107:K107"/>
    <mergeCell ref="A108:K108"/>
    <mergeCell ref="A114:K114"/>
    <mergeCell ref="A112:K112"/>
    <mergeCell ref="A113:K113"/>
    <mergeCell ref="A109:K109"/>
    <mergeCell ref="A110:K110"/>
    <mergeCell ref="A111:K111"/>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workbookViewId="0">
      <pane ySplit="3" topLeftCell="A4" activePane="bottomLeft" state="frozen"/>
      <selection pane="bottomLeft" activeCell="A131" sqref="A131"/>
    </sheetView>
  </sheetViews>
  <sheetFormatPr defaultRowHeight="12" x14ac:dyDescent="0.2"/>
  <cols>
    <col min="1" max="1" width="16.42578125" style="2" customWidth="1"/>
    <col min="2" max="2" width="10.28515625" style="2" bestFit="1" customWidth="1"/>
    <col min="3" max="3" width="11" style="2" bestFit="1" customWidth="1"/>
    <col min="4" max="4" width="13.28515625" style="2" bestFit="1" customWidth="1"/>
    <col min="5" max="5" width="12.285156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10.5703125" style="1035" customWidth="1"/>
    <col min="12" max="16384" width="9.140625" style="2"/>
  </cols>
  <sheetData>
    <row r="1" spans="1:13" x14ac:dyDescent="0.2">
      <c r="A1" s="1687" t="s">
        <v>2137</v>
      </c>
      <c r="B1" s="1688"/>
      <c r="C1" s="1688"/>
      <c r="D1" s="1688"/>
      <c r="E1" s="1688"/>
      <c r="F1" s="1688"/>
      <c r="G1" s="1688"/>
      <c r="H1" s="1688"/>
      <c r="I1" s="1688"/>
      <c r="J1" s="1688"/>
      <c r="K1" s="1689"/>
      <c r="L1" s="18"/>
      <c r="M1" s="550"/>
    </row>
    <row r="2" spans="1:13" ht="13.5" customHeight="1" thickBot="1" x14ac:dyDescent="0.25">
      <c r="A2" s="1683" t="s">
        <v>2018</v>
      </c>
      <c r="B2" s="1684"/>
      <c r="C2" s="1684"/>
      <c r="D2" s="1684"/>
      <c r="E2" s="1684"/>
      <c r="F2" s="1684"/>
      <c r="G2" s="1684"/>
      <c r="H2" s="1684"/>
      <c r="I2" s="1684"/>
      <c r="J2" s="1684"/>
      <c r="K2" s="1685"/>
      <c r="L2" s="18"/>
      <c r="M2" s="550"/>
    </row>
    <row r="3" spans="1:13" ht="56.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c r="L3" s="22"/>
      <c r="M3" s="22"/>
    </row>
    <row r="4" spans="1:13" ht="12.75" customHeight="1" x14ac:dyDescent="0.2">
      <c r="A4" s="4" t="s">
        <v>253</v>
      </c>
      <c r="B4" s="1261">
        <v>2620.9291375431239</v>
      </c>
      <c r="C4" s="1281">
        <f>SUM(D4:J4)</f>
        <v>13332.181145493803</v>
      </c>
      <c r="D4" s="1578">
        <v>5538.8739425491203</v>
      </c>
      <c r="E4" s="1578">
        <v>121.28819</v>
      </c>
      <c r="F4" s="1578">
        <v>303.83745107195222</v>
      </c>
      <c r="G4" s="1578">
        <v>0</v>
      </c>
      <c r="H4" s="1578">
        <v>481.96146000000005</v>
      </c>
      <c r="I4" s="1578">
        <v>64.44621988981379</v>
      </c>
      <c r="J4" s="1581">
        <v>6821.7738819829156</v>
      </c>
      <c r="K4" s="1579">
        <v>1211.5235609442364</v>
      </c>
      <c r="L4" s="552"/>
      <c r="M4" s="552"/>
    </row>
    <row r="5" spans="1:13" ht="12.75" customHeight="1" x14ac:dyDescent="0.2">
      <c r="A5" s="4" t="s">
        <v>1028</v>
      </c>
      <c r="B5" s="1261">
        <v>2131.4196708652089</v>
      </c>
      <c r="C5" s="1281">
        <f t="shared" ref="C5:C68" si="0">SUM(D5:J5)</f>
        <v>9617.0648132713595</v>
      </c>
      <c r="D5" s="1578">
        <v>5624.6134659261597</v>
      </c>
      <c r="E5" s="1578">
        <v>0</v>
      </c>
      <c r="F5" s="1578">
        <v>226.41248939711278</v>
      </c>
      <c r="G5" s="1578">
        <v>0</v>
      </c>
      <c r="H5" s="1578">
        <v>24.409410000000001</v>
      </c>
      <c r="I5" s="1578">
        <v>169.13351929955388</v>
      </c>
      <c r="J5" s="1581">
        <v>3572.4959286485328</v>
      </c>
      <c r="K5" s="1579">
        <v>622.26891404402568</v>
      </c>
      <c r="L5" s="552"/>
      <c r="M5" s="552"/>
    </row>
    <row r="6" spans="1:13" ht="12.75" customHeight="1" x14ac:dyDescent="0.2">
      <c r="A6" s="4" t="s">
        <v>1029</v>
      </c>
      <c r="B6" s="1261">
        <v>1194.2834092893106</v>
      </c>
      <c r="C6" s="1281">
        <f t="shared" si="0"/>
        <v>4278.5115546231646</v>
      </c>
      <c r="D6" s="1578">
        <v>2312.3473849281545</v>
      </c>
      <c r="E6" s="1578">
        <v>0</v>
      </c>
      <c r="F6" s="1578">
        <v>103.19988620835223</v>
      </c>
      <c r="G6" s="1578">
        <v>0</v>
      </c>
      <c r="H6" s="1578">
        <v>0</v>
      </c>
      <c r="I6" s="1578">
        <v>14.026182037178074</v>
      </c>
      <c r="J6" s="1581">
        <v>1848.9381014494797</v>
      </c>
      <c r="K6" s="1579">
        <v>391.16904403732161</v>
      </c>
      <c r="L6" s="552"/>
      <c r="M6" s="552"/>
    </row>
    <row r="7" spans="1:13" ht="12.75" customHeight="1" x14ac:dyDescent="0.2">
      <c r="A7" s="4" t="s">
        <v>1030</v>
      </c>
      <c r="B7" s="1261">
        <v>1457.0635861753838</v>
      </c>
      <c r="C7" s="1281">
        <f t="shared" si="0"/>
        <v>9428.7654728843117</v>
      </c>
      <c r="D7" s="1578">
        <v>4721.3176605553699</v>
      </c>
      <c r="E7" s="1578">
        <v>0</v>
      </c>
      <c r="F7" s="1578">
        <v>59.494679321256328</v>
      </c>
      <c r="G7" s="1578">
        <v>0</v>
      </c>
      <c r="H7" s="1578">
        <v>0</v>
      </c>
      <c r="I7" s="1578">
        <v>32.862144868416586</v>
      </c>
      <c r="J7" s="1581">
        <v>4615.0909881392699</v>
      </c>
      <c r="K7" s="1579">
        <v>664.28707222706271</v>
      </c>
      <c r="L7" s="552"/>
      <c r="M7" s="552"/>
    </row>
    <row r="8" spans="1:13" ht="12.75" customHeight="1" x14ac:dyDescent="0.2">
      <c r="A8" s="4" t="s">
        <v>145</v>
      </c>
      <c r="B8" s="1261">
        <v>411.39009043976881</v>
      </c>
      <c r="C8" s="1281">
        <f t="shared" si="0"/>
        <v>1901.7861178840899</v>
      </c>
      <c r="D8" s="1578">
        <v>1072.2735609319593</v>
      </c>
      <c r="E8" s="1578">
        <v>0</v>
      </c>
      <c r="F8" s="1578">
        <v>28.993961140474021</v>
      </c>
      <c r="G8" s="1578">
        <v>0</v>
      </c>
      <c r="H8" s="1578">
        <v>0</v>
      </c>
      <c r="I8" s="1578">
        <v>26.04406754887917</v>
      </c>
      <c r="J8" s="1581">
        <v>774.4745282627772</v>
      </c>
      <c r="K8" s="1579">
        <v>104.0449631199014</v>
      </c>
      <c r="L8" s="552"/>
      <c r="M8" s="552"/>
    </row>
    <row r="9" spans="1:13" ht="12.75" customHeight="1" x14ac:dyDescent="0.2">
      <c r="A9" s="4" t="s">
        <v>1031</v>
      </c>
      <c r="B9" s="1261">
        <v>2009.5636620363161</v>
      </c>
      <c r="C9" s="1281">
        <f t="shared" si="0"/>
        <v>7722.7414379489855</v>
      </c>
      <c r="D9" s="1578">
        <v>3955.0464008176205</v>
      </c>
      <c r="E9" s="1578">
        <v>0</v>
      </c>
      <c r="F9" s="1578">
        <v>322.51718346713085</v>
      </c>
      <c r="G9" s="1578">
        <v>0</v>
      </c>
      <c r="H9" s="1578">
        <v>0</v>
      </c>
      <c r="I9" s="1578">
        <v>123.17746636269833</v>
      </c>
      <c r="J9" s="1581">
        <v>3322.0003873015353</v>
      </c>
      <c r="K9" s="1579">
        <v>576.24902651022308</v>
      </c>
      <c r="L9" s="552"/>
      <c r="M9" s="552"/>
    </row>
    <row r="10" spans="1:13" ht="12.75" customHeight="1" x14ac:dyDescent="0.2">
      <c r="A10" s="4" t="s">
        <v>67</v>
      </c>
      <c r="B10" s="1261">
        <v>889.04137725555381</v>
      </c>
      <c r="C10" s="1281">
        <f t="shared" si="0"/>
        <v>4871.3419238480201</v>
      </c>
      <c r="D10" s="1578">
        <v>2896.1725401017179</v>
      </c>
      <c r="E10" s="1578">
        <v>0</v>
      </c>
      <c r="F10" s="1578">
        <v>95.641082730282292</v>
      </c>
      <c r="G10" s="1578">
        <v>0</v>
      </c>
      <c r="H10" s="1578">
        <v>0</v>
      </c>
      <c r="I10" s="1578">
        <v>34.516005044926665</v>
      </c>
      <c r="J10" s="1581">
        <v>1845.0122959710934</v>
      </c>
      <c r="K10" s="1579">
        <v>293.12667494356833</v>
      </c>
      <c r="L10" s="552"/>
      <c r="M10" s="552"/>
    </row>
    <row r="11" spans="1:13" ht="12.75" customHeight="1" x14ac:dyDescent="0.2">
      <c r="A11" s="4" t="s">
        <v>148</v>
      </c>
      <c r="B11" s="1261">
        <v>868.21572511579666</v>
      </c>
      <c r="C11" s="1281">
        <f t="shared" si="0"/>
        <v>2929.1890257602172</v>
      </c>
      <c r="D11" s="1578">
        <v>1632.1638500471558</v>
      </c>
      <c r="E11" s="1578">
        <v>0</v>
      </c>
      <c r="F11" s="1578">
        <v>81.333122213325083</v>
      </c>
      <c r="G11" s="1578">
        <v>0</v>
      </c>
      <c r="H11" s="1578">
        <v>0</v>
      </c>
      <c r="I11" s="1578">
        <v>93.151635581986142</v>
      </c>
      <c r="J11" s="1581">
        <v>1122.5404179177499</v>
      </c>
      <c r="K11" s="1579">
        <v>211.09122325287686</v>
      </c>
      <c r="L11" s="552"/>
      <c r="M11" s="552"/>
    </row>
    <row r="12" spans="1:13" ht="12.75" customHeight="1" x14ac:dyDescent="0.2">
      <c r="A12" s="4" t="s">
        <v>680</v>
      </c>
      <c r="B12" s="1261">
        <v>1011.2642993147409</v>
      </c>
      <c r="C12" s="1281">
        <f t="shared" si="0"/>
        <v>4024.154762358638</v>
      </c>
      <c r="D12" s="1578">
        <v>2386.3570152180346</v>
      </c>
      <c r="E12" s="1578">
        <v>0</v>
      </c>
      <c r="F12" s="1578">
        <v>109.50692557599015</v>
      </c>
      <c r="G12" s="1578">
        <v>0</v>
      </c>
      <c r="H12" s="1578">
        <v>0</v>
      </c>
      <c r="I12" s="1578">
        <v>34.579875384086264</v>
      </c>
      <c r="J12" s="1581">
        <v>1493.7109461805271</v>
      </c>
      <c r="K12" s="1579">
        <v>315.13618637277824</v>
      </c>
      <c r="L12" s="552"/>
      <c r="M12" s="552"/>
    </row>
    <row r="13" spans="1:13" ht="12.75" customHeight="1" x14ac:dyDescent="0.2">
      <c r="A13" s="4" t="s">
        <v>71</v>
      </c>
      <c r="B13" s="1261">
        <v>664.65500985302981</v>
      </c>
      <c r="C13" s="1281">
        <f t="shared" si="0"/>
        <v>2481.5333179249201</v>
      </c>
      <c r="D13" s="1578">
        <v>1132.0254301157163</v>
      </c>
      <c r="E13" s="1578">
        <v>0</v>
      </c>
      <c r="F13" s="1578">
        <v>69.006233458911538</v>
      </c>
      <c r="G13" s="1578">
        <v>0</v>
      </c>
      <c r="H13" s="1578">
        <v>0</v>
      </c>
      <c r="I13" s="1578">
        <v>6.7041885434346824</v>
      </c>
      <c r="J13" s="1581">
        <v>1273.7974658068576</v>
      </c>
      <c r="K13" s="1579">
        <v>228.09857299362997</v>
      </c>
      <c r="L13" s="552"/>
      <c r="M13" s="552"/>
    </row>
    <row r="14" spans="1:13" ht="12.75" customHeight="1" x14ac:dyDescent="0.2">
      <c r="A14" s="4" t="s">
        <v>846</v>
      </c>
      <c r="B14" s="1261">
        <v>533.93551092245764</v>
      </c>
      <c r="C14" s="1281">
        <f t="shared" si="0"/>
        <v>2994.0031669922082</v>
      </c>
      <c r="D14" s="1578">
        <v>1198.9624381326223</v>
      </c>
      <c r="E14" s="1578">
        <v>0</v>
      </c>
      <c r="F14" s="1578">
        <v>52.299231063879695</v>
      </c>
      <c r="G14" s="1578">
        <v>0</v>
      </c>
      <c r="H14" s="1578">
        <v>0</v>
      </c>
      <c r="I14" s="1578">
        <v>5.1688984405630656</v>
      </c>
      <c r="J14" s="1581">
        <v>1737.5725993551432</v>
      </c>
      <c r="K14" s="1579">
        <v>171.07392974522247</v>
      </c>
      <c r="L14" s="552"/>
      <c r="M14" s="552"/>
    </row>
    <row r="15" spans="1:13" ht="12.75" customHeight="1" x14ac:dyDescent="0.2">
      <c r="A15" s="4" t="s">
        <v>72</v>
      </c>
      <c r="B15" s="1261">
        <v>1482.6621370239786</v>
      </c>
      <c r="C15" s="1281">
        <f t="shared" si="0"/>
        <v>5919.9182205976258</v>
      </c>
      <c r="D15" s="1578">
        <v>3401.6216650805773</v>
      </c>
      <c r="E15" s="1578">
        <v>0</v>
      </c>
      <c r="F15" s="1578">
        <v>149.98391494307279</v>
      </c>
      <c r="G15" s="1578">
        <v>0</v>
      </c>
      <c r="H15" s="1578">
        <v>0</v>
      </c>
      <c r="I15" s="1578">
        <v>142.96113132578373</v>
      </c>
      <c r="J15" s="1581">
        <v>2225.3515092481921</v>
      </c>
      <c r="K15" s="1579">
        <v>494.21357481953163</v>
      </c>
      <c r="L15" s="552"/>
      <c r="M15" s="552"/>
    </row>
    <row r="16" spans="1:13" ht="12.75" customHeight="1" x14ac:dyDescent="0.2">
      <c r="A16" s="4" t="s">
        <v>73</v>
      </c>
      <c r="B16" s="1261">
        <v>1369.2418479718785</v>
      </c>
      <c r="C16" s="1281">
        <f t="shared" si="0"/>
        <v>5992.4337264865017</v>
      </c>
      <c r="D16" s="1578">
        <v>3368.1945262112267</v>
      </c>
      <c r="E16" s="1578">
        <v>0</v>
      </c>
      <c r="F16" s="1578">
        <v>139.46862210172421</v>
      </c>
      <c r="G16" s="1578">
        <v>0</v>
      </c>
      <c r="H16" s="1578">
        <v>0</v>
      </c>
      <c r="I16" s="1578">
        <v>98.850694448942988</v>
      </c>
      <c r="J16" s="1581">
        <v>2385.9198837246076</v>
      </c>
      <c r="K16" s="1579">
        <v>439.18979624650683</v>
      </c>
      <c r="L16" s="552"/>
      <c r="M16" s="552"/>
    </row>
    <row r="17" spans="1:13" ht="12.75" customHeight="1" x14ac:dyDescent="0.2">
      <c r="A17" s="4" t="s">
        <v>1032</v>
      </c>
      <c r="B17" s="1261">
        <v>1134.6084552952666</v>
      </c>
      <c r="C17" s="1281">
        <f t="shared" si="0"/>
        <v>6932.1671203173482</v>
      </c>
      <c r="D17" s="1578">
        <v>3625.3206967675278</v>
      </c>
      <c r="E17" s="1578">
        <v>0</v>
      </c>
      <c r="F17" s="1578">
        <v>158.09800470322887</v>
      </c>
      <c r="G17" s="1578">
        <v>0</v>
      </c>
      <c r="H17" s="1578">
        <v>0</v>
      </c>
      <c r="I17" s="1578">
        <v>147.56166718767892</v>
      </c>
      <c r="J17" s="1581">
        <v>3001.1867516589132</v>
      </c>
      <c r="K17" s="1579">
        <v>413.17855546653152</v>
      </c>
      <c r="L17" s="552"/>
      <c r="M17" s="552"/>
    </row>
    <row r="18" spans="1:13" ht="12.75" customHeight="1" x14ac:dyDescent="0.2">
      <c r="A18" s="4" t="s">
        <v>1033</v>
      </c>
      <c r="B18" s="1261">
        <v>2124.0927169646034</v>
      </c>
      <c r="C18" s="1281">
        <f t="shared" si="0"/>
        <v>11893.901299744026</v>
      </c>
      <c r="D18" s="1578">
        <v>5101.8953408963116</v>
      </c>
      <c r="E18" s="1578">
        <v>0</v>
      </c>
      <c r="F18" s="1578">
        <v>210.6809943966561</v>
      </c>
      <c r="G18" s="1578">
        <v>0</v>
      </c>
      <c r="H18" s="1578">
        <v>0</v>
      </c>
      <c r="I18" s="1578">
        <v>317.9528240080183</v>
      </c>
      <c r="J18" s="1581">
        <v>6263.3721404430398</v>
      </c>
      <c r="K18" s="1579">
        <v>906.39169794837176</v>
      </c>
      <c r="L18" s="552"/>
      <c r="M18" s="552"/>
    </row>
    <row r="19" spans="1:13" ht="12.75" customHeight="1" x14ac:dyDescent="0.2">
      <c r="A19" s="4" t="s">
        <v>79</v>
      </c>
      <c r="B19" s="1261">
        <v>1209.1358441463051</v>
      </c>
      <c r="C19" s="1281">
        <f t="shared" si="0"/>
        <v>8205.628624761126</v>
      </c>
      <c r="D19" s="1578">
        <v>4967.7762043362691</v>
      </c>
      <c r="E19" s="1578">
        <v>0</v>
      </c>
      <c r="F19" s="1578">
        <v>204.28368876198215</v>
      </c>
      <c r="G19" s="1578">
        <v>0</v>
      </c>
      <c r="H19" s="1578">
        <v>0</v>
      </c>
      <c r="I19" s="1578">
        <v>39.202103433208883</v>
      </c>
      <c r="J19" s="1581">
        <v>2994.3666282296654</v>
      </c>
      <c r="K19" s="1579">
        <v>578.24989118560586</v>
      </c>
      <c r="L19" s="552"/>
      <c r="M19" s="552"/>
    </row>
    <row r="20" spans="1:13" ht="12.75" customHeight="1" x14ac:dyDescent="0.2">
      <c r="A20" s="4" t="s">
        <v>385</v>
      </c>
      <c r="B20" s="1261">
        <v>11806.454414342574</v>
      </c>
      <c r="C20" s="1281">
        <f t="shared" si="0"/>
        <v>36165.197762374257</v>
      </c>
      <c r="D20" s="1578">
        <v>16092.650181223813</v>
      </c>
      <c r="E20" s="1578">
        <v>0</v>
      </c>
      <c r="F20" s="1578">
        <v>1527.0498460398464</v>
      </c>
      <c r="G20" s="1578">
        <v>0</v>
      </c>
      <c r="H20" s="1578">
        <v>0</v>
      </c>
      <c r="I20" s="1578">
        <v>620.27796966217147</v>
      </c>
      <c r="J20" s="1581">
        <v>17925.219765448423</v>
      </c>
      <c r="K20" s="1579">
        <v>2340.0112378600902</v>
      </c>
      <c r="L20" s="552"/>
      <c r="M20" s="552"/>
    </row>
    <row r="21" spans="1:13" ht="12.75" customHeight="1" x14ac:dyDescent="0.2">
      <c r="A21" s="4" t="s">
        <v>1034</v>
      </c>
      <c r="B21" s="1261">
        <v>5318.390901022889</v>
      </c>
      <c r="C21" s="1281">
        <f t="shared" si="0"/>
        <v>26450.694698387255</v>
      </c>
      <c r="D21" s="1578">
        <v>14013.575909420975</v>
      </c>
      <c r="E21" s="1578">
        <v>0</v>
      </c>
      <c r="F21" s="1578">
        <v>1656.3813179143772</v>
      </c>
      <c r="G21" s="1578">
        <v>0</v>
      </c>
      <c r="H21" s="1578">
        <v>0</v>
      </c>
      <c r="I21" s="1578">
        <v>451.68847453528679</v>
      </c>
      <c r="J21" s="1581">
        <v>10329.048996516614</v>
      </c>
      <c r="K21" s="1579">
        <v>1544.667529395459</v>
      </c>
      <c r="L21" s="552"/>
      <c r="M21" s="552"/>
    </row>
    <row r="22" spans="1:13" ht="12.75" customHeight="1" x14ac:dyDescent="0.2">
      <c r="A22" s="4" t="s">
        <v>89</v>
      </c>
      <c r="B22" s="1261">
        <v>582.6264184768994</v>
      </c>
      <c r="C22" s="1281">
        <f t="shared" si="0"/>
        <v>2750.4008849709408</v>
      </c>
      <c r="D22" s="1578">
        <v>1569.1774257515233</v>
      </c>
      <c r="E22" s="1578">
        <v>0</v>
      </c>
      <c r="F22" s="1578">
        <v>88.769650944735915</v>
      </c>
      <c r="G22" s="1578">
        <v>0</v>
      </c>
      <c r="H22" s="1578">
        <v>0</v>
      </c>
      <c r="I22" s="1578">
        <v>25.604017363106568</v>
      </c>
      <c r="J22" s="1581">
        <v>1066.8497909115747</v>
      </c>
      <c r="K22" s="1579">
        <v>239.10332870823493</v>
      </c>
      <c r="L22" s="552"/>
      <c r="M22" s="552"/>
    </row>
    <row r="23" spans="1:13" ht="12.75" customHeight="1" x14ac:dyDescent="0.2">
      <c r="A23" s="4" t="s">
        <v>1035</v>
      </c>
      <c r="B23" s="1261">
        <v>1800.6752395487797</v>
      </c>
      <c r="C23" s="1281">
        <f t="shared" si="0"/>
        <v>5988.8578820807415</v>
      </c>
      <c r="D23" s="1578">
        <v>2691.7628881059004</v>
      </c>
      <c r="E23" s="1578">
        <v>0</v>
      </c>
      <c r="F23" s="1578">
        <v>86.173955766378526</v>
      </c>
      <c r="G23" s="1578">
        <v>0</v>
      </c>
      <c r="H23" s="1578">
        <v>0</v>
      </c>
      <c r="I23" s="1578">
        <v>57.328070307269201</v>
      </c>
      <c r="J23" s="1581">
        <v>3153.5929679011938</v>
      </c>
      <c r="K23" s="1579">
        <v>448.19368728572908</v>
      </c>
      <c r="L23" s="552"/>
      <c r="M23" s="552"/>
    </row>
    <row r="24" spans="1:13" ht="12.75" customHeight="1" x14ac:dyDescent="0.2">
      <c r="A24" s="4" t="s">
        <v>91</v>
      </c>
      <c r="B24" s="1261">
        <v>772.76059557974622</v>
      </c>
      <c r="C24" s="1281">
        <f t="shared" si="0"/>
        <v>3796.5849318949608</v>
      </c>
      <c r="D24" s="1578">
        <v>2328.3122891954199</v>
      </c>
      <c r="E24" s="1578">
        <v>0</v>
      </c>
      <c r="F24" s="1578">
        <v>80.43797883928228</v>
      </c>
      <c r="G24" s="1578">
        <v>0</v>
      </c>
      <c r="H24" s="1578">
        <v>0</v>
      </c>
      <c r="I24" s="1578">
        <v>15.497366406574042</v>
      </c>
      <c r="J24" s="1581">
        <v>1372.3372974536846</v>
      </c>
      <c r="K24" s="1579">
        <v>210.09079091518549</v>
      </c>
      <c r="L24" s="552"/>
      <c r="M24" s="552"/>
    </row>
    <row r="25" spans="1:13" ht="12.75" customHeight="1" x14ac:dyDescent="0.2">
      <c r="A25" s="4" t="s">
        <v>1036</v>
      </c>
      <c r="B25" s="1261">
        <v>1399.894445580506</v>
      </c>
      <c r="C25" s="1281">
        <f t="shared" si="0"/>
        <v>6163.5797544835623</v>
      </c>
      <c r="D25" s="1578">
        <v>2822.367434014026</v>
      </c>
      <c r="E25" s="1578">
        <v>0</v>
      </c>
      <c r="F25" s="1578">
        <v>187.08767778216904</v>
      </c>
      <c r="G25" s="1578">
        <v>0</v>
      </c>
      <c r="H25" s="1578">
        <v>0</v>
      </c>
      <c r="I25" s="1578">
        <v>124.56149483137088</v>
      </c>
      <c r="J25" s="1581">
        <v>3029.5631478559962</v>
      </c>
      <c r="K25" s="1579">
        <v>491.21227780645756</v>
      </c>
      <c r="L25" s="552"/>
      <c r="M25" s="552"/>
    </row>
    <row r="26" spans="1:13" ht="12.75" customHeight="1" x14ac:dyDescent="0.2">
      <c r="A26" s="4" t="s">
        <v>479</v>
      </c>
      <c r="B26" s="1261">
        <v>4783.7237358004604</v>
      </c>
      <c r="C26" s="1281">
        <f t="shared" si="0"/>
        <v>20795.010348222146</v>
      </c>
      <c r="D26" s="1578">
        <v>8980.6926399154163</v>
      </c>
      <c r="E26" s="1578">
        <v>0</v>
      </c>
      <c r="F26" s="1578">
        <v>305.36417842253928</v>
      </c>
      <c r="G26" s="1578">
        <v>0</v>
      </c>
      <c r="H26" s="1578">
        <v>0</v>
      </c>
      <c r="I26" s="1578">
        <v>370.52997300599247</v>
      </c>
      <c r="J26" s="1581">
        <v>11138.423556878199</v>
      </c>
      <c r="K26" s="1579">
        <v>1200.5188052296314</v>
      </c>
      <c r="L26" s="552"/>
      <c r="M26" s="552"/>
    </row>
    <row r="27" spans="1:13" ht="12.75" customHeight="1" x14ac:dyDescent="0.2">
      <c r="A27" s="4" t="s">
        <v>635</v>
      </c>
      <c r="B27" s="1261">
        <v>20643.93341279915</v>
      </c>
      <c r="C27" s="1281">
        <f t="shared" si="0"/>
        <v>185390.93932231149</v>
      </c>
      <c r="D27" s="1578">
        <v>64895.92411281637</v>
      </c>
      <c r="E27" s="1578">
        <v>46823.727529999996</v>
      </c>
      <c r="F27" s="1578">
        <v>4583.3307500605733</v>
      </c>
      <c r="G27" s="1578">
        <v>0</v>
      </c>
      <c r="H27" s="1578">
        <v>6017.1904100000002</v>
      </c>
      <c r="I27" s="1578">
        <v>1867.3583445508425</v>
      </c>
      <c r="J27" s="1581">
        <v>61203.408174883698</v>
      </c>
      <c r="K27" s="1579">
        <v>6197.6783319979722</v>
      </c>
      <c r="L27" s="552"/>
      <c r="M27" s="552"/>
    </row>
    <row r="28" spans="1:13" ht="12.75" customHeight="1" x14ac:dyDescent="0.2">
      <c r="A28" s="4" t="s">
        <v>1037</v>
      </c>
      <c r="B28" s="1261">
        <v>16339.758435059583</v>
      </c>
      <c r="C28" s="1281">
        <f t="shared" si="0"/>
        <v>132996.08815153112</v>
      </c>
      <c r="D28" s="1578">
        <v>37926.171172941649</v>
      </c>
      <c r="E28" s="1578">
        <v>2260.0998199999999</v>
      </c>
      <c r="F28" s="1578">
        <v>2602.9887487098795</v>
      </c>
      <c r="G28" s="1578">
        <v>0</v>
      </c>
      <c r="H28" s="1578">
        <v>22157.094820000002</v>
      </c>
      <c r="I28" s="1578">
        <v>1202.520637768193</v>
      </c>
      <c r="J28" s="1581">
        <v>66847.212952111397</v>
      </c>
      <c r="K28" s="1579">
        <v>6622.8620755167995</v>
      </c>
      <c r="L28" s="552"/>
      <c r="M28" s="552"/>
    </row>
    <row r="29" spans="1:13" ht="12.75" customHeight="1" x14ac:dyDescent="0.2">
      <c r="A29" s="4" t="s">
        <v>399</v>
      </c>
      <c r="B29" s="1261">
        <v>770.6222747757754</v>
      </c>
      <c r="C29" s="1281">
        <f t="shared" si="0"/>
        <v>5216.5848209790865</v>
      </c>
      <c r="D29" s="1578">
        <v>1818.5078640985796</v>
      </c>
      <c r="E29" s="1578">
        <v>0</v>
      </c>
      <c r="F29" s="1578">
        <v>86.385371366123266</v>
      </c>
      <c r="G29" s="1578">
        <v>0</v>
      </c>
      <c r="H29" s="1578">
        <v>0</v>
      </c>
      <c r="I29" s="1578">
        <v>461.61794123531473</v>
      </c>
      <c r="J29" s="1581">
        <v>2850.073644279069</v>
      </c>
      <c r="K29" s="1579">
        <v>354.15304754274126</v>
      </c>
      <c r="L29" s="552"/>
      <c r="M29" s="552"/>
    </row>
    <row r="30" spans="1:13" ht="12.75" customHeight="1" x14ac:dyDescent="0.2">
      <c r="A30" s="4" t="s">
        <v>1038</v>
      </c>
      <c r="B30" s="1261">
        <v>346.98351446558837</v>
      </c>
      <c r="C30" s="1281">
        <f t="shared" si="0"/>
        <v>2469.6768843689697</v>
      </c>
      <c r="D30" s="1578">
        <v>1182.6867194420233</v>
      </c>
      <c r="E30" s="1578">
        <v>0</v>
      </c>
      <c r="F30" s="1578">
        <v>137.21256611275192</v>
      </c>
      <c r="G30" s="1578">
        <v>0</v>
      </c>
      <c r="H30" s="1578">
        <v>0</v>
      </c>
      <c r="I30" s="1578">
        <v>32.318987857421654</v>
      </c>
      <c r="J30" s="1581">
        <v>1117.4586109567724</v>
      </c>
      <c r="K30" s="1579">
        <v>196.08473818750647</v>
      </c>
      <c r="L30" s="552"/>
      <c r="M30" s="552"/>
    </row>
    <row r="31" spans="1:13" ht="12.75" customHeight="1" x14ac:dyDescent="0.2">
      <c r="A31" s="4" t="s">
        <v>1039</v>
      </c>
      <c r="B31" s="1261">
        <v>102.01140977290819</v>
      </c>
      <c r="C31" s="1281">
        <f t="shared" si="0"/>
        <v>447.20488811161647</v>
      </c>
      <c r="D31" s="1578">
        <v>70.379977901741483</v>
      </c>
      <c r="E31" s="1578">
        <v>0</v>
      </c>
      <c r="F31" s="1578">
        <v>5.6358986082458449</v>
      </c>
      <c r="G31" s="1578">
        <v>0</v>
      </c>
      <c r="H31" s="1578">
        <v>0</v>
      </c>
      <c r="I31" s="1578">
        <v>0</v>
      </c>
      <c r="J31" s="1581">
        <v>371.18901160162915</v>
      </c>
      <c r="K31" s="1579">
        <v>25.010808442283988</v>
      </c>
      <c r="L31" s="552"/>
      <c r="M31" s="552"/>
    </row>
    <row r="32" spans="1:13" ht="12.75" customHeight="1" x14ac:dyDescent="0.2">
      <c r="A32" s="4" t="s">
        <v>1040</v>
      </c>
      <c r="B32" s="1261">
        <v>1695.2034356897761</v>
      </c>
      <c r="C32" s="1281">
        <f t="shared" si="0"/>
        <v>5513.901384830875</v>
      </c>
      <c r="D32" s="1578">
        <v>3224.2040200902356</v>
      </c>
      <c r="E32" s="1578">
        <v>0</v>
      </c>
      <c r="F32" s="1578">
        <v>229.42730088753757</v>
      </c>
      <c r="G32" s="1578">
        <v>0</v>
      </c>
      <c r="H32" s="1578">
        <v>0</v>
      </c>
      <c r="I32" s="1578">
        <v>7.308541520689996</v>
      </c>
      <c r="J32" s="1581">
        <v>2052.9615223324122</v>
      </c>
      <c r="K32" s="1579">
        <v>436.18849923343276</v>
      </c>
      <c r="L32" s="552"/>
      <c r="M32" s="552"/>
    </row>
    <row r="33" spans="1:13" ht="12.75" customHeight="1" x14ac:dyDescent="0.2">
      <c r="A33" s="4" t="s">
        <v>95</v>
      </c>
      <c r="B33" s="1261">
        <v>13154.194822678437</v>
      </c>
      <c r="C33" s="1281">
        <f t="shared" si="0"/>
        <v>65643.437599671073</v>
      </c>
      <c r="D33" s="1578">
        <v>34659.03206110801</v>
      </c>
      <c r="E33" s="1578">
        <v>0</v>
      </c>
      <c r="F33" s="1578">
        <v>2711.5597772361866</v>
      </c>
      <c r="G33" s="1578">
        <v>0</v>
      </c>
      <c r="H33" s="1578">
        <v>0</v>
      </c>
      <c r="I33" s="1578">
        <v>846.62867696320814</v>
      </c>
      <c r="J33" s="1581">
        <v>27426.217084363674</v>
      </c>
      <c r="K33" s="1579">
        <v>3372.4574103575733</v>
      </c>
      <c r="L33" s="552"/>
      <c r="M33" s="552"/>
    </row>
    <row r="34" spans="1:13" ht="12.75" customHeight="1" x14ac:dyDescent="0.2">
      <c r="A34" s="4" t="s">
        <v>485</v>
      </c>
      <c r="B34" s="1261">
        <v>1258.770658168886</v>
      </c>
      <c r="C34" s="1281">
        <f t="shared" si="0"/>
        <v>6584.0160194300988</v>
      </c>
      <c r="D34" s="1578">
        <v>2705.6442969424616</v>
      </c>
      <c r="E34" s="1578">
        <v>0</v>
      </c>
      <c r="F34" s="1578">
        <v>134.72503118924118</v>
      </c>
      <c r="G34" s="1578">
        <v>0</v>
      </c>
      <c r="H34" s="1578">
        <v>0</v>
      </c>
      <c r="I34" s="1578">
        <v>9.0596987113517553</v>
      </c>
      <c r="J34" s="1581">
        <v>3734.5869925870438</v>
      </c>
      <c r="K34" s="1579">
        <v>415.17942014191419</v>
      </c>
      <c r="L34" s="552"/>
      <c r="M34" s="552"/>
    </row>
    <row r="35" spans="1:13" ht="12.75" customHeight="1" x14ac:dyDescent="0.2">
      <c r="A35" s="4" t="s">
        <v>96</v>
      </c>
      <c r="B35" s="1261">
        <v>380.01972055322352</v>
      </c>
      <c r="C35" s="1281">
        <f t="shared" si="0"/>
        <v>2816.0853103933155</v>
      </c>
      <c r="D35" s="1578">
        <v>1281.6211952994709</v>
      </c>
      <c r="E35" s="1578">
        <v>0</v>
      </c>
      <c r="F35" s="1578">
        <v>62.987525698457716</v>
      </c>
      <c r="G35" s="1578">
        <v>0</v>
      </c>
      <c r="H35" s="1578">
        <v>0</v>
      </c>
      <c r="I35" s="1578">
        <v>10.896496582353574</v>
      </c>
      <c r="J35" s="1581">
        <v>1460.5800928130332</v>
      </c>
      <c r="K35" s="1579">
        <v>200.0864675382719</v>
      </c>
      <c r="L35" s="552"/>
      <c r="M35" s="552"/>
    </row>
    <row r="36" spans="1:13" ht="12.75" customHeight="1" x14ac:dyDescent="0.2">
      <c r="A36" s="4" t="s">
        <v>854</v>
      </c>
      <c r="B36" s="1261">
        <v>786.17716962200302</v>
      </c>
      <c r="C36" s="1281">
        <f t="shared" si="0"/>
        <v>3934.3025854067</v>
      </c>
      <c r="D36" s="1578">
        <v>1955.6601157029886</v>
      </c>
      <c r="E36" s="1578">
        <v>0</v>
      </c>
      <c r="F36" s="1578">
        <v>85.638382426772623</v>
      </c>
      <c r="G36" s="1578">
        <v>0</v>
      </c>
      <c r="H36" s="1578">
        <v>0</v>
      </c>
      <c r="I36" s="1578">
        <v>74.26413961382039</v>
      </c>
      <c r="J36" s="1581">
        <v>1818.7399476631183</v>
      </c>
      <c r="K36" s="1579">
        <v>232.10030234439543</v>
      </c>
      <c r="L36" s="552"/>
      <c r="M36" s="552"/>
    </row>
    <row r="37" spans="1:13" ht="12.75" customHeight="1" x14ac:dyDescent="0.2">
      <c r="A37" s="4" t="s">
        <v>488</v>
      </c>
      <c r="B37" s="1261">
        <v>4942.5714195445107</v>
      </c>
      <c r="C37" s="1281">
        <f t="shared" si="0"/>
        <v>19863.137851779771</v>
      </c>
      <c r="D37" s="1578">
        <v>11322.794527938451</v>
      </c>
      <c r="E37" s="1578">
        <v>0</v>
      </c>
      <c r="F37" s="1578">
        <v>544.40173985920762</v>
      </c>
      <c r="G37" s="1578">
        <v>0</v>
      </c>
      <c r="H37" s="1578">
        <v>0</v>
      </c>
      <c r="I37" s="1578">
        <v>190.54753809379625</v>
      </c>
      <c r="J37" s="1581">
        <v>7805.3940458883153</v>
      </c>
      <c r="K37" s="1579">
        <v>1478.6389951078295</v>
      </c>
      <c r="L37" s="552"/>
      <c r="M37" s="552"/>
    </row>
    <row r="38" spans="1:13" ht="12.75" customHeight="1" x14ac:dyDescent="0.2">
      <c r="A38" s="4" t="s">
        <v>1041</v>
      </c>
      <c r="B38" s="1261">
        <v>579.01241007728174</v>
      </c>
      <c r="C38" s="1281">
        <f t="shared" si="0"/>
        <v>2410.2348840641994</v>
      </c>
      <c r="D38" s="1578">
        <v>1625.3824921372534</v>
      </c>
      <c r="E38" s="1578">
        <v>0</v>
      </c>
      <c r="F38" s="1578">
        <v>134.78721996086935</v>
      </c>
      <c r="G38" s="1578">
        <v>0</v>
      </c>
      <c r="H38" s="1578">
        <v>0</v>
      </c>
      <c r="I38" s="1578">
        <v>16.151740964106157</v>
      </c>
      <c r="J38" s="1581">
        <v>633.91343100197037</v>
      </c>
      <c r="K38" s="1579">
        <v>153.06614766677802</v>
      </c>
      <c r="L38" s="552"/>
      <c r="M38" s="552"/>
    </row>
    <row r="39" spans="1:13" ht="12.75" customHeight="1" x14ac:dyDescent="0.2">
      <c r="A39" s="4" t="s">
        <v>169</v>
      </c>
      <c r="B39" s="1261">
        <v>2489.4485910624003</v>
      </c>
      <c r="C39" s="1281">
        <f t="shared" si="0"/>
        <v>8572.7853767867709</v>
      </c>
      <c r="D39" s="1578">
        <v>4668.1769598011169</v>
      </c>
      <c r="E39" s="1578">
        <v>0</v>
      </c>
      <c r="F39" s="1578">
        <v>810.30742545164549</v>
      </c>
      <c r="G39" s="1578">
        <v>0</v>
      </c>
      <c r="H39" s="1578">
        <v>0</v>
      </c>
      <c r="I39" s="1578">
        <v>204.59675950142605</v>
      </c>
      <c r="J39" s="1581">
        <v>2889.7042320325827</v>
      </c>
      <c r="K39" s="1579">
        <v>500.21616884567976</v>
      </c>
      <c r="L39" s="552"/>
      <c r="M39" s="552"/>
    </row>
    <row r="40" spans="1:13" ht="12.75" customHeight="1" x14ac:dyDescent="0.2">
      <c r="A40" s="4" t="s">
        <v>97</v>
      </c>
      <c r="B40" s="1261">
        <v>3422.3831654975234</v>
      </c>
      <c r="C40" s="1281">
        <f t="shared" si="0"/>
        <v>13239.737676939236</v>
      </c>
      <c r="D40" s="1578">
        <v>7289.455071721206</v>
      </c>
      <c r="E40" s="1578">
        <v>0</v>
      </c>
      <c r="F40" s="1578">
        <v>902.07883369778722</v>
      </c>
      <c r="G40" s="1578">
        <v>0</v>
      </c>
      <c r="H40" s="1578">
        <v>0</v>
      </c>
      <c r="I40" s="1578">
        <v>181.67257158646512</v>
      </c>
      <c r="J40" s="1581">
        <v>4866.5311999337764</v>
      </c>
      <c r="K40" s="1579">
        <v>948.4098561314089</v>
      </c>
      <c r="L40" s="552"/>
      <c r="M40" s="552"/>
    </row>
    <row r="41" spans="1:13" ht="12.75" customHeight="1" x14ac:dyDescent="0.2">
      <c r="A41" s="4" t="s">
        <v>98</v>
      </c>
      <c r="B41" s="1261">
        <v>5449.9495650039917</v>
      </c>
      <c r="C41" s="1281">
        <f t="shared" si="0"/>
        <v>25059.891419864078</v>
      </c>
      <c r="D41" s="1578">
        <v>13601.023188606445</v>
      </c>
      <c r="E41" s="1578">
        <v>0</v>
      </c>
      <c r="F41" s="1578">
        <v>1020.8474920070239</v>
      </c>
      <c r="G41" s="1578">
        <v>0</v>
      </c>
      <c r="H41" s="1578">
        <v>0</v>
      </c>
      <c r="I41" s="1578">
        <v>396.6246659703653</v>
      </c>
      <c r="J41" s="1581">
        <v>10041.396073280244</v>
      </c>
      <c r="K41" s="1579">
        <v>1968.8508405765956</v>
      </c>
      <c r="L41" s="552"/>
      <c r="M41" s="552"/>
    </row>
    <row r="42" spans="1:13" ht="12.75" customHeight="1" x14ac:dyDescent="0.2">
      <c r="A42" s="4" t="s">
        <v>99</v>
      </c>
      <c r="B42" s="1261">
        <v>1171.0555048465862</v>
      </c>
      <c r="C42" s="1281">
        <f t="shared" si="0"/>
        <v>6904.3354099837725</v>
      </c>
      <c r="D42" s="1578">
        <v>3032.579754125155</v>
      </c>
      <c r="E42" s="1578">
        <v>0</v>
      </c>
      <c r="F42" s="1578">
        <v>122.95189069243584</v>
      </c>
      <c r="G42" s="1578">
        <v>0</v>
      </c>
      <c r="H42" s="1578">
        <v>0</v>
      </c>
      <c r="I42" s="1578">
        <v>50.783038193118408</v>
      </c>
      <c r="J42" s="1581">
        <v>3698.0207269730636</v>
      </c>
      <c r="K42" s="1579">
        <v>446.19282261034635</v>
      </c>
      <c r="L42" s="552"/>
      <c r="M42" s="552"/>
    </row>
    <row r="43" spans="1:13" ht="12.75" customHeight="1" x14ac:dyDescent="0.2">
      <c r="A43" s="4" t="s">
        <v>1042</v>
      </c>
      <c r="B43" s="1261">
        <v>936.44752465009049</v>
      </c>
      <c r="C43" s="1281">
        <f t="shared" si="0"/>
        <v>9903.547799578002</v>
      </c>
      <c r="D43" s="1578">
        <v>4362.2736541348995</v>
      </c>
      <c r="E43" s="1578">
        <v>0</v>
      </c>
      <c r="F43" s="1578">
        <v>125.33969945716744</v>
      </c>
      <c r="G43" s="1578">
        <v>0</v>
      </c>
      <c r="H43" s="1578">
        <v>0</v>
      </c>
      <c r="I43" s="1578">
        <v>484.83490193285621</v>
      </c>
      <c r="J43" s="1581">
        <v>4931.0995440530796</v>
      </c>
      <c r="K43" s="1579">
        <v>569.24600014638361</v>
      </c>
      <c r="L43" s="552"/>
      <c r="M43" s="552"/>
    </row>
    <row r="44" spans="1:13" ht="12.75" customHeight="1" x14ac:dyDescent="0.2">
      <c r="A44" s="4" t="s">
        <v>100</v>
      </c>
      <c r="B44" s="1261">
        <v>5073.4781400304873</v>
      </c>
      <c r="C44" s="1281">
        <f t="shared" si="0"/>
        <v>17598.516004820231</v>
      </c>
      <c r="D44" s="1578">
        <v>9959.1078181669545</v>
      </c>
      <c r="E44" s="1578">
        <v>0</v>
      </c>
      <c r="F44" s="1578">
        <v>617.79745607626285</v>
      </c>
      <c r="G44" s="1578">
        <v>0</v>
      </c>
      <c r="H44" s="1578">
        <v>0</v>
      </c>
      <c r="I44" s="1578">
        <v>390.47713889392833</v>
      </c>
      <c r="J44" s="1581">
        <v>6631.1335916830858</v>
      </c>
      <c r="K44" s="1579">
        <v>1275.5512305564835</v>
      </c>
      <c r="L44" s="552"/>
      <c r="M44" s="552"/>
    </row>
    <row r="45" spans="1:13" ht="12.75" customHeight="1" x14ac:dyDescent="0.2">
      <c r="A45" s="4" t="s">
        <v>1043</v>
      </c>
      <c r="B45" s="1261">
        <v>1580.5879846858518</v>
      </c>
      <c r="C45" s="1281">
        <f t="shared" si="0"/>
        <v>6429.3280499876273</v>
      </c>
      <c r="D45" s="1578">
        <v>2849.4036065205983</v>
      </c>
      <c r="E45" s="1578">
        <v>0</v>
      </c>
      <c r="F45" s="1578">
        <v>219.96555022438216</v>
      </c>
      <c r="G45" s="1578">
        <v>0</v>
      </c>
      <c r="H45" s="1578">
        <v>0</v>
      </c>
      <c r="I45" s="1578">
        <v>67.072890536564728</v>
      </c>
      <c r="J45" s="1581">
        <v>3292.8860027060814</v>
      </c>
      <c r="K45" s="1579">
        <v>523.22611261258101</v>
      </c>
      <c r="L45" s="552"/>
      <c r="M45" s="552"/>
    </row>
    <row r="46" spans="1:13" ht="12.75" customHeight="1" x14ac:dyDescent="0.2">
      <c r="A46" s="4" t="s">
        <v>170</v>
      </c>
      <c r="B46" s="1261">
        <v>2000.7829270108648</v>
      </c>
      <c r="C46" s="1281">
        <f t="shared" si="0"/>
        <v>12774.063227947343</v>
      </c>
      <c r="D46" s="1578">
        <v>5301.0523195045553</v>
      </c>
      <c r="E46" s="1578">
        <v>0</v>
      </c>
      <c r="F46" s="1578">
        <v>219.28602376139287</v>
      </c>
      <c r="G46" s="1578">
        <v>0</v>
      </c>
      <c r="H46" s="1578">
        <v>0</v>
      </c>
      <c r="I46" s="1578">
        <v>87.602239178835504</v>
      </c>
      <c r="J46" s="1581">
        <v>7166.122645502559</v>
      </c>
      <c r="K46" s="1579">
        <v>960.41504418370516</v>
      </c>
      <c r="L46" s="552"/>
      <c r="M46" s="552"/>
    </row>
    <row r="47" spans="1:13" ht="12.75" customHeight="1" x14ac:dyDescent="0.2">
      <c r="A47" s="4" t="s">
        <v>102</v>
      </c>
      <c r="B47" s="1261">
        <v>4907.8935395356639</v>
      </c>
      <c r="C47" s="1281">
        <f t="shared" si="0"/>
        <v>23735.163062961416</v>
      </c>
      <c r="D47" s="1578">
        <v>13103.796839409899</v>
      </c>
      <c r="E47" s="1578">
        <v>0</v>
      </c>
      <c r="F47" s="1578">
        <v>1093.1396884622529</v>
      </c>
      <c r="G47" s="1578">
        <v>0</v>
      </c>
      <c r="H47" s="1578">
        <v>0</v>
      </c>
      <c r="I47" s="1578">
        <v>584.69373309426328</v>
      </c>
      <c r="J47" s="1581">
        <v>8953.5328019950011</v>
      </c>
      <c r="K47" s="1579">
        <v>1642.7098984892125</v>
      </c>
      <c r="L47" s="552"/>
      <c r="M47" s="552"/>
    </row>
    <row r="48" spans="1:13" ht="12.75" customHeight="1" x14ac:dyDescent="0.2">
      <c r="A48" s="4" t="s">
        <v>104</v>
      </c>
      <c r="B48" s="1261">
        <v>5072.9941406419821</v>
      </c>
      <c r="C48" s="1281">
        <f t="shared" si="0"/>
        <v>24783.886608772373</v>
      </c>
      <c r="D48" s="1578">
        <v>11510.39229363931</v>
      </c>
      <c r="E48" s="1578">
        <v>0</v>
      </c>
      <c r="F48" s="1578">
        <v>925.64833851880962</v>
      </c>
      <c r="G48" s="1578">
        <v>0</v>
      </c>
      <c r="H48" s="1578">
        <v>0</v>
      </c>
      <c r="I48" s="1578">
        <v>606.20765944069274</v>
      </c>
      <c r="J48" s="1581">
        <v>11741.63831717356</v>
      </c>
      <c r="K48" s="1579">
        <v>1804.7799371952128</v>
      </c>
      <c r="L48" s="552"/>
      <c r="M48" s="552"/>
    </row>
    <row r="49" spans="1:13" ht="12.75" customHeight="1" x14ac:dyDescent="0.2">
      <c r="A49" s="4" t="s">
        <v>106</v>
      </c>
      <c r="B49" s="1261">
        <v>1801.5755953841801</v>
      </c>
      <c r="C49" s="1281">
        <f t="shared" si="0"/>
        <v>8367.6025006654836</v>
      </c>
      <c r="D49" s="1578">
        <v>4868.8722230958128</v>
      </c>
      <c r="E49" s="1578">
        <v>0</v>
      </c>
      <c r="F49" s="1578">
        <v>179.51769893051315</v>
      </c>
      <c r="G49" s="1578">
        <v>0</v>
      </c>
      <c r="H49" s="1578">
        <v>0</v>
      </c>
      <c r="I49" s="1578">
        <v>68.799625304776001</v>
      </c>
      <c r="J49" s="1581">
        <v>3250.4129533343826</v>
      </c>
      <c r="K49" s="1579">
        <v>589.25464690021079</v>
      </c>
      <c r="L49" s="552"/>
      <c r="M49" s="552"/>
    </row>
    <row r="50" spans="1:13" ht="12.75" customHeight="1" x14ac:dyDescent="0.2">
      <c r="A50" s="4" t="s">
        <v>107</v>
      </c>
      <c r="B50" s="1261">
        <v>2060.9815066846782</v>
      </c>
      <c r="C50" s="1281">
        <f t="shared" si="0"/>
        <v>8812.3029809808995</v>
      </c>
      <c r="D50" s="1578">
        <v>3712.6510147492322</v>
      </c>
      <c r="E50" s="1578">
        <v>0</v>
      </c>
      <c r="F50" s="1578">
        <v>151.40979896908914</v>
      </c>
      <c r="G50" s="1578">
        <v>0</v>
      </c>
      <c r="H50" s="1578">
        <v>0</v>
      </c>
      <c r="I50" s="1578">
        <v>202.45457532039114</v>
      </c>
      <c r="J50" s="1581">
        <v>4745.7875919421876</v>
      </c>
      <c r="K50" s="1579">
        <v>586.25334988713666</v>
      </c>
      <c r="L50" s="552"/>
      <c r="M50" s="552"/>
    </row>
    <row r="51" spans="1:13" ht="12.75" customHeight="1" x14ac:dyDescent="0.2">
      <c r="A51" s="4" t="s">
        <v>109</v>
      </c>
      <c r="B51" s="1261">
        <v>2616.8919676425007</v>
      </c>
      <c r="C51" s="1281">
        <f t="shared" si="0"/>
        <v>10758.545783655409</v>
      </c>
      <c r="D51" s="1578">
        <v>6274.9360072066429</v>
      </c>
      <c r="E51" s="1578">
        <v>0</v>
      </c>
      <c r="F51" s="1578">
        <v>281.77092391190007</v>
      </c>
      <c r="G51" s="1578">
        <v>0</v>
      </c>
      <c r="H51" s="1578">
        <v>0</v>
      </c>
      <c r="I51" s="1578">
        <v>270.3352287549734</v>
      </c>
      <c r="J51" s="1581">
        <v>3931.5036237818922</v>
      </c>
      <c r="K51" s="1579">
        <v>827.35754327075438</v>
      </c>
      <c r="L51" s="552"/>
      <c r="M51" s="552"/>
    </row>
    <row r="52" spans="1:13" ht="12.75" customHeight="1" x14ac:dyDescent="0.2">
      <c r="A52" s="4" t="s">
        <v>110</v>
      </c>
      <c r="B52" s="1261">
        <v>804.29446399606957</v>
      </c>
      <c r="C52" s="1281">
        <f t="shared" si="0"/>
        <v>3353.3550693450079</v>
      </c>
      <c r="D52" s="1578">
        <v>1467.3210126249228</v>
      </c>
      <c r="E52" s="1578">
        <v>0</v>
      </c>
      <c r="F52" s="1578">
        <v>81.889778238429017</v>
      </c>
      <c r="G52" s="1578">
        <v>0</v>
      </c>
      <c r="H52" s="1578">
        <v>0</v>
      </c>
      <c r="I52" s="1578">
        <v>14.743959307304122</v>
      </c>
      <c r="J52" s="1581">
        <v>1789.4003191743518</v>
      </c>
      <c r="K52" s="1579">
        <v>343.14829182813634</v>
      </c>
      <c r="L52" s="552"/>
      <c r="M52" s="552"/>
    </row>
    <row r="53" spans="1:13" ht="12.75" customHeight="1" x14ac:dyDescent="0.2">
      <c r="A53" s="4" t="s">
        <v>1044</v>
      </c>
      <c r="B53" s="1261">
        <v>1829.4272422611091</v>
      </c>
      <c r="C53" s="1281">
        <f t="shared" si="0"/>
        <v>8497.8753328394141</v>
      </c>
      <c r="D53" s="1578">
        <v>5141.4096743423161</v>
      </c>
      <c r="E53" s="1578">
        <v>0</v>
      </c>
      <c r="F53" s="1578">
        <v>277.35206693533542</v>
      </c>
      <c r="G53" s="1578">
        <v>0</v>
      </c>
      <c r="H53" s="1578">
        <v>0</v>
      </c>
      <c r="I53" s="1578">
        <v>46.060468391614918</v>
      </c>
      <c r="J53" s="1581">
        <v>3033.0531231701466</v>
      </c>
      <c r="K53" s="1579">
        <v>524.22654495027246</v>
      </c>
      <c r="L53" s="552"/>
      <c r="M53" s="552"/>
    </row>
    <row r="54" spans="1:13" ht="12.75" customHeight="1" x14ac:dyDescent="0.2">
      <c r="A54" s="4" t="s">
        <v>175</v>
      </c>
      <c r="B54" s="1261">
        <v>1645.8459543394686</v>
      </c>
      <c r="C54" s="1281">
        <f t="shared" si="0"/>
        <v>8076.9705155970996</v>
      </c>
      <c r="D54" s="1578">
        <v>4165.4677682485699</v>
      </c>
      <c r="E54" s="1578">
        <v>0</v>
      </c>
      <c r="F54" s="1578">
        <v>285.87696457666254</v>
      </c>
      <c r="G54" s="1578">
        <v>0</v>
      </c>
      <c r="H54" s="1578">
        <v>0</v>
      </c>
      <c r="I54" s="1578">
        <v>202.12256678868721</v>
      </c>
      <c r="J54" s="1581">
        <v>3423.5032159831799</v>
      </c>
      <c r="K54" s="1579">
        <v>724.31301248854436</v>
      </c>
      <c r="L54" s="552"/>
      <c r="M54" s="552"/>
    </row>
    <row r="55" spans="1:13" ht="12.75" customHeight="1" x14ac:dyDescent="0.2">
      <c r="A55" s="4" t="s">
        <v>1045</v>
      </c>
      <c r="B55" s="1261">
        <v>497.46912488994928</v>
      </c>
      <c r="C55" s="1281">
        <f t="shared" si="0"/>
        <v>2203.9531465138552</v>
      </c>
      <c r="D55" s="1578">
        <v>1227.3354457297423</v>
      </c>
      <c r="E55" s="1578">
        <v>0</v>
      </c>
      <c r="F55" s="1578">
        <v>90.328921342896919</v>
      </c>
      <c r="G55" s="1578">
        <v>0</v>
      </c>
      <c r="H55" s="1578">
        <v>0</v>
      </c>
      <c r="I55" s="1578">
        <v>54.589902870463774</v>
      </c>
      <c r="J55" s="1581">
        <v>831.6988765707523</v>
      </c>
      <c r="K55" s="1579">
        <v>165.07133571907431</v>
      </c>
      <c r="L55" s="552"/>
      <c r="M55" s="552"/>
    </row>
    <row r="56" spans="1:13" ht="12.75" customHeight="1" x14ac:dyDescent="0.2">
      <c r="A56" s="4" t="s">
        <v>1046</v>
      </c>
      <c r="B56" s="1261">
        <v>2160.2590462247672</v>
      </c>
      <c r="C56" s="1281">
        <f t="shared" si="0"/>
        <v>8442.9355351512095</v>
      </c>
      <c r="D56" s="1578">
        <v>4242.2363774566802</v>
      </c>
      <c r="E56" s="1578">
        <v>0</v>
      </c>
      <c r="F56" s="1578">
        <v>1114.9091045152613</v>
      </c>
      <c r="G56" s="1578">
        <v>0</v>
      </c>
      <c r="H56" s="1578">
        <v>0</v>
      </c>
      <c r="I56" s="1578">
        <v>157.08361798862396</v>
      </c>
      <c r="J56" s="1581">
        <v>2928.7064351906433</v>
      </c>
      <c r="K56" s="1579">
        <v>593.25637625097625</v>
      </c>
      <c r="L56" s="552"/>
      <c r="M56" s="552"/>
    </row>
    <row r="57" spans="1:13" ht="12.75" customHeight="1" x14ac:dyDescent="0.2">
      <c r="A57" s="4" t="s">
        <v>1047</v>
      </c>
      <c r="B57" s="1261">
        <v>1668.335612488039</v>
      </c>
      <c r="C57" s="1281">
        <f t="shared" si="0"/>
        <v>8837.6702857807304</v>
      </c>
      <c r="D57" s="1578">
        <v>3851.6039029839408</v>
      </c>
      <c r="E57" s="1578">
        <v>0</v>
      </c>
      <c r="F57" s="1578">
        <v>261.96555883376527</v>
      </c>
      <c r="G57" s="1578">
        <v>0</v>
      </c>
      <c r="H57" s="1578">
        <v>0</v>
      </c>
      <c r="I57" s="1578">
        <v>153.03865290376925</v>
      </c>
      <c r="J57" s="1581">
        <v>4571.062171059255</v>
      </c>
      <c r="K57" s="1579">
        <v>541.23389469102551</v>
      </c>
      <c r="L57" s="552"/>
      <c r="M57" s="552"/>
    </row>
    <row r="58" spans="1:13" ht="12.75" customHeight="1" x14ac:dyDescent="0.2">
      <c r="A58" s="4" t="s">
        <v>1048</v>
      </c>
      <c r="B58" s="1261">
        <v>5351.3245243020128</v>
      </c>
      <c r="C58" s="1281">
        <f t="shared" si="0"/>
        <v>26762.365881801627</v>
      </c>
      <c r="D58" s="1578">
        <v>12582.15927951427</v>
      </c>
      <c r="E58" s="1578">
        <v>0</v>
      </c>
      <c r="F58" s="1578">
        <v>589.78372291633752</v>
      </c>
      <c r="G58" s="1578">
        <v>0</v>
      </c>
      <c r="H58" s="1578">
        <v>0</v>
      </c>
      <c r="I58" s="1578">
        <v>266.92226596726834</v>
      </c>
      <c r="J58" s="1581">
        <v>13323.500613403752</v>
      </c>
      <c r="K58" s="1579">
        <v>1408.6087314694344</v>
      </c>
      <c r="L58" s="552"/>
      <c r="M58" s="552"/>
    </row>
    <row r="59" spans="1:13" ht="12.75" customHeight="1" x14ac:dyDescent="0.2">
      <c r="A59" s="4" t="s">
        <v>112</v>
      </c>
      <c r="B59" s="1261">
        <v>1085.4983110331857</v>
      </c>
      <c r="C59" s="1281">
        <f t="shared" si="0"/>
        <v>3714.1601730952625</v>
      </c>
      <c r="D59" s="1578">
        <v>2202.2416572560774</v>
      </c>
      <c r="E59" s="1578">
        <v>0</v>
      </c>
      <c r="F59" s="1578">
        <v>78.85123179805089</v>
      </c>
      <c r="G59" s="1578">
        <v>0</v>
      </c>
      <c r="H59" s="1578">
        <v>0</v>
      </c>
      <c r="I59" s="1578">
        <v>40.272806632647296</v>
      </c>
      <c r="J59" s="1581">
        <v>1392.794477408487</v>
      </c>
      <c r="K59" s="1579">
        <v>253.10938143591397</v>
      </c>
      <c r="L59" s="552"/>
      <c r="M59" s="552"/>
    </row>
    <row r="60" spans="1:13" ht="12.75" customHeight="1" x14ac:dyDescent="0.2">
      <c r="A60" s="4" t="s">
        <v>114</v>
      </c>
      <c r="B60" s="1261">
        <v>3134.617221587966</v>
      </c>
      <c r="C60" s="1281">
        <f t="shared" si="0"/>
        <v>13770.344720603574</v>
      </c>
      <c r="D60" s="1578">
        <v>6342.1882425150798</v>
      </c>
      <c r="E60" s="1578">
        <v>0</v>
      </c>
      <c r="F60" s="1578">
        <v>336.20741992945125</v>
      </c>
      <c r="G60" s="1578">
        <v>0</v>
      </c>
      <c r="H60" s="1578">
        <v>0</v>
      </c>
      <c r="I60" s="1578">
        <v>165.83740253744597</v>
      </c>
      <c r="J60" s="1581">
        <v>6926.1116556215966</v>
      </c>
      <c r="K60" s="1579">
        <v>1068.4617366543721</v>
      </c>
      <c r="L60" s="552"/>
      <c r="M60" s="552"/>
    </row>
    <row r="61" spans="1:13" ht="12.75" customHeight="1" x14ac:dyDescent="0.2">
      <c r="A61" s="4" t="s">
        <v>1049</v>
      </c>
      <c r="B61" s="1261">
        <v>1884.1034568872167</v>
      </c>
      <c r="C61" s="1281">
        <f t="shared" si="0"/>
        <v>8188.2411544025917</v>
      </c>
      <c r="D61" s="1578">
        <v>4897.0848896182288</v>
      </c>
      <c r="E61" s="1578">
        <v>0</v>
      </c>
      <c r="F61" s="1578">
        <v>201.79559384493666</v>
      </c>
      <c r="G61" s="1578">
        <v>0</v>
      </c>
      <c r="H61" s="1578">
        <v>0</v>
      </c>
      <c r="I61" s="1578">
        <v>62.323451991064047</v>
      </c>
      <c r="J61" s="1581">
        <v>3027.0372189483624</v>
      </c>
      <c r="K61" s="1579">
        <v>558.24124443177868</v>
      </c>
      <c r="L61" s="552"/>
      <c r="M61" s="552"/>
    </row>
    <row r="62" spans="1:13" ht="12.75" customHeight="1" x14ac:dyDescent="0.2">
      <c r="A62" s="4" t="s">
        <v>1050</v>
      </c>
      <c r="B62" s="1261">
        <v>1734.3962801618902</v>
      </c>
      <c r="C62" s="1281">
        <f t="shared" si="0"/>
        <v>5434.8765602609201</v>
      </c>
      <c r="D62" s="1578">
        <v>3017.6555224545655</v>
      </c>
      <c r="E62" s="1578">
        <v>0</v>
      </c>
      <c r="F62" s="1578">
        <v>126.58177409899695</v>
      </c>
      <c r="G62" s="1578">
        <v>0</v>
      </c>
      <c r="H62" s="1578">
        <v>0</v>
      </c>
      <c r="I62" s="1578">
        <v>12.009295806163486</v>
      </c>
      <c r="J62" s="1581">
        <v>2278.629967901194</v>
      </c>
      <c r="K62" s="1579">
        <v>448.19368728572908</v>
      </c>
      <c r="L62" s="552"/>
      <c r="M62" s="552"/>
    </row>
    <row r="63" spans="1:13" ht="12.75" customHeight="1" x14ac:dyDescent="0.2">
      <c r="A63" s="4" t="s">
        <v>504</v>
      </c>
      <c r="B63" s="1261">
        <v>379.83229890022113</v>
      </c>
      <c r="C63" s="1281">
        <f t="shared" si="0"/>
        <v>2522.217864188191</v>
      </c>
      <c r="D63" s="1578">
        <v>1396.6065889177792</v>
      </c>
      <c r="E63" s="1578">
        <v>0</v>
      </c>
      <c r="F63" s="1578">
        <v>35.181975552520711</v>
      </c>
      <c r="G63" s="1578">
        <v>0</v>
      </c>
      <c r="H63" s="1578">
        <v>0</v>
      </c>
      <c r="I63" s="1578">
        <v>36.739675676898145</v>
      </c>
      <c r="J63" s="1581">
        <v>1053.6896240409928</v>
      </c>
      <c r="K63" s="1579">
        <v>138.05966260140761</v>
      </c>
      <c r="L63" s="552"/>
      <c r="M63" s="552"/>
    </row>
    <row r="64" spans="1:13" ht="12.75" customHeight="1" x14ac:dyDescent="0.2">
      <c r="A64" s="4" t="s">
        <v>1051</v>
      </c>
      <c r="B64" s="1261">
        <v>10473.23928084434</v>
      </c>
      <c r="C64" s="1281">
        <f t="shared" si="0"/>
        <v>51102.636861971077</v>
      </c>
      <c r="D64" s="1578">
        <v>19735.908815469957</v>
      </c>
      <c r="E64" s="1578">
        <v>0</v>
      </c>
      <c r="F64" s="1578">
        <v>1716.5854864472365</v>
      </c>
      <c r="G64" s="1578">
        <v>0</v>
      </c>
      <c r="H64" s="1578">
        <v>0</v>
      </c>
      <c r="I64" s="1578">
        <v>1175.8463813945893</v>
      </c>
      <c r="J64" s="1581">
        <v>28474.296178659297</v>
      </c>
      <c r="K64" s="1579">
        <v>3489.5079938674621</v>
      </c>
      <c r="L64" s="552"/>
      <c r="M64" s="552"/>
    </row>
    <row r="65" spans="1:13" ht="12.75" customHeight="1" x14ac:dyDescent="0.2">
      <c r="A65" s="4" t="s">
        <v>185</v>
      </c>
      <c r="B65" s="1261">
        <v>1464.9301425268695</v>
      </c>
      <c r="C65" s="1281">
        <f t="shared" si="0"/>
        <v>9404.5988274099291</v>
      </c>
      <c r="D65" s="1578">
        <v>3902.8149116679665</v>
      </c>
      <c r="E65" s="1578">
        <v>0</v>
      </c>
      <c r="F65" s="1578">
        <v>155.4399041364448</v>
      </c>
      <c r="G65" s="1578">
        <v>0</v>
      </c>
      <c r="H65" s="1578">
        <v>0</v>
      </c>
      <c r="I65" s="1578">
        <v>104.87190300218208</v>
      </c>
      <c r="J65" s="1581">
        <v>5241.4721086033351</v>
      </c>
      <c r="K65" s="1579">
        <v>665.28750456475416</v>
      </c>
      <c r="L65" s="552"/>
      <c r="M65" s="552"/>
    </row>
    <row r="66" spans="1:13" ht="12.75" customHeight="1" x14ac:dyDescent="0.2">
      <c r="A66" s="4" t="s">
        <v>1052</v>
      </c>
      <c r="B66" s="1261">
        <v>284.66767901788052</v>
      </c>
      <c r="C66" s="1281">
        <f t="shared" si="0"/>
        <v>1642.3730558887114</v>
      </c>
      <c r="D66" s="1578">
        <v>560.67632310964427</v>
      </c>
      <c r="E66" s="1578">
        <v>0</v>
      </c>
      <c r="F66" s="1578">
        <v>44.701570814108678</v>
      </c>
      <c r="G66" s="1578">
        <v>0</v>
      </c>
      <c r="H66" s="1578">
        <v>0</v>
      </c>
      <c r="I66" s="1578">
        <v>0.55046534900828914</v>
      </c>
      <c r="J66" s="1581">
        <v>1036.4446966159503</v>
      </c>
      <c r="K66" s="1579">
        <v>122.05274519834586</v>
      </c>
      <c r="L66" s="552"/>
      <c r="M66" s="552"/>
    </row>
    <row r="67" spans="1:13" ht="12.75" customHeight="1" x14ac:dyDescent="0.2">
      <c r="A67" s="4" t="s">
        <v>830</v>
      </c>
      <c r="B67" s="1261">
        <v>1999.9688032257598</v>
      </c>
      <c r="C67" s="1281">
        <f t="shared" si="0"/>
        <v>11157.381348150018</v>
      </c>
      <c r="D67" s="1578">
        <v>4850.5982257684109</v>
      </c>
      <c r="E67" s="1578">
        <v>0</v>
      </c>
      <c r="F67" s="1578">
        <v>286.57222807089016</v>
      </c>
      <c r="G67" s="1578">
        <v>0</v>
      </c>
      <c r="H67" s="1578">
        <v>0</v>
      </c>
      <c r="I67" s="1578">
        <v>72.534703013388395</v>
      </c>
      <c r="J67" s="1581">
        <v>5947.6761912973298</v>
      </c>
      <c r="K67" s="1579">
        <v>757.32727963235914</v>
      </c>
      <c r="L67" s="552"/>
      <c r="M67" s="552"/>
    </row>
    <row r="68" spans="1:13" ht="12.75" customHeight="1" x14ac:dyDescent="0.2">
      <c r="A68" s="4" t="s">
        <v>770</v>
      </c>
      <c r="B68" s="1261">
        <v>1045.6635554351017</v>
      </c>
      <c r="C68" s="1281">
        <f t="shared" si="0"/>
        <v>5523.4715970653742</v>
      </c>
      <c r="D68" s="1578">
        <v>3297.181803668941</v>
      </c>
      <c r="E68" s="1578">
        <v>0</v>
      </c>
      <c r="F68" s="1578">
        <v>125.22821812036747</v>
      </c>
      <c r="G68" s="1578">
        <v>0</v>
      </c>
      <c r="H68" s="1578">
        <v>0</v>
      </c>
      <c r="I68" s="1578">
        <v>109.43244765814515</v>
      </c>
      <c r="J68" s="1581">
        <v>1991.6291276179204</v>
      </c>
      <c r="K68" s="1579">
        <v>275.11889286512388</v>
      </c>
      <c r="L68" s="552"/>
      <c r="M68" s="552"/>
    </row>
    <row r="69" spans="1:13" ht="12.75" customHeight="1" x14ac:dyDescent="0.2">
      <c r="A69" s="4" t="s">
        <v>190</v>
      </c>
      <c r="B69" s="1261">
        <v>1531.7323306659464</v>
      </c>
      <c r="C69" s="1281">
        <f t="shared" ref="C69:C85" si="1">SUM(D69:J69)</f>
        <v>8895.713278371175</v>
      </c>
      <c r="D69" s="1578">
        <v>3851.5694085227833</v>
      </c>
      <c r="E69" s="1578">
        <v>0</v>
      </c>
      <c r="F69" s="1578">
        <v>263.37470582361766</v>
      </c>
      <c r="G69" s="1578">
        <v>0</v>
      </c>
      <c r="H69" s="1578">
        <v>0</v>
      </c>
      <c r="I69" s="1578">
        <v>84.978075659515696</v>
      </c>
      <c r="J69" s="1581">
        <v>4695.7910883652594</v>
      </c>
      <c r="K69" s="1579">
        <v>449.19411962342042</v>
      </c>
      <c r="L69" s="552"/>
      <c r="M69" s="552"/>
    </row>
    <row r="70" spans="1:13" ht="12.75" customHeight="1" x14ac:dyDescent="0.2">
      <c r="A70" s="4" t="s">
        <v>1053</v>
      </c>
      <c r="B70" s="1261">
        <v>1571.0337982276508</v>
      </c>
      <c r="C70" s="1281">
        <f t="shared" si="1"/>
        <v>5675.8034798049248</v>
      </c>
      <c r="D70" s="1578">
        <v>2584.7604904711388</v>
      </c>
      <c r="E70" s="1578">
        <v>0</v>
      </c>
      <c r="F70" s="1578">
        <v>202.08183097539631</v>
      </c>
      <c r="G70" s="1578">
        <v>0</v>
      </c>
      <c r="H70" s="1578">
        <v>0</v>
      </c>
      <c r="I70" s="1578">
        <v>108.21784066662852</v>
      </c>
      <c r="J70" s="1581">
        <v>2780.7433176917607</v>
      </c>
      <c r="K70" s="1579">
        <v>426.18417585651918</v>
      </c>
      <c r="L70" s="552"/>
      <c r="M70" s="552"/>
    </row>
    <row r="71" spans="1:13" ht="12.75" customHeight="1" x14ac:dyDescent="0.2">
      <c r="A71" s="4" t="s">
        <v>1054</v>
      </c>
      <c r="B71" s="1261">
        <v>742.05794378673068</v>
      </c>
      <c r="C71" s="1281">
        <f t="shared" si="1"/>
        <v>2485.1074085107766</v>
      </c>
      <c r="D71" s="1578">
        <v>1071.0376983732776</v>
      </c>
      <c r="E71" s="1578">
        <v>0</v>
      </c>
      <c r="F71" s="1578">
        <v>85.940931089582165</v>
      </c>
      <c r="G71" s="1578">
        <v>0</v>
      </c>
      <c r="H71" s="1578">
        <v>0</v>
      </c>
      <c r="I71" s="1578">
        <v>67.615938764643076</v>
      </c>
      <c r="J71" s="1581">
        <v>1260.5128402832738</v>
      </c>
      <c r="K71" s="1579">
        <v>173.0747944206052</v>
      </c>
      <c r="L71" s="552"/>
      <c r="M71" s="552"/>
    </row>
    <row r="72" spans="1:13" ht="12.75" customHeight="1" x14ac:dyDescent="0.2">
      <c r="A72" s="4" t="s">
        <v>1055</v>
      </c>
      <c r="B72" s="1261">
        <v>1871.3144863226873</v>
      </c>
      <c r="C72" s="1281">
        <f t="shared" si="1"/>
        <v>7637.733860637014</v>
      </c>
      <c r="D72" s="1578">
        <v>3386.13027126303</v>
      </c>
      <c r="E72" s="1578">
        <v>0</v>
      </c>
      <c r="F72" s="1578">
        <v>162.12032516020599</v>
      </c>
      <c r="G72" s="1578">
        <v>0</v>
      </c>
      <c r="H72" s="1578">
        <v>0</v>
      </c>
      <c r="I72" s="1578">
        <v>71.073068468674151</v>
      </c>
      <c r="J72" s="1581">
        <v>4018.4101957451039</v>
      </c>
      <c r="K72" s="1579">
        <v>508.21962754721068</v>
      </c>
      <c r="L72" s="552"/>
      <c r="M72" s="552"/>
    </row>
    <row r="73" spans="1:13" ht="12.75" customHeight="1" x14ac:dyDescent="0.2">
      <c r="A73" s="4" t="s">
        <v>1056</v>
      </c>
      <c r="B73" s="1261">
        <v>1440.4598406943473</v>
      </c>
      <c r="C73" s="1281">
        <f t="shared" si="1"/>
        <v>5368.3158431514967</v>
      </c>
      <c r="D73" s="1578">
        <v>2892.2760246278558</v>
      </c>
      <c r="E73" s="1578">
        <v>0</v>
      </c>
      <c r="F73" s="1578">
        <v>222.8035369445254</v>
      </c>
      <c r="G73" s="1578">
        <v>0</v>
      </c>
      <c r="H73" s="1578">
        <v>0</v>
      </c>
      <c r="I73" s="1578">
        <v>14.977167045414751</v>
      </c>
      <c r="J73" s="1581">
        <v>2238.2591145337001</v>
      </c>
      <c r="K73" s="1579">
        <v>333.14396845122275</v>
      </c>
      <c r="L73" s="552"/>
      <c r="M73" s="552"/>
    </row>
    <row r="74" spans="1:13" ht="12.75" customHeight="1" x14ac:dyDescent="0.2">
      <c r="A74" s="4" t="s">
        <v>1057</v>
      </c>
      <c r="B74" s="1261">
        <v>1385.0936429686394</v>
      </c>
      <c r="C74" s="1281">
        <f t="shared" si="1"/>
        <v>4368.068161290129</v>
      </c>
      <c r="D74" s="1578">
        <v>2797.376172284597</v>
      </c>
      <c r="E74" s="1578">
        <v>0</v>
      </c>
      <c r="F74" s="1578">
        <v>113.491676766062</v>
      </c>
      <c r="G74" s="1578">
        <v>0</v>
      </c>
      <c r="H74" s="1578">
        <v>0</v>
      </c>
      <c r="I74" s="1578">
        <v>28.46848652300768</v>
      </c>
      <c r="J74" s="1581">
        <v>1428.731825716462</v>
      </c>
      <c r="K74" s="1579">
        <v>314.1357540350869</v>
      </c>
      <c r="L74" s="552"/>
      <c r="M74" s="552"/>
    </row>
    <row r="75" spans="1:13" ht="12.75" customHeight="1" x14ac:dyDescent="0.2">
      <c r="A75" s="4" t="s">
        <v>1058</v>
      </c>
      <c r="B75" s="1261">
        <v>603.89770287081967</v>
      </c>
      <c r="C75" s="1281">
        <f t="shared" si="1"/>
        <v>3055.0271384120215</v>
      </c>
      <c r="D75" s="1578">
        <v>1329.2864491998289</v>
      </c>
      <c r="E75" s="1578">
        <v>0</v>
      </c>
      <c r="F75" s="1578">
        <v>84.153878989821948</v>
      </c>
      <c r="G75" s="1578">
        <v>0</v>
      </c>
      <c r="H75" s="1578">
        <v>0</v>
      </c>
      <c r="I75" s="1578">
        <v>48.606801585923606</v>
      </c>
      <c r="J75" s="1581">
        <v>1592.9800086364467</v>
      </c>
      <c r="K75" s="1579">
        <v>191.08257649904968</v>
      </c>
      <c r="L75" s="552"/>
      <c r="M75" s="552"/>
    </row>
    <row r="76" spans="1:13" ht="12.75" customHeight="1" x14ac:dyDescent="0.2">
      <c r="A76" s="4" t="s">
        <v>191</v>
      </c>
      <c r="B76" s="1261">
        <v>1685.4305237576546</v>
      </c>
      <c r="C76" s="1281">
        <f t="shared" si="1"/>
        <v>7175.1492971442885</v>
      </c>
      <c r="D76" s="1578">
        <v>3953.0085502125298</v>
      </c>
      <c r="E76" s="1578">
        <v>0</v>
      </c>
      <c r="F76" s="1578">
        <v>146.05510180429081</v>
      </c>
      <c r="G76" s="1578">
        <v>0</v>
      </c>
      <c r="H76" s="1578">
        <v>0</v>
      </c>
      <c r="I76" s="1578">
        <v>40.533822376188631</v>
      </c>
      <c r="J76" s="1581">
        <v>3035.5518227512794</v>
      </c>
      <c r="K76" s="1579">
        <v>480.20752209185258</v>
      </c>
      <c r="L76" s="552"/>
      <c r="M76" s="552"/>
    </row>
    <row r="77" spans="1:13" ht="12.75" customHeight="1" x14ac:dyDescent="0.2">
      <c r="A77" s="4" t="s">
        <v>1059</v>
      </c>
      <c r="B77" s="1261">
        <v>1000.4988292520061</v>
      </c>
      <c r="C77" s="1281">
        <f t="shared" si="1"/>
        <v>4847.3774680483912</v>
      </c>
      <c r="D77" s="1578">
        <v>2220.2444668112444</v>
      </c>
      <c r="E77" s="1578">
        <v>0</v>
      </c>
      <c r="F77" s="1578">
        <v>31.409987763014755</v>
      </c>
      <c r="G77" s="1578">
        <v>0</v>
      </c>
      <c r="H77" s="1578">
        <v>0</v>
      </c>
      <c r="I77" s="1578">
        <v>6.0699831170188343</v>
      </c>
      <c r="J77" s="1581">
        <v>2589.6530303571135</v>
      </c>
      <c r="K77" s="1579">
        <v>324.14007741200049</v>
      </c>
      <c r="L77" s="552"/>
      <c r="M77" s="552"/>
    </row>
    <row r="78" spans="1:13" ht="12.75" customHeight="1" x14ac:dyDescent="0.2">
      <c r="A78" s="4" t="s">
        <v>528</v>
      </c>
      <c r="B78" s="1261">
        <v>3276.0451007046404</v>
      </c>
      <c r="C78" s="1281">
        <f t="shared" si="1"/>
        <v>13685.666145459309</v>
      </c>
      <c r="D78" s="1578">
        <v>5964.3606769875996</v>
      </c>
      <c r="E78" s="1578">
        <v>0</v>
      </c>
      <c r="F78" s="1578">
        <v>429.29203071139358</v>
      </c>
      <c r="G78" s="1578">
        <v>0</v>
      </c>
      <c r="H78" s="1578">
        <v>0</v>
      </c>
      <c r="I78" s="1578">
        <v>161.30209415921456</v>
      </c>
      <c r="J78" s="1581">
        <v>7130.7113436011005</v>
      </c>
      <c r="K78" s="1579">
        <v>999.43190535366818</v>
      </c>
      <c r="L78" s="552"/>
      <c r="M78" s="552"/>
    </row>
    <row r="79" spans="1:13" ht="12.75" customHeight="1" x14ac:dyDescent="0.2">
      <c r="A79" s="4" t="s">
        <v>2149</v>
      </c>
      <c r="B79" s="1261">
        <v>2790.6946246786811</v>
      </c>
      <c r="C79" s="1281">
        <f t="shared" si="1"/>
        <v>13482.432981370061</v>
      </c>
      <c r="D79" s="1578">
        <v>6484.8286846316269</v>
      </c>
      <c r="E79" s="1578">
        <v>0</v>
      </c>
      <c r="F79" s="1578">
        <v>481.14180653447147</v>
      </c>
      <c r="G79" s="1578">
        <v>0</v>
      </c>
      <c r="H79" s="1578">
        <v>0</v>
      </c>
      <c r="I79" s="1578">
        <v>224.95235717387774</v>
      </c>
      <c r="J79" s="1581">
        <v>6291.510133030084</v>
      </c>
      <c r="K79" s="1579">
        <v>1321.5711180902861</v>
      </c>
      <c r="L79" s="552"/>
      <c r="M79" s="552"/>
    </row>
    <row r="80" spans="1:13" ht="12.75" customHeight="1" x14ac:dyDescent="0.2">
      <c r="A80" s="4" t="s">
        <v>529</v>
      </c>
      <c r="B80" s="1261">
        <v>1480.2139627973249</v>
      </c>
      <c r="C80" s="1281">
        <f t="shared" si="1"/>
        <v>6001.7749870556563</v>
      </c>
      <c r="D80" s="1578">
        <v>3272.9416341209435</v>
      </c>
      <c r="E80" s="1578">
        <v>0</v>
      </c>
      <c r="F80" s="1578">
        <v>125.64626903695078</v>
      </c>
      <c r="G80" s="1578">
        <v>0</v>
      </c>
      <c r="H80" s="1578">
        <v>0</v>
      </c>
      <c r="I80" s="1578">
        <v>188.96778940925918</v>
      </c>
      <c r="J80" s="1581">
        <v>2414.2192944885023</v>
      </c>
      <c r="K80" s="1579">
        <v>376.16255897195117</v>
      </c>
      <c r="L80" s="552"/>
      <c r="M80" s="552"/>
    </row>
    <row r="81" spans="1:13" ht="12.75" customHeight="1" x14ac:dyDescent="0.2">
      <c r="A81" s="4" t="s">
        <v>530</v>
      </c>
      <c r="B81" s="1261">
        <v>771.55290147079643</v>
      </c>
      <c r="C81" s="1281">
        <f t="shared" si="1"/>
        <v>3160.6535339533893</v>
      </c>
      <c r="D81" s="1578">
        <v>1967.2809594569876</v>
      </c>
      <c r="E81" s="1578">
        <v>0</v>
      </c>
      <c r="F81" s="1578">
        <v>62.354888493554292</v>
      </c>
      <c r="G81" s="1578">
        <v>0</v>
      </c>
      <c r="H81" s="1578">
        <v>0</v>
      </c>
      <c r="I81" s="1578">
        <v>17.870654163142529</v>
      </c>
      <c r="J81" s="1581">
        <v>1113.1470318397048</v>
      </c>
      <c r="K81" s="1579">
        <v>241.10419338361766</v>
      </c>
      <c r="L81" s="552"/>
      <c r="M81" s="552"/>
    </row>
    <row r="82" spans="1:13" ht="12.75" customHeight="1" x14ac:dyDescent="0.2">
      <c r="A82" s="4" t="s">
        <v>534</v>
      </c>
      <c r="B82" s="1261">
        <v>429.60061381444098</v>
      </c>
      <c r="C82" s="1281">
        <f t="shared" si="1"/>
        <v>2122.3014309965415</v>
      </c>
      <c r="D82" s="1578">
        <v>1178.7317993480949</v>
      </c>
      <c r="E82" s="1578">
        <v>0</v>
      </c>
      <c r="F82" s="1578">
        <v>34.219209895957896</v>
      </c>
      <c r="G82" s="1578">
        <v>0</v>
      </c>
      <c r="H82" s="1578">
        <v>0</v>
      </c>
      <c r="I82" s="1578">
        <v>11.797990750518549</v>
      </c>
      <c r="J82" s="1581">
        <v>897.55243100197026</v>
      </c>
      <c r="K82" s="1579">
        <v>153.06614766677802</v>
      </c>
      <c r="L82" s="552"/>
      <c r="M82" s="552"/>
    </row>
    <row r="83" spans="1:13" ht="12.75" customHeight="1" x14ac:dyDescent="0.2">
      <c r="A83" s="4" t="s">
        <v>125</v>
      </c>
      <c r="B83" s="1261">
        <v>1418.4873341110397</v>
      </c>
      <c r="C83" s="1281">
        <f t="shared" si="1"/>
        <v>7368.1200059619259</v>
      </c>
      <c r="D83" s="1578">
        <v>3735.8542973447675</v>
      </c>
      <c r="E83" s="1578">
        <v>0</v>
      </c>
      <c r="F83" s="1578">
        <v>155.05823540113414</v>
      </c>
      <c r="G83" s="1578">
        <v>0</v>
      </c>
      <c r="H83" s="1578">
        <v>0</v>
      </c>
      <c r="I83" s="1578">
        <v>133.83539793498525</v>
      </c>
      <c r="J83" s="1581">
        <v>3343.3720752810391</v>
      </c>
      <c r="K83" s="1579">
        <v>507.21919520951928</v>
      </c>
      <c r="L83" s="552"/>
      <c r="M83" s="552"/>
    </row>
    <row r="84" spans="1:13" ht="12.75" customHeight="1" x14ac:dyDescent="0.2">
      <c r="A84" s="4" t="s">
        <v>1060</v>
      </c>
      <c r="B84" s="1261">
        <v>860.93396929357846</v>
      </c>
      <c r="C84" s="1281">
        <f t="shared" si="1"/>
        <v>4949.0002069556585</v>
      </c>
      <c r="D84" s="1578">
        <v>2720.3137250503619</v>
      </c>
      <c r="E84" s="1578">
        <v>0</v>
      </c>
      <c r="F84" s="1578">
        <v>53.447385080437734</v>
      </c>
      <c r="G84" s="1578">
        <v>0</v>
      </c>
      <c r="H84" s="1578">
        <v>0</v>
      </c>
      <c r="I84" s="1578">
        <v>35.928607814742676</v>
      </c>
      <c r="J84" s="1581">
        <v>2139.3104890101163</v>
      </c>
      <c r="K84" s="1579">
        <v>278.12018987819795</v>
      </c>
      <c r="L84" s="552"/>
      <c r="M84" s="552"/>
    </row>
    <row r="85" spans="1:13" ht="12.75" customHeight="1" x14ac:dyDescent="0.2">
      <c r="A85" s="4" t="s">
        <v>1061</v>
      </c>
      <c r="B85" s="1261">
        <v>1779.03546662802</v>
      </c>
      <c r="C85" s="1281">
        <f t="shared" si="1"/>
        <v>9369.2327781402764</v>
      </c>
      <c r="D85" s="1578">
        <v>3488.9976003301977</v>
      </c>
      <c r="E85" s="1578">
        <v>0</v>
      </c>
      <c r="F85" s="1578">
        <v>110.28163547979798</v>
      </c>
      <c r="G85" s="1578">
        <v>0</v>
      </c>
      <c r="H85" s="1578">
        <v>0</v>
      </c>
      <c r="I85" s="1578">
        <v>114.1228676940991</v>
      </c>
      <c r="J85" s="1581">
        <v>5655.8306746361823</v>
      </c>
      <c r="K85" s="1579">
        <v>678.29312495474176</v>
      </c>
      <c r="L85" s="552"/>
      <c r="M85" s="552"/>
    </row>
    <row r="86" spans="1:13" ht="12.75" customHeight="1" x14ac:dyDescent="0.2">
      <c r="A86" s="553"/>
      <c r="B86" s="554"/>
      <c r="C86" s="5"/>
      <c r="D86" s="5"/>
      <c r="E86" s="5"/>
      <c r="F86" s="5"/>
      <c r="G86" s="5"/>
      <c r="H86" s="5"/>
      <c r="I86" s="5"/>
      <c r="J86" s="692"/>
      <c r="K86" s="1138"/>
      <c r="L86" s="552"/>
      <c r="M86" s="555"/>
    </row>
    <row r="87" spans="1:13" ht="12.75" customHeight="1" x14ac:dyDescent="0.2">
      <c r="A87" s="556" t="s">
        <v>2138</v>
      </c>
      <c r="B87" s="557">
        <f>SUM(B4:B86)</f>
        <v>209241.71313661538</v>
      </c>
      <c r="C87" s="13">
        <f>SUM(D87:J87)</f>
        <v>1103143.869534459</v>
      </c>
      <c r="D87" s="558">
        <f t="shared" ref="D87:K87" si="2">SUM(D4:D85)</f>
        <v>490414.71954772773</v>
      </c>
      <c r="E87" s="558">
        <f t="shared" si="2"/>
        <v>49205.115539999999</v>
      </c>
      <c r="F87" s="558">
        <f t="shared" si="2"/>
        <v>32807.28816466307</v>
      </c>
      <c r="G87" s="558">
        <f t="shared" si="2"/>
        <v>0</v>
      </c>
      <c r="H87" s="558">
        <f t="shared" si="2"/>
        <v>28680.6561</v>
      </c>
      <c r="I87" s="1580">
        <f t="shared" si="2"/>
        <v>15364.952671672816</v>
      </c>
      <c r="J87" s="1582">
        <f t="shared" si="2"/>
        <v>486671.1375103952</v>
      </c>
      <c r="K87" s="1139">
        <f t="shared" si="2"/>
        <v>66248.629401921833</v>
      </c>
      <c r="L87" s="552"/>
      <c r="M87" s="555"/>
    </row>
    <row r="88" spans="1:13" ht="12.75" customHeight="1" thickBot="1" x14ac:dyDescent="0.25">
      <c r="A88" s="553"/>
      <c r="B88" s="559"/>
      <c r="C88" s="429"/>
      <c r="D88" s="551"/>
      <c r="E88" s="551"/>
      <c r="F88" s="551"/>
      <c r="G88" s="551"/>
      <c r="H88" s="551"/>
      <c r="I88" s="5"/>
      <c r="J88" s="922"/>
      <c r="K88" s="1140"/>
      <c r="L88" s="560"/>
      <c r="M88" s="561"/>
    </row>
    <row r="89" spans="1:13" ht="12.75" customHeight="1" x14ac:dyDescent="0.2">
      <c r="A89" s="201" t="s">
        <v>297</v>
      </c>
      <c r="B89" s="1262">
        <v>51798.701614486265</v>
      </c>
      <c r="C89" s="1281">
        <f>SUM(D89:J89)</f>
        <v>201306.44096194403</v>
      </c>
      <c r="D89" s="1357">
        <v>105855.20455064856</v>
      </c>
      <c r="E89" s="1288">
        <v>0</v>
      </c>
      <c r="F89" s="1357">
        <v>6914.3722024039225</v>
      </c>
      <c r="G89" s="1357">
        <v>0</v>
      </c>
      <c r="H89" s="1288">
        <v>24.409410000000001</v>
      </c>
      <c r="I89" s="1358">
        <v>3217.7948403610712</v>
      </c>
      <c r="J89" s="1378">
        <v>85294.659958530494</v>
      </c>
      <c r="K89" s="1579">
        <v>13793.961072088465</v>
      </c>
      <c r="L89" s="560"/>
      <c r="M89" s="560"/>
    </row>
    <row r="90" spans="1:13" ht="12.75" customHeight="1" x14ac:dyDescent="0.2">
      <c r="A90" s="136" t="s">
        <v>298</v>
      </c>
      <c r="B90" s="1261">
        <v>39015.496660244477</v>
      </c>
      <c r="C90" s="1281">
        <f>SUM(D90:J90)</f>
        <v>240321.57269636646</v>
      </c>
      <c r="D90" s="1360">
        <v>91475.5667064726</v>
      </c>
      <c r="E90" s="1281">
        <v>810.69636000000003</v>
      </c>
      <c r="F90" s="1360">
        <v>5463.5359084195406</v>
      </c>
      <c r="G90" s="1360">
        <v>0</v>
      </c>
      <c r="H90" s="1281">
        <v>16769.08987</v>
      </c>
      <c r="I90" s="1362">
        <v>3010.0589472814891</v>
      </c>
      <c r="J90" s="1379">
        <v>122792.62490419284</v>
      </c>
      <c r="K90" s="1579">
        <v>15487.693019799937</v>
      </c>
      <c r="L90" s="552"/>
      <c r="M90" s="552"/>
    </row>
    <row r="91" spans="1:13" ht="12.75" customHeight="1" x14ac:dyDescent="0.2">
      <c r="A91" s="136" t="s">
        <v>299</v>
      </c>
      <c r="B91" s="1261">
        <v>50847.064498988831</v>
      </c>
      <c r="C91" s="1281">
        <f>SUM(D91:J91)</f>
        <v>261260.24018075725</v>
      </c>
      <c r="D91" s="1360">
        <v>117628.9218568885</v>
      </c>
      <c r="E91" s="1281">
        <v>1552.3756100000001</v>
      </c>
      <c r="F91" s="1360">
        <v>8136.549018838944</v>
      </c>
      <c r="G91" s="1360">
        <v>0</v>
      </c>
      <c r="H91" s="1281">
        <v>5388.0049500000005</v>
      </c>
      <c r="I91" s="1362">
        <v>4378.6776114379763</v>
      </c>
      <c r="J91" s="1379">
        <v>124175.71113359185</v>
      </c>
      <c r="K91" s="1579">
        <v>18051.801101302895</v>
      </c>
      <c r="L91" s="552"/>
      <c r="M91" s="552"/>
    </row>
    <row r="92" spans="1:13" ht="12.75" customHeight="1" x14ac:dyDescent="0.2">
      <c r="A92" s="136" t="s">
        <v>300</v>
      </c>
      <c r="B92" s="1261">
        <v>67580.450362895819</v>
      </c>
      <c r="C92" s="1281">
        <f>SUM(D92:J92)</f>
        <v>401015.17799621529</v>
      </c>
      <c r="D92" s="1360">
        <v>176193.50356295556</v>
      </c>
      <c r="E92" s="1281">
        <v>46842.043570000002</v>
      </c>
      <c r="F92" s="1360">
        <v>12292.831035000674</v>
      </c>
      <c r="G92" s="1360">
        <v>0</v>
      </c>
      <c r="H92" s="1281">
        <v>6499.1518699999997</v>
      </c>
      <c r="I92" s="1362">
        <v>4779.5064441789746</v>
      </c>
      <c r="J92" s="1379">
        <v>154408.14151408008</v>
      </c>
      <c r="K92" s="1579">
        <v>18915.174208730536</v>
      </c>
      <c r="L92" s="552"/>
      <c r="M92" s="552"/>
    </row>
    <row r="93" spans="1:13" ht="12.75" customHeight="1" x14ac:dyDescent="0.2">
      <c r="A93" s="553"/>
      <c r="B93" s="554"/>
      <c r="C93" s="5"/>
      <c r="D93" s="1281"/>
      <c r="E93" s="5"/>
      <c r="F93" s="5"/>
      <c r="G93" s="5"/>
      <c r="H93" s="5"/>
      <c r="I93" s="5"/>
      <c r="J93" s="692"/>
      <c r="K93" s="1138"/>
      <c r="L93" s="552"/>
      <c r="M93" s="555"/>
    </row>
    <row r="94" spans="1:13" ht="12.75" customHeight="1" x14ac:dyDescent="0.2">
      <c r="A94" s="556" t="s">
        <v>2138</v>
      </c>
      <c r="B94" s="557">
        <f>SUM(B89:B93)</f>
        <v>209241.71313661538</v>
      </c>
      <c r="C94" s="13">
        <f>SUM(D94:J94)</f>
        <v>1103903.4318352831</v>
      </c>
      <c r="D94" s="558">
        <f t="shared" ref="D94:K94" si="3">SUM(D89:D92)</f>
        <v>491153.19667696522</v>
      </c>
      <c r="E94" s="558">
        <f t="shared" si="3"/>
        <v>49205.115539999999</v>
      </c>
      <c r="F94" s="558">
        <f t="shared" si="3"/>
        <v>32807.288164663085</v>
      </c>
      <c r="G94" s="558">
        <f t="shared" si="3"/>
        <v>0</v>
      </c>
      <c r="H94" s="558">
        <f t="shared" si="3"/>
        <v>28680.6561</v>
      </c>
      <c r="I94" s="1580">
        <f t="shared" si="3"/>
        <v>15386.037843259512</v>
      </c>
      <c r="J94" s="1583">
        <f t="shared" si="3"/>
        <v>486671.13751039526</v>
      </c>
      <c r="K94" s="1139">
        <f t="shared" si="3"/>
        <v>66248.629401921833</v>
      </c>
      <c r="L94" s="552"/>
      <c r="M94" s="555"/>
    </row>
    <row r="95" spans="1:13" ht="12.75" customHeight="1" thickBot="1" x14ac:dyDescent="0.25">
      <c r="A95" s="562"/>
      <c r="B95" s="563"/>
      <c r="C95" s="564"/>
      <c r="D95" s="565"/>
      <c r="E95" s="565"/>
      <c r="F95" s="565"/>
      <c r="G95" s="565"/>
      <c r="H95" s="565"/>
      <c r="I95" s="429"/>
      <c r="J95" s="923"/>
      <c r="K95" s="1140"/>
      <c r="L95" s="560"/>
      <c r="M95" s="555"/>
    </row>
    <row r="96" spans="1:13" x14ac:dyDescent="0.2">
      <c r="A96" s="1024"/>
      <c r="B96" s="1025"/>
      <c r="C96" s="1026"/>
      <c r="D96" s="1026"/>
      <c r="E96" s="1026"/>
      <c r="F96" s="1026"/>
      <c r="G96" s="1026"/>
      <c r="H96" s="1026"/>
      <c r="I96" s="1026"/>
      <c r="J96" s="1026"/>
      <c r="K96" s="1040"/>
      <c r="L96" s="18"/>
      <c r="M96" s="555"/>
    </row>
    <row r="97" spans="1:18" x14ac:dyDescent="0.2">
      <c r="A97" s="1028" t="s">
        <v>2139</v>
      </c>
      <c r="B97" s="850"/>
      <c r="C97" s="374"/>
      <c r="D97" s="374"/>
      <c r="E97" s="374"/>
      <c r="F97" s="374"/>
      <c r="G97" s="374"/>
      <c r="H97" s="374"/>
      <c r="I97" s="374"/>
      <c r="J97" s="374"/>
      <c r="K97" s="1041"/>
      <c r="L97" s="22"/>
      <c r="M97" s="566"/>
    </row>
    <row r="98" spans="1:18" x14ac:dyDescent="0.2">
      <c r="A98" s="1686" t="s">
        <v>1266</v>
      </c>
      <c r="B98" s="1675"/>
      <c r="C98" s="1675"/>
      <c r="D98" s="1675"/>
      <c r="E98" s="1675"/>
      <c r="F98" s="1675"/>
      <c r="G98" s="1675"/>
      <c r="H98" s="1675"/>
      <c r="I98" s="1675"/>
      <c r="J98" s="1675"/>
      <c r="K98" s="1676"/>
      <c r="L98" s="22"/>
      <c r="M98" s="566"/>
    </row>
    <row r="99" spans="1:18" ht="38.25" customHeight="1" x14ac:dyDescent="0.2">
      <c r="A99" s="1674" t="s">
        <v>1267</v>
      </c>
      <c r="B99" s="1675"/>
      <c r="C99" s="1675"/>
      <c r="D99" s="1675"/>
      <c r="E99" s="1675"/>
      <c r="F99" s="1675"/>
      <c r="G99" s="1675"/>
      <c r="H99" s="1675"/>
      <c r="I99" s="1675"/>
      <c r="J99" s="1675"/>
      <c r="K99" s="1676"/>
      <c r="L99" s="22"/>
      <c r="M99" s="22"/>
    </row>
    <row r="100" spans="1:18" ht="12" customHeight="1" x14ac:dyDescent="0.2">
      <c r="A100" s="1686" t="s">
        <v>1268</v>
      </c>
      <c r="B100" s="1675"/>
      <c r="C100" s="1675"/>
      <c r="D100" s="1675"/>
      <c r="E100" s="1675"/>
      <c r="F100" s="1675"/>
      <c r="G100" s="1675"/>
      <c r="H100" s="1675"/>
      <c r="I100" s="1675"/>
      <c r="J100" s="1675"/>
      <c r="K100" s="1676"/>
      <c r="L100" s="22"/>
      <c r="M100" s="566"/>
    </row>
    <row r="101" spans="1:18" s="1030" customFormat="1" ht="47.25" customHeight="1" x14ac:dyDescent="0.2">
      <c r="A101" s="1674" t="s">
        <v>1999</v>
      </c>
      <c r="B101" s="1675"/>
      <c r="C101" s="1675"/>
      <c r="D101" s="1675"/>
      <c r="E101" s="1675"/>
      <c r="F101" s="1675"/>
      <c r="G101" s="1675"/>
      <c r="H101" s="1675"/>
      <c r="I101" s="1675"/>
      <c r="J101" s="1675"/>
      <c r="K101" s="1676"/>
      <c r="L101" s="1029"/>
      <c r="M101" s="1029"/>
      <c r="N101" s="1029"/>
      <c r="O101" s="1029"/>
      <c r="P101" s="1029"/>
      <c r="Q101" s="1029"/>
      <c r="R101" s="1029"/>
    </row>
    <row r="102" spans="1:18" ht="24.75" customHeight="1" x14ac:dyDescent="0.2">
      <c r="A102" s="1686" t="s">
        <v>1269</v>
      </c>
      <c r="B102" s="1675"/>
      <c r="C102" s="1675"/>
      <c r="D102" s="1675"/>
      <c r="E102" s="1675"/>
      <c r="F102" s="1675"/>
      <c r="G102" s="1675"/>
      <c r="H102" s="1675"/>
      <c r="I102" s="1675"/>
      <c r="J102" s="1675"/>
      <c r="K102" s="1676"/>
      <c r="L102" s="22"/>
      <c r="M102" s="566"/>
    </row>
    <row r="103" spans="1:18" ht="36.950000000000003" customHeight="1" x14ac:dyDescent="0.2">
      <c r="A103" s="1674" t="s">
        <v>1270</v>
      </c>
      <c r="B103" s="1675"/>
      <c r="C103" s="1675"/>
      <c r="D103" s="1675"/>
      <c r="E103" s="1675"/>
      <c r="F103" s="1675"/>
      <c r="G103" s="1675"/>
      <c r="H103" s="1675"/>
      <c r="I103" s="1675"/>
      <c r="J103" s="1675"/>
      <c r="K103" s="1676"/>
      <c r="L103" s="18"/>
      <c r="M103" s="550"/>
    </row>
    <row r="104" spans="1:18" ht="26.1" customHeight="1" x14ac:dyDescent="0.2">
      <c r="A104" s="1674" t="s">
        <v>1271</v>
      </c>
      <c r="B104" s="1675"/>
      <c r="C104" s="1675"/>
      <c r="D104" s="1675"/>
      <c r="E104" s="1675"/>
      <c r="F104" s="1675"/>
      <c r="G104" s="1675"/>
      <c r="H104" s="1675"/>
      <c r="I104" s="1675"/>
      <c r="J104" s="1675"/>
      <c r="K104" s="1676"/>
      <c r="L104" s="560"/>
      <c r="M104" s="561"/>
    </row>
    <row r="105" spans="1:18" ht="12.75" customHeight="1" thickBot="1" x14ac:dyDescent="0.25">
      <c r="A105" s="1677" t="s">
        <v>1272</v>
      </c>
      <c r="B105" s="1678"/>
      <c r="C105" s="1678"/>
      <c r="D105" s="1678"/>
      <c r="E105" s="1678"/>
      <c r="F105" s="1678"/>
      <c r="G105" s="1678"/>
      <c r="H105" s="1678"/>
      <c r="I105" s="1678"/>
      <c r="J105" s="1678"/>
      <c r="K105" s="1679"/>
      <c r="L105" s="560"/>
      <c r="M105" s="561"/>
    </row>
    <row r="107" spans="1:18" x14ac:dyDescent="0.2">
      <c r="B107" s="141"/>
      <c r="C107" s="419"/>
      <c r="D107" s="420"/>
      <c r="E107" s="420"/>
      <c r="F107" s="420"/>
      <c r="G107" s="420"/>
      <c r="H107" s="420"/>
      <c r="I107" s="420"/>
      <c r="J107" s="419"/>
      <c r="K107" s="779"/>
      <c r="L107" s="61"/>
      <c r="M107" s="419"/>
    </row>
    <row r="108" spans="1:18" x14ac:dyDescent="0.2">
      <c r="A108" s="64"/>
      <c r="B108" s="141"/>
      <c r="C108" s="419"/>
      <c r="D108" s="420"/>
      <c r="E108" s="420"/>
      <c r="F108" s="420"/>
      <c r="G108" s="420"/>
      <c r="H108" s="420"/>
      <c r="I108" s="420"/>
      <c r="J108" s="419"/>
      <c r="K108" s="779"/>
      <c r="L108" s="61"/>
      <c r="M108" s="419"/>
    </row>
  </sheetData>
  <mergeCells count="10">
    <mergeCell ref="A105:K105"/>
    <mergeCell ref="A102:K102"/>
    <mergeCell ref="A1:K1"/>
    <mergeCell ref="A2:K2"/>
    <mergeCell ref="A98:K98"/>
    <mergeCell ref="A99:K99"/>
    <mergeCell ref="A103:K103"/>
    <mergeCell ref="A100:K100"/>
    <mergeCell ref="A101:K101"/>
    <mergeCell ref="A104:K104"/>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6"/>
  <sheetViews>
    <sheetView workbookViewId="0">
      <pane ySplit="3" topLeftCell="A4" activePane="bottomLeft" state="frozen"/>
      <selection pane="bottomLeft" activeCell="A170" sqref="A170"/>
    </sheetView>
  </sheetViews>
  <sheetFormatPr defaultRowHeight="12" x14ac:dyDescent="0.2"/>
  <cols>
    <col min="1" max="1" width="17.140625" style="2" customWidth="1"/>
    <col min="2" max="2" width="10.28515625" style="2" bestFit="1" customWidth="1"/>
    <col min="3" max="3" width="11" style="2" bestFit="1" customWidth="1"/>
    <col min="4" max="4" width="13.7109375" style="2" customWidth="1"/>
    <col min="5" max="5" width="12.5703125" style="2" customWidth="1"/>
    <col min="6" max="6" width="12.5703125" style="2" bestFit="1" customWidth="1"/>
    <col min="7" max="7" width="8.42578125" style="2" bestFit="1" customWidth="1"/>
    <col min="8" max="8" width="10" style="2" customWidth="1"/>
    <col min="9" max="9" width="11.42578125" style="2" bestFit="1" customWidth="1"/>
    <col min="10" max="10" width="11.5703125" style="2" customWidth="1"/>
    <col min="11" max="11" width="9.140625" style="1035" bestFit="1"/>
    <col min="12" max="16384" width="9.140625" style="2"/>
  </cols>
  <sheetData>
    <row r="1" spans="1:11" x14ac:dyDescent="0.2">
      <c r="A1" s="1687" t="s">
        <v>1927</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8.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666</v>
      </c>
      <c r="B4" s="1261">
        <v>1417.5634959703805</v>
      </c>
      <c r="C4" s="1352">
        <f>SUM(D4:J4)</f>
        <v>7208.2285363399878</v>
      </c>
      <c r="D4" s="1584">
        <v>2765.024133147328</v>
      </c>
      <c r="E4" s="1584">
        <v>0</v>
      </c>
      <c r="F4" s="1584">
        <v>300.61909473388221</v>
      </c>
      <c r="G4" s="1584">
        <v>0</v>
      </c>
      <c r="H4" s="1584">
        <v>0</v>
      </c>
      <c r="I4" s="1584">
        <v>103.00976440569754</v>
      </c>
      <c r="J4" s="1383">
        <v>4039.5755440530793</v>
      </c>
      <c r="K4" s="1585">
        <v>569.24600014638361</v>
      </c>
    </row>
    <row r="5" spans="1:11" ht="12.75" customHeight="1" x14ac:dyDescent="0.2">
      <c r="A5" s="4" t="s">
        <v>1062</v>
      </c>
      <c r="B5" s="1261">
        <v>1711.3365410145971</v>
      </c>
      <c r="C5" s="1352">
        <f t="shared" ref="C5:C68" si="0">SUM(D5:J5)</f>
        <v>4778.2538410657398</v>
      </c>
      <c r="D5" s="1584">
        <v>2162.3057634836923</v>
      </c>
      <c r="E5" s="1584">
        <v>0</v>
      </c>
      <c r="F5" s="1584">
        <v>154.996167408031</v>
      </c>
      <c r="G5" s="1584">
        <v>0</v>
      </c>
      <c r="H5" s="1584">
        <v>0</v>
      </c>
      <c r="I5" s="1584">
        <v>27.623917586972599</v>
      </c>
      <c r="J5" s="1383">
        <v>2433.3279925870438</v>
      </c>
      <c r="K5" s="1585">
        <v>415.17942014191419</v>
      </c>
    </row>
    <row r="6" spans="1:11" ht="12.75" customHeight="1" x14ac:dyDescent="0.2">
      <c r="A6" s="4" t="s">
        <v>715</v>
      </c>
      <c r="B6" s="1261">
        <v>647.9505775990574</v>
      </c>
      <c r="C6" s="1352">
        <f t="shared" si="0"/>
        <v>1824.426840076077</v>
      </c>
      <c r="D6" s="1584">
        <v>868.4943281736804</v>
      </c>
      <c r="E6" s="1584">
        <v>0</v>
      </c>
      <c r="F6" s="1584">
        <v>45.683556292542818</v>
      </c>
      <c r="G6" s="1584">
        <v>0</v>
      </c>
      <c r="H6" s="1584">
        <v>0</v>
      </c>
      <c r="I6" s="1584">
        <v>44.246729248534933</v>
      </c>
      <c r="J6" s="1383">
        <v>866.00222636131878</v>
      </c>
      <c r="K6" s="1585">
        <v>143.0618242898644</v>
      </c>
    </row>
    <row r="7" spans="1:11" ht="12.75" customHeight="1" x14ac:dyDescent="0.2">
      <c r="A7" s="4" t="s">
        <v>1063</v>
      </c>
      <c r="B7" s="1261">
        <v>2189.3579310361106</v>
      </c>
      <c r="C7" s="1352">
        <f t="shared" si="0"/>
        <v>11257.847881588365</v>
      </c>
      <c r="D7" s="1584">
        <v>4400.6812715186707</v>
      </c>
      <c r="E7" s="1584">
        <v>0</v>
      </c>
      <c r="F7" s="1584">
        <v>122.87145213206048</v>
      </c>
      <c r="G7" s="1584">
        <v>0</v>
      </c>
      <c r="H7" s="1584">
        <v>0</v>
      </c>
      <c r="I7" s="1584">
        <v>168.34488542889878</v>
      </c>
      <c r="J7" s="1383">
        <v>6565.9502725087341</v>
      </c>
      <c r="K7" s="1585">
        <v>932.40293872834707</v>
      </c>
    </row>
    <row r="8" spans="1:11" ht="12.75" customHeight="1" x14ac:dyDescent="0.2">
      <c r="A8" s="4" t="s">
        <v>914</v>
      </c>
      <c r="B8" s="1261">
        <v>3048.5127325379522</v>
      </c>
      <c r="C8" s="1352">
        <f t="shared" si="0"/>
        <v>13462.486981157466</v>
      </c>
      <c r="D8" s="1584">
        <v>6666.2861886126475</v>
      </c>
      <c r="E8" s="1584">
        <v>0</v>
      </c>
      <c r="F8" s="1584">
        <v>259.30039918570367</v>
      </c>
      <c r="G8" s="1584">
        <v>0</v>
      </c>
      <c r="H8" s="1584">
        <v>0</v>
      </c>
      <c r="I8" s="1584">
        <v>172.95754469849572</v>
      </c>
      <c r="J8" s="1383">
        <v>6363.9428486606193</v>
      </c>
      <c r="K8" s="1585">
        <v>1053.4552515890016</v>
      </c>
    </row>
    <row r="9" spans="1:11" ht="12.75" customHeight="1" x14ac:dyDescent="0.2">
      <c r="A9" s="4" t="s">
        <v>717</v>
      </c>
      <c r="B9" s="1261">
        <v>1020.1423497736901</v>
      </c>
      <c r="C9" s="1352">
        <f t="shared" si="0"/>
        <v>3824.2807735933557</v>
      </c>
      <c r="D9" s="1584">
        <v>1757.0321559558872</v>
      </c>
      <c r="E9" s="1584">
        <v>0</v>
      </c>
      <c r="F9" s="1584">
        <v>57.673171905255977</v>
      </c>
      <c r="G9" s="1584">
        <v>0</v>
      </c>
      <c r="H9" s="1584">
        <v>0</v>
      </c>
      <c r="I9" s="1584">
        <v>122.7018014531443</v>
      </c>
      <c r="J9" s="1383">
        <v>1886.8736442790685</v>
      </c>
      <c r="K9" s="1585">
        <v>354.15304754274126</v>
      </c>
    </row>
    <row r="10" spans="1:11" ht="12.75" customHeight="1" x14ac:dyDescent="0.2">
      <c r="A10" s="4" t="s">
        <v>1064</v>
      </c>
      <c r="B10" s="1261">
        <v>1546.12085248982</v>
      </c>
      <c r="C10" s="1352">
        <f t="shared" si="0"/>
        <v>5938.7341982123289</v>
      </c>
      <c r="D10" s="1584">
        <v>2758.3754736874166</v>
      </c>
      <c r="E10" s="1584">
        <v>0</v>
      </c>
      <c r="F10" s="1584">
        <v>45.004027109429451</v>
      </c>
      <c r="G10" s="1584">
        <v>0</v>
      </c>
      <c r="H10" s="1584">
        <v>0</v>
      </c>
      <c r="I10" s="1584">
        <v>42.711416011200889</v>
      </c>
      <c r="J10" s="1383">
        <v>3092.6432814042819</v>
      </c>
      <c r="K10" s="1585">
        <v>434.18763455805004</v>
      </c>
    </row>
    <row r="11" spans="1:11" ht="12.75" customHeight="1" x14ac:dyDescent="0.2">
      <c r="A11" s="4" t="s">
        <v>145</v>
      </c>
      <c r="B11" s="1261">
        <v>2976.4051940525346</v>
      </c>
      <c r="C11" s="1352">
        <f t="shared" si="0"/>
        <v>13558.89866966589</v>
      </c>
      <c r="D11" s="1584">
        <v>6759.5364260803008</v>
      </c>
      <c r="E11" s="1584">
        <v>0</v>
      </c>
      <c r="F11" s="1584">
        <v>277.36283932116424</v>
      </c>
      <c r="G11" s="1584">
        <v>0</v>
      </c>
      <c r="H11" s="1584">
        <v>0</v>
      </c>
      <c r="I11" s="1584">
        <v>182.11161361195224</v>
      </c>
      <c r="J11" s="1383">
        <v>6339.8877906524731</v>
      </c>
      <c r="K11" s="1585">
        <v>928.40120937758172</v>
      </c>
    </row>
    <row r="12" spans="1:11" ht="12.75" customHeight="1" x14ac:dyDescent="0.2">
      <c r="A12" s="4" t="s">
        <v>1065</v>
      </c>
      <c r="B12" s="1261">
        <v>1345.6934714262422</v>
      </c>
      <c r="C12" s="1352">
        <f t="shared" si="0"/>
        <v>6083.1358477304739</v>
      </c>
      <c r="D12" s="1584">
        <v>2962.1226005482713</v>
      </c>
      <c r="E12" s="1584">
        <v>0</v>
      </c>
      <c r="F12" s="1584">
        <v>102.12844943623739</v>
      </c>
      <c r="G12" s="1584">
        <v>0</v>
      </c>
      <c r="H12" s="1584">
        <v>0</v>
      </c>
      <c r="I12" s="1584">
        <v>483.70150325746266</v>
      </c>
      <c r="J12" s="1383">
        <v>2535.1832944885023</v>
      </c>
      <c r="K12" s="1585">
        <v>376.16255897195117</v>
      </c>
    </row>
    <row r="13" spans="1:11" ht="12.75" customHeight="1" x14ac:dyDescent="0.2">
      <c r="A13" s="4" t="s">
        <v>146</v>
      </c>
      <c r="B13" s="1261">
        <v>9962.689686526448</v>
      </c>
      <c r="C13" s="1352">
        <f t="shared" si="0"/>
        <v>63075.061840429698</v>
      </c>
      <c r="D13" s="1584">
        <v>18143.252561773359</v>
      </c>
      <c r="E13" s="1584">
        <v>571.54650000000004</v>
      </c>
      <c r="F13" s="1584">
        <v>3003.2556002156812</v>
      </c>
      <c r="G13" s="1584">
        <v>0</v>
      </c>
      <c r="H13" s="1584">
        <v>2495.07098</v>
      </c>
      <c r="I13" s="1584">
        <v>811.78080227800604</v>
      </c>
      <c r="J13" s="1383">
        <v>38050.155396162649</v>
      </c>
      <c r="K13" s="1585">
        <v>2988.2913926840911</v>
      </c>
    </row>
    <row r="14" spans="1:11" ht="12.75" customHeight="1" x14ac:dyDescent="0.2">
      <c r="A14" s="4" t="s">
        <v>676</v>
      </c>
      <c r="B14" s="1261">
        <v>7887.0279055405681</v>
      </c>
      <c r="C14" s="1352">
        <f t="shared" si="0"/>
        <v>28411.715984710485</v>
      </c>
      <c r="D14" s="1584">
        <v>12594.075113689092</v>
      </c>
      <c r="E14" s="1584">
        <v>0</v>
      </c>
      <c r="F14" s="1584">
        <v>1263.2245182059412</v>
      </c>
      <c r="G14" s="1584">
        <v>0</v>
      </c>
      <c r="H14" s="1584">
        <v>0</v>
      </c>
      <c r="I14" s="1584">
        <v>391.7030183689991</v>
      </c>
      <c r="J14" s="1383">
        <v>14162.713334446453</v>
      </c>
      <c r="K14" s="1585">
        <v>2186.9450901933119</v>
      </c>
    </row>
    <row r="15" spans="1:11" ht="12.75" customHeight="1" x14ac:dyDescent="0.2">
      <c r="A15" s="4" t="s">
        <v>66</v>
      </c>
      <c r="B15" s="1261">
        <v>4333.0394623639359</v>
      </c>
      <c r="C15" s="1352">
        <f t="shared" si="0"/>
        <v>40359.209212344096</v>
      </c>
      <c r="D15" s="1584">
        <v>15076.269399657871</v>
      </c>
      <c r="E15" s="1584">
        <v>0</v>
      </c>
      <c r="F15" s="1584">
        <v>554.97390403602822</v>
      </c>
      <c r="G15" s="1584">
        <v>0</v>
      </c>
      <c r="H15" s="1584">
        <v>1926.1565500000002</v>
      </c>
      <c r="I15" s="1584">
        <v>81.317487045417991</v>
      </c>
      <c r="J15" s="1383">
        <v>22720.49187160478</v>
      </c>
      <c r="K15" s="1585">
        <v>1792.7747491429163</v>
      </c>
    </row>
    <row r="16" spans="1:11" ht="12.75" customHeight="1" x14ac:dyDescent="0.2">
      <c r="A16" s="4" t="s">
        <v>792</v>
      </c>
      <c r="B16" s="1261">
        <v>1027.8818630347644</v>
      </c>
      <c r="C16" s="1352">
        <f t="shared" si="0"/>
        <v>3486.2481799999682</v>
      </c>
      <c r="D16" s="1584">
        <v>1469.2211253145008</v>
      </c>
      <c r="E16" s="1584">
        <v>0</v>
      </c>
      <c r="F16" s="1584">
        <v>18.222969724790303</v>
      </c>
      <c r="G16" s="1584">
        <v>0</v>
      </c>
      <c r="H16" s="1584">
        <v>0</v>
      </c>
      <c r="I16" s="1584">
        <v>37.526452283237326</v>
      </c>
      <c r="J16" s="1383">
        <v>1961.2776326774397</v>
      </c>
      <c r="K16" s="1585">
        <v>329.14223910045729</v>
      </c>
    </row>
    <row r="17" spans="1:11" ht="12.75" customHeight="1" x14ac:dyDescent="0.2">
      <c r="A17" s="4" t="s">
        <v>1066</v>
      </c>
      <c r="B17" s="1261">
        <v>4251.8453271535072</v>
      </c>
      <c r="C17" s="1352">
        <f t="shared" si="0"/>
        <v>17223.704854377425</v>
      </c>
      <c r="D17" s="1584">
        <v>7612.9061251412722</v>
      </c>
      <c r="E17" s="1584">
        <v>0</v>
      </c>
      <c r="F17" s="1584">
        <v>530.76819870239592</v>
      </c>
      <c r="G17" s="1584">
        <v>0</v>
      </c>
      <c r="H17" s="1584">
        <v>0</v>
      </c>
      <c r="I17" s="1584">
        <v>150.89539453848928</v>
      </c>
      <c r="J17" s="1383">
        <v>8929.1351359952678</v>
      </c>
      <c r="K17" s="1585">
        <v>1155.4993500335204</v>
      </c>
    </row>
    <row r="18" spans="1:11" ht="12.75" customHeight="1" x14ac:dyDescent="0.2">
      <c r="A18" s="4" t="s">
        <v>440</v>
      </c>
      <c r="B18" s="1261">
        <v>5073.0832615721356</v>
      </c>
      <c r="C18" s="1352">
        <f t="shared" si="0"/>
        <v>18494.403594678937</v>
      </c>
      <c r="D18" s="1584">
        <v>8507.8171481240788</v>
      </c>
      <c r="E18" s="1584">
        <v>0</v>
      </c>
      <c r="F18" s="1584">
        <v>267.79663943671119</v>
      </c>
      <c r="G18" s="1584">
        <v>0</v>
      </c>
      <c r="H18" s="1584">
        <v>0</v>
      </c>
      <c r="I18" s="1584">
        <v>320.47690786233971</v>
      </c>
      <c r="J18" s="1383">
        <v>9398.3128992558086</v>
      </c>
      <c r="K18" s="1585">
        <v>1593.6887139423357</v>
      </c>
    </row>
    <row r="19" spans="1:11" ht="12.75" customHeight="1" x14ac:dyDescent="0.2">
      <c r="A19" s="4" t="s">
        <v>1067</v>
      </c>
      <c r="B19" s="1261">
        <v>6577.8919675955376</v>
      </c>
      <c r="C19" s="1352">
        <f t="shared" si="0"/>
        <v>23379.329590478286</v>
      </c>
      <c r="D19" s="1584">
        <v>11819.879651086912</v>
      </c>
      <c r="E19" s="1584">
        <v>0</v>
      </c>
      <c r="F19" s="1584">
        <v>1145.5566648456534</v>
      </c>
      <c r="G19" s="1584">
        <v>0</v>
      </c>
      <c r="H19" s="1584">
        <v>0</v>
      </c>
      <c r="I19" s="1584">
        <v>505.90443774583298</v>
      </c>
      <c r="J19" s="1383">
        <v>9907.9888367998901</v>
      </c>
      <c r="K19" s="1585">
        <v>1717.7423238160643</v>
      </c>
    </row>
    <row r="20" spans="1:11" ht="12.75" customHeight="1" x14ac:dyDescent="0.2">
      <c r="A20" s="4" t="s">
        <v>148</v>
      </c>
      <c r="B20" s="1261">
        <v>903.83687164633432</v>
      </c>
      <c r="C20" s="1352">
        <f t="shared" si="0"/>
        <v>4249.1714047561991</v>
      </c>
      <c r="D20" s="1584">
        <v>1653.5157019586841</v>
      </c>
      <c r="E20" s="1584">
        <v>0</v>
      </c>
      <c r="F20" s="1584">
        <v>62.067498379957243</v>
      </c>
      <c r="G20" s="1584">
        <v>0</v>
      </c>
      <c r="H20" s="1584">
        <v>0</v>
      </c>
      <c r="I20" s="1584">
        <v>10.93913777296607</v>
      </c>
      <c r="J20" s="1383">
        <v>2522.649066644592</v>
      </c>
      <c r="K20" s="1585">
        <v>316.13661871046963</v>
      </c>
    </row>
    <row r="21" spans="1:11" ht="12.75" customHeight="1" x14ac:dyDescent="0.2">
      <c r="A21" s="4" t="s">
        <v>796</v>
      </c>
      <c r="B21" s="1261">
        <v>616.99630264640984</v>
      </c>
      <c r="C21" s="1352">
        <f t="shared" si="0"/>
        <v>4103.4240265904018</v>
      </c>
      <c r="D21" s="1584">
        <v>1757.4782787945717</v>
      </c>
      <c r="E21" s="1584">
        <v>0</v>
      </c>
      <c r="F21" s="1584">
        <v>65.215718414128347</v>
      </c>
      <c r="G21" s="1584">
        <v>0</v>
      </c>
      <c r="H21" s="1584">
        <v>0</v>
      </c>
      <c r="I21" s="1584">
        <v>2.003022227846972</v>
      </c>
      <c r="J21" s="1383">
        <v>2278.7270071538551</v>
      </c>
      <c r="K21" s="1585">
        <v>274.11846052743249</v>
      </c>
    </row>
    <row r="22" spans="1:11" ht="12.75" customHeight="1" x14ac:dyDescent="0.2">
      <c r="A22" s="4" t="s">
        <v>576</v>
      </c>
      <c r="B22" s="1261">
        <v>9604.4729464413413</v>
      </c>
      <c r="C22" s="1352">
        <f t="shared" si="0"/>
        <v>30004.434909978085</v>
      </c>
      <c r="D22" s="1584">
        <v>14018.2638048636</v>
      </c>
      <c r="E22" s="1584">
        <v>0</v>
      </c>
      <c r="F22" s="1584">
        <v>1454.6308118205382</v>
      </c>
      <c r="G22" s="1584">
        <v>0</v>
      </c>
      <c r="H22" s="1584">
        <v>0</v>
      </c>
      <c r="I22" s="1584">
        <v>840.8464130527251</v>
      </c>
      <c r="J22" s="1383">
        <v>13690.693880241222</v>
      </c>
      <c r="K22" s="1585">
        <v>1983.8573256419661</v>
      </c>
    </row>
    <row r="23" spans="1:11" ht="12.75" customHeight="1" x14ac:dyDescent="0.2">
      <c r="A23" s="4" t="s">
        <v>678</v>
      </c>
      <c r="B23" s="1261">
        <v>1709.1960657540017</v>
      </c>
      <c r="C23" s="1352">
        <f t="shared" si="0"/>
        <v>6720.8200933940134</v>
      </c>
      <c r="D23" s="1584">
        <v>3477.5066717099066</v>
      </c>
      <c r="E23" s="1584">
        <v>0</v>
      </c>
      <c r="F23" s="1584">
        <v>67.77844513665795</v>
      </c>
      <c r="G23" s="1584">
        <v>0</v>
      </c>
      <c r="H23" s="1584">
        <v>0</v>
      </c>
      <c r="I23" s="1584">
        <v>109.1528301740443</v>
      </c>
      <c r="J23" s="1383">
        <v>3066.3821463734052</v>
      </c>
      <c r="K23" s="1585">
        <v>574.2481618348404</v>
      </c>
    </row>
    <row r="24" spans="1:11" ht="12.75" customHeight="1" x14ac:dyDescent="0.2">
      <c r="A24" s="4" t="s">
        <v>1068</v>
      </c>
      <c r="B24" s="1261">
        <v>847.94117368468085</v>
      </c>
      <c r="C24" s="1352">
        <f t="shared" si="0"/>
        <v>3548.8850606183832</v>
      </c>
      <c r="D24" s="1584">
        <v>1396.7552580402703</v>
      </c>
      <c r="E24" s="1584">
        <v>0</v>
      </c>
      <c r="F24" s="1584">
        <v>37.950454563724534</v>
      </c>
      <c r="G24" s="1584">
        <v>0</v>
      </c>
      <c r="H24" s="1584">
        <v>0</v>
      </c>
      <c r="I24" s="1584">
        <v>71.323377148011801</v>
      </c>
      <c r="J24" s="1383">
        <v>2042.8559708663768</v>
      </c>
      <c r="K24" s="1585">
        <v>282.12191922896341</v>
      </c>
    </row>
    <row r="25" spans="1:11" ht="12.75" customHeight="1" x14ac:dyDescent="0.2">
      <c r="A25" s="4" t="s">
        <v>578</v>
      </c>
      <c r="B25" s="1261">
        <v>6943.5800370043316</v>
      </c>
      <c r="C25" s="1352">
        <f t="shared" si="0"/>
        <v>19718.475628526103</v>
      </c>
      <c r="D25" s="1584">
        <v>11985.885907710242</v>
      </c>
      <c r="E25" s="1584">
        <v>0</v>
      </c>
      <c r="F25" s="1584">
        <v>1270.425804613971</v>
      </c>
      <c r="G25" s="1584">
        <v>0</v>
      </c>
      <c r="H25" s="1584">
        <v>0</v>
      </c>
      <c r="I25" s="1584">
        <v>193.28643782901142</v>
      </c>
      <c r="J25" s="1383">
        <v>6268.8774783728768</v>
      </c>
      <c r="K25" s="1585">
        <v>1548.6692587462246</v>
      </c>
    </row>
    <row r="26" spans="1:11" ht="12.75" customHeight="1" x14ac:dyDescent="0.2">
      <c r="A26" s="4" t="s">
        <v>150</v>
      </c>
      <c r="B26" s="1261">
        <v>698.67635141658627</v>
      </c>
      <c r="C26" s="1352">
        <f t="shared" si="0"/>
        <v>2413.3210370349061</v>
      </c>
      <c r="D26" s="1584">
        <v>1152.0151356166616</v>
      </c>
      <c r="E26" s="1584">
        <v>0</v>
      </c>
      <c r="F26" s="1584">
        <v>30.858363040307122</v>
      </c>
      <c r="G26" s="1584">
        <v>0</v>
      </c>
      <c r="H26" s="1584">
        <v>0</v>
      </c>
      <c r="I26" s="1584">
        <v>20.748927421165067</v>
      </c>
      <c r="J26" s="1383">
        <v>1209.6986109567724</v>
      </c>
      <c r="K26" s="1585">
        <v>196.08473818750647</v>
      </c>
    </row>
    <row r="27" spans="1:11" ht="12.75" customHeight="1" x14ac:dyDescent="0.2">
      <c r="A27" s="4" t="s">
        <v>73</v>
      </c>
      <c r="B27" s="1261">
        <v>19734.587851662764</v>
      </c>
      <c r="C27" s="1352">
        <f t="shared" si="0"/>
        <v>56884.193035381919</v>
      </c>
      <c r="D27" s="1584">
        <v>24813.082834645593</v>
      </c>
      <c r="E27" s="1584">
        <v>0</v>
      </c>
      <c r="F27" s="1584">
        <v>3266.8550732816625</v>
      </c>
      <c r="G27" s="1584">
        <v>0</v>
      </c>
      <c r="H27" s="1584">
        <v>0</v>
      </c>
      <c r="I27" s="1584">
        <v>1159.0255933335404</v>
      </c>
      <c r="J27" s="1383">
        <v>27645.229534121128</v>
      </c>
      <c r="K27" s="1585">
        <v>3824.6528269940677</v>
      </c>
    </row>
    <row r="28" spans="1:11" ht="12.75" customHeight="1" x14ac:dyDescent="0.2">
      <c r="A28" s="4" t="s">
        <v>579</v>
      </c>
      <c r="B28" s="1261">
        <v>2078.9790385843235</v>
      </c>
      <c r="C28" s="1352">
        <f t="shared" si="0"/>
        <v>7779.9693817178941</v>
      </c>
      <c r="D28" s="1584">
        <v>3614.5967051945186</v>
      </c>
      <c r="E28" s="1584">
        <v>0</v>
      </c>
      <c r="F28" s="1584">
        <v>165.39705856748733</v>
      </c>
      <c r="G28" s="1584">
        <v>0</v>
      </c>
      <c r="H28" s="1584">
        <v>0</v>
      </c>
      <c r="I28" s="1584">
        <v>127.09262981661767</v>
      </c>
      <c r="J28" s="1383">
        <v>3872.8829881392699</v>
      </c>
      <c r="K28" s="1585">
        <v>664.28707222706271</v>
      </c>
    </row>
    <row r="29" spans="1:11" ht="12.75" customHeight="1" x14ac:dyDescent="0.2">
      <c r="A29" s="4" t="s">
        <v>1069</v>
      </c>
      <c r="B29" s="1261">
        <v>7213.1609024369309</v>
      </c>
      <c r="C29" s="1352">
        <f t="shared" si="0"/>
        <v>21748.506428159817</v>
      </c>
      <c r="D29" s="1584">
        <v>10000.79792032984</v>
      </c>
      <c r="E29" s="1584">
        <v>185.60816</v>
      </c>
      <c r="F29" s="1584">
        <v>1044.5694331189707</v>
      </c>
      <c r="G29" s="1584">
        <v>0</v>
      </c>
      <c r="H29" s="1584">
        <v>19.012280000000001</v>
      </c>
      <c r="I29" s="1584">
        <v>785.07004747568965</v>
      </c>
      <c r="J29" s="1383">
        <v>9713.4485872353125</v>
      </c>
      <c r="K29" s="1585">
        <v>1524.6588826416319</v>
      </c>
    </row>
    <row r="30" spans="1:11" ht="12.75" customHeight="1" x14ac:dyDescent="0.2">
      <c r="A30" s="4" t="s">
        <v>1070</v>
      </c>
      <c r="B30" s="1261">
        <v>1361.8635461948959</v>
      </c>
      <c r="C30" s="1352">
        <f t="shared" si="0"/>
        <v>8829.7584509479693</v>
      </c>
      <c r="D30" s="1584">
        <v>3016.2499026179189</v>
      </c>
      <c r="E30" s="1584">
        <v>0</v>
      </c>
      <c r="F30" s="1584">
        <v>141.42816270067075</v>
      </c>
      <c r="G30" s="1584">
        <v>0</v>
      </c>
      <c r="H30" s="1584">
        <v>0</v>
      </c>
      <c r="I30" s="1584">
        <v>511.7953466358187</v>
      </c>
      <c r="J30" s="1383">
        <v>5160.2850389935611</v>
      </c>
      <c r="K30" s="1585">
        <v>515.2226539110502</v>
      </c>
    </row>
    <row r="31" spans="1:11" ht="12.75" customHeight="1" x14ac:dyDescent="0.2">
      <c r="A31" s="4" t="s">
        <v>154</v>
      </c>
      <c r="B31" s="1261">
        <v>2813.6159563444462</v>
      </c>
      <c r="C31" s="1352">
        <f t="shared" si="0"/>
        <v>8661.9292414277588</v>
      </c>
      <c r="D31" s="1584">
        <v>4621.2583745737566</v>
      </c>
      <c r="E31" s="1584">
        <v>0</v>
      </c>
      <c r="F31" s="1584">
        <v>178.18044372920207</v>
      </c>
      <c r="G31" s="1584">
        <v>0</v>
      </c>
      <c r="H31" s="1584">
        <v>0</v>
      </c>
      <c r="I31" s="1584">
        <v>73.664916841790017</v>
      </c>
      <c r="J31" s="1383">
        <v>3788.8255062830094</v>
      </c>
      <c r="K31" s="1585">
        <v>660.28534287629725</v>
      </c>
    </row>
    <row r="32" spans="1:11" ht="12.75" customHeight="1" x14ac:dyDescent="0.2">
      <c r="A32" s="4" t="s">
        <v>454</v>
      </c>
      <c r="B32" s="1261">
        <v>862.12239893947901</v>
      </c>
      <c r="C32" s="1352">
        <f t="shared" si="0"/>
        <v>3355.1195099162824</v>
      </c>
      <c r="D32" s="1584">
        <v>1835.9593842796496</v>
      </c>
      <c r="E32" s="1584">
        <v>0</v>
      </c>
      <c r="F32" s="1584">
        <v>46.22932382708175</v>
      </c>
      <c r="G32" s="1584">
        <v>0</v>
      </c>
      <c r="H32" s="1584">
        <v>0</v>
      </c>
      <c r="I32" s="1584">
        <v>11.506746766587685</v>
      </c>
      <c r="J32" s="1383">
        <v>1461.4240550429633</v>
      </c>
      <c r="K32" s="1585">
        <v>291.1258102681856</v>
      </c>
    </row>
    <row r="33" spans="1:11" ht="12.75" customHeight="1" x14ac:dyDescent="0.2">
      <c r="A33" s="4" t="s">
        <v>83</v>
      </c>
      <c r="B33" s="1261">
        <v>1783.3319439881554</v>
      </c>
      <c r="C33" s="1352">
        <f t="shared" si="0"/>
        <v>7445.2031098382522</v>
      </c>
      <c r="D33" s="1584">
        <v>4021.8621597634024</v>
      </c>
      <c r="E33" s="1584">
        <v>0</v>
      </c>
      <c r="F33" s="1584">
        <v>152.87775603653216</v>
      </c>
      <c r="G33" s="1584">
        <v>0</v>
      </c>
      <c r="H33" s="1584">
        <v>0</v>
      </c>
      <c r="I33" s="1584">
        <v>47.700744280862359</v>
      </c>
      <c r="J33" s="1383">
        <v>3222.7624497574548</v>
      </c>
      <c r="K33" s="1585">
        <v>452.19541663649454</v>
      </c>
    </row>
    <row r="34" spans="1:11" ht="12.75" customHeight="1" x14ac:dyDescent="0.2">
      <c r="A34" s="4" t="s">
        <v>629</v>
      </c>
      <c r="B34" s="1261">
        <v>844.27427448447452</v>
      </c>
      <c r="C34" s="1352">
        <f t="shared" si="0"/>
        <v>3699.7610565626883</v>
      </c>
      <c r="D34" s="1584">
        <v>1556.4098975447978</v>
      </c>
      <c r="E34" s="1584">
        <v>0</v>
      </c>
      <c r="F34" s="1584">
        <v>100.58279314648661</v>
      </c>
      <c r="G34" s="1584">
        <v>0</v>
      </c>
      <c r="H34" s="1584">
        <v>0</v>
      </c>
      <c r="I34" s="1584">
        <v>27.797201966004629</v>
      </c>
      <c r="J34" s="1383">
        <v>2014.9711639053992</v>
      </c>
      <c r="K34" s="1585">
        <v>267.11543416359302</v>
      </c>
    </row>
    <row r="35" spans="1:11" ht="12.75" customHeight="1" x14ac:dyDescent="0.2">
      <c r="A35" s="4" t="s">
        <v>84</v>
      </c>
      <c r="B35" s="1261">
        <v>1469.2118892336448</v>
      </c>
      <c r="C35" s="1352">
        <f t="shared" si="0"/>
        <v>3600.0372425329538</v>
      </c>
      <c r="D35" s="1584">
        <v>1653.9121365696762</v>
      </c>
      <c r="E35" s="1584">
        <v>0</v>
      </c>
      <c r="F35" s="1584">
        <v>91.829263464268706</v>
      </c>
      <c r="G35" s="1584">
        <v>0</v>
      </c>
      <c r="H35" s="1584">
        <v>0</v>
      </c>
      <c r="I35" s="1584">
        <v>56.186148848241153</v>
      </c>
      <c r="J35" s="1383">
        <v>1798.1096936507677</v>
      </c>
      <c r="K35" s="1585">
        <v>288.12451325511154</v>
      </c>
    </row>
    <row r="36" spans="1:11" ht="12.75" customHeight="1" x14ac:dyDescent="0.2">
      <c r="A36" s="4" t="s">
        <v>1071</v>
      </c>
      <c r="B36" s="1261">
        <v>1626.6130708583628</v>
      </c>
      <c r="C36" s="1352">
        <f t="shared" si="0"/>
        <v>7831.184771199476</v>
      </c>
      <c r="D36" s="1584">
        <v>4354.2364863749672</v>
      </c>
      <c r="E36" s="1584">
        <v>0</v>
      </c>
      <c r="F36" s="1584">
        <v>146.09893422862515</v>
      </c>
      <c r="G36" s="1584">
        <v>0</v>
      </c>
      <c r="H36" s="1584">
        <v>0</v>
      </c>
      <c r="I36" s="1584">
        <v>46.931767290143227</v>
      </c>
      <c r="J36" s="1383">
        <v>3283.9175833057402</v>
      </c>
      <c r="K36" s="1585">
        <v>395.17077338808701</v>
      </c>
    </row>
    <row r="37" spans="1:11" ht="12.75" customHeight="1" x14ac:dyDescent="0.2">
      <c r="A37" s="4" t="s">
        <v>271</v>
      </c>
      <c r="B37" s="1261">
        <v>1284.5941247497044</v>
      </c>
      <c r="C37" s="1352">
        <f t="shared" si="0"/>
        <v>4118.1531811655113</v>
      </c>
      <c r="D37" s="1584">
        <v>2770.6255710478567</v>
      </c>
      <c r="E37" s="1584">
        <v>0</v>
      </c>
      <c r="F37" s="1584">
        <v>120.80881020294564</v>
      </c>
      <c r="G37" s="1584">
        <v>0</v>
      </c>
      <c r="H37" s="1584">
        <v>0</v>
      </c>
      <c r="I37" s="1584">
        <v>116.93615415304943</v>
      </c>
      <c r="J37" s="1383">
        <v>1109.7826457616598</v>
      </c>
      <c r="K37" s="1585">
        <v>271.11716351435842</v>
      </c>
    </row>
    <row r="38" spans="1:11" ht="12.75" customHeight="1" x14ac:dyDescent="0.2">
      <c r="A38" s="4" t="s">
        <v>1072</v>
      </c>
      <c r="B38" s="1261">
        <v>2326.7073927871083</v>
      </c>
      <c r="C38" s="1352">
        <f t="shared" si="0"/>
        <v>12993.015567516628</v>
      </c>
      <c r="D38" s="1584">
        <v>6639.959860316897</v>
      </c>
      <c r="E38" s="1584">
        <v>0</v>
      </c>
      <c r="F38" s="1584">
        <v>183.1932926977253</v>
      </c>
      <c r="G38" s="1584">
        <v>0</v>
      </c>
      <c r="H38" s="1584">
        <v>0</v>
      </c>
      <c r="I38" s="1584">
        <v>145.88618839978867</v>
      </c>
      <c r="J38" s="1383">
        <v>6023.9762261022179</v>
      </c>
      <c r="K38" s="1585">
        <v>832.35970495921117</v>
      </c>
    </row>
    <row r="39" spans="1:11" ht="12.75" customHeight="1" x14ac:dyDescent="0.2">
      <c r="A39" s="4" t="s">
        <v>89</v>
      </c>
      <c r="B39" s="1261">
        <v>8126.2872976077142</v>
      </c>
      <c r="C39" s="1352">
        <f t="shared" si="0"/>
        <v>23034.763177605484</v>
      </c>
      <c r="D39" s="1584">
        <v>11390.256017763912</v>
      </c>
      <c r="E39" s="1584">
        <v>0</v>
      </c>
      <c r="F39" s="1584">
        <v>924.53312415920584</v>
      </c>
      <c r="G39" s="1584">
        <v>0</v>
      </c>
      <c r="H39" s="1584">
        <v>0</v>
      </c>
      <c r="I39" s="1584">
        <v>392.19309717389706</v>
      </c>
      <c r="J39" s="1383">
        <v>10327.780938508469</v>
      </c>
      <c r="K39" s="1585">
        <v>1419.6134871840393</v>
      </c>
    </row>
    <row r="40" spans="1:11" ht="12.75" customHeight="1" x14ac:dyDescent="0.2">
      <c r="A40" s="4" t="s">
        <v>1073</v>
      </c>
      <c r="B40" s="1261">
        <v>1749.455398604709</v>
      </c>
      <c r="C40" s="1352">
        <f t="shared" si="0"/>
        <v>5633.5907074687539</v>
      </c>
      <c r="D40" s="1584">
        <v>2770.5010263229201</v>
      </c>
      <c r="E40" s="1584">
        <v>0</v>
      </c>
      <c r="F40" s="1584">
        <v>84.971242723011358</v>
      </c>
      <c r="G40" s="1584">
        <v>0</v>
      </c>
      <c r="H40" s="1584">
        <v>0</v>
      </c>
      <c r="I40" s="1584">
        <v>77.18444583577832</v>
      </c>
      <c r="J40" s="1383">
        <v>2700.933992587044</v>
      </c>
      <c r="K40" s="1585">
        <v>415.17942014191419</v>
      </c>
    </row>
    <row r="41" spans="1:11" ht="12.75" customHeight="1" x14ac:dyDescent="0.2">
      <c r="A41" s="4" t="s">
        <v>1074</v>
      </c>
      <c r="B41" s="1261">
        <v>619.08873244185031</v>
      </c>
      <c r="C41" s="1352">
        <f t="shared" si="0"/>
        <v>2046.2793432191988</v>
      </c>
      <c r="D41" s="1584">
        <v>1048.7832575440816</v>
      </c>
      <c r="E41" s="1584">
        <v>0</v>
      </c>
      <c r="F41" s="1584">
        <v>33.914911062400947</v>
      </c>
      <c r="G41" s="1584">
        <v>0</v>
      </c>
      <c r="H41" s="1584">
        <v>0</v>
      </c>
      <c r="I41" s="1584">
        <v>56.883250152855929</v>
      </c>
      <c r="J41" s="1383">
        <v>906.69792445986025</v>
      </c>
      <c r="K41" s="1585">
        <v>182.07868545982743</v>
      </c>
    </row>
    <row r="42" spans="1:11" ht="12.75" customHeight="1" x14ac:dyDescent="0.2">
      <c r="A42" s="4" t="s">
        <v>91</v>
      </c>
      <c r="B42" s="1261">
        <v>23137.502536492575</v>
      </c>
      <c r="C42" s="1352">
        <f t="shared" si="0"/>
        <v>71233.072415838775</v>
      </c>
      <c r="D42" s="1584">
        <v>39563.293467003838</v>
      </c>
      <c r="E42" s="1584">
        <v>0</v>
      </c>
      <c r="F42" s="1584">
        <v>5217.5426179828055</v>
      </c>
      <c r="G42" s="1584">
        <v>0</v>
      </c>
      <c r="H42" s="1584">
        <v>370.6662</v>
      </c>
      <c r="I42" s="1584">
        <v>1723.31207046902</v>
      </c>
      <c r="J42" s="1383">
        <v>24358.258060383112</v>
      </c>
      <c r="K42" s="1585">
        <v>5390.329435481045</v>
      </c>
    </row>
    <row r="43" spans="1:11" ht="12.75" customHeight="1" x14ac:dyDescent="0.2">
      <c r="A43" s="4" t="s">
        <v>588</v>
      </c>
      <c r="B43" s="1261">
        <v>812.17632726971465</v>
      </c>
      <c r="C43" s="1352">
        <f t="shared" si="0"/>
        <v>3630.0053817372482</v>
      </c>
      <c r="D43" s="1584">
        <v>1518.3946603597433</v>
      </c>
      <c r="E43" s="1584">
        <v>0</v>
      </c>
      <c r="F43" s="1584">
        <v>174.62411788521197</v>
      </c>
      <c r="G43" s="1584">
        <v>0</v>
      </c>
      <c r="H43" s="1584">
        <v>0</v>
      </c>
      <c r="I43" s="1584">
        <v>9.9116457101363054</v>
      </c>
      <c r="J43" s="1383">
        <v>1927.0749577821564</v>
      </c>
      <c r="K43" s="1585">
        <v>340.14699481506227</v>
      </c>
    </row>
    <row r="44" spans="1:11" ht="12.75" customHeight="1" x14ac:dyDescent="0.2">
      <c r="A44" s="4" t="s">
        <v>635</v>
      </c>
      <c r="B44" s="1261">
        <v>892.13350623704753</v>
      </c>
      <c r="C44" s="1352">
        <f t="shared" si="0"/>
        <v>3445.1531247582557</v>
      </c>
      <c r="D44" s="1584">
        <v>1494.5311275127415</v>
      </c>
      <c r="E44" s="1584">
        <v>0</v>
      </c>
      <c r="F44" s="1584">
        <v>81.402093860287749</v>
      </c>
      <c r="G44" s="1584">
        <v>0</v>
      </c>
      <c r="H44" s="1584">
        <v>0</v>
      </c>
      <c r="I44" s="1584">
        <v>49.118173446980144</v>
      </c>
      <c r="J44" s="1383">
        <v>1820.1017299382463</v>
      </c>
      <c r="K44" s="1585">
        <v>280.12105455358068</v>
      </c>
    </row>
    <row r="45" spans="1:11" ht="12.75" customHeight="1" x14ac:dyDescent="0.2">
      <c r="A45" s="4" t="s">
        <v>93</v>
      </c>
      <c r="B45" s="1261">
        <v>2620.1312239449662</v>
      </c>
      <c r="C45" s="1352">
        <f t="shared" si="0"/>
        <v>10261.324366589279</v>
      </c>
      <c r="D45" s="1584">
        <v>5324.0285452110211</v>
      </c>
      <c r="E45" s="1584">
        <v>0</v>
      </c>
      <c r="F45" s="1584">
        <v>240.53578639131882</v>
      </c>
      <c r="G45" s="1584">
        <v>0</v>
      </c>
      <c r="H45" s="1584">
        <v>0</v>
      </c>
      <c r="I45" s="1584">
        <v>128.57613250684662</v>
      </c>
      <c r="J45" s="1383">
        <v>4568.183902480092</v>
      </c>
      <c r="K45" s="1585">
        <v>738.31906521622329</v>
      </c>
    </row>
    <row r="46" spans="1:11" ht="12.75" customHeight="1" x14ac:dyDescent="0.2">
      <c r="A46" s="4" t="s">
        <v>1075</v>
      </c>
      <c r="B46" s="1261">
        <v>1337.6209346083774</v>
      </c>
      <c r="C46" s="1352">
        <f t="shared" si="0"/>
        <v>5068.7927520109897</v>
      </c>
      <c r="D46" s="1584">
        <v>2867.0805518693041</v>
      </c>
      <c r="E46" s="1584">
        <v>0</v>
      </c>
      <c r="F46" s="1584">
        <v>24.738907552737533</v>
      </c>
      <c r="G46" s="1584">
        <v>0</v>
      </c>
      <c r="H46" s="1584">
        <v>0</v>
      </c>
      <c r="I46" s="1584">
        <v>14.692925525488501</v>
      </c>
      <c r="J46" s="1383">
        <v>2162.2803670634594</v>
      </c>
      <c r="K46" s="1585">
        <v>360.15564156888945</v>
      </c>
    </row>
    <row r="47" spans="1:11" ht="12.75" customHeight="1" x14ac:dyDescent="0.2">
      <c r="A47" s="4" t="s">
        <v>1076</v>
      </c>
      <c r="B47" s="1261">
        <v>571.9330353970314</v>
      </c>
      <c r="C47" s="1352">
        <f t="shared" si="0"/>
        <v>1423.3050717612446</v>
      </c>
      <c r="D47" s="1584">
        <v>641.958747236813</v>
      </c>
      <c r="E47" s="1584">
        <v>0</v>
      </c>
      <c r="F47" s="1584">
        <v>41.782216271949018</v>
      </c>
      <c r="G47" s="1584">
        <v>0</v>
      </c>
      <c r="H47" s="1584">
        <v>0</v>
      </c>
      <c r="I47" s="1584">
        <v>55.163086531815658</v>
      </c>
      <c r="J47" s="1383">
        <v>684.40102172066702</v>
      </c>
      <c r="K47" s="1585">
        <v>133.05750091295081</v>
      </c>
    </row>
    <row r="48" spans="1:11" ht="12.75" customHeight="1" x14ac:dyDescent="0.2">
      <c r="A48" s="4" t="s">
        <v>165</v>
      </c>
      <c r="B48" s="1261">
        <v>858.98958345269807</v>
      </c>
      <c r="C48" s="1352">
        <f t="shared" si="0"/>
        <v>4401.537878033896</v>
      </c>
      <c r="D48" s="1584">
        <v>1682.0464875995838</v>
      </c>
      <c r="E48" s="1584">
        <v>0</v>
      </c>
      <c r="F48" s="1584">
        <v>78.015076151696093</v>
      </c>
      <c r="G48" s="1584">
        <v>0</v>
      </c>
      <c r="H48" s="1584">
        <v>0</v>
      </c>
      <c r="I48" s="1584">
        <v>113.45250016778297</v>
      </c>
      <c r="J48" s="1383">
        <v>2528.0238141148329</v>
      </c>
      <c r="K48" s="1585">
        <v>289.12494559280293</v>
      </c>
    </row>
    <row r="49" spans="1:11" ht="12.75" customHeight="1" x14ac:dyDescent="0.2">
      <c r="A49" s="4" t="s">
        <v>1077</v>
      </c>
      <c r="B49" s="1261">
        <v>4152.0260568290123</v>
      </c>
      <c r="C49" s="1352">
        <f t="shared" si="0"/>
        <v>18643.650633310579</v>
      </c>
      <c r="D49" s="1584">
        <v>10263.697935143535</v>
      </c>
      <c r="E49" s="1584">
        <v>0</v>
      </c>
      <c r="F49" s="1584">
        <v>489.36862497878946</v>
      </c>
      <c r="G49" s="1584">
        <v>0</v>
      </c>
      <c r="H49" s="1584">
        <v>0</v>
      </c>
      <c r="I49" s="1584">
        <v>175.22804902060645</v>
      </c>
      <c r="J49" s="1383">
        <v>7715.3560241676478</v>
      </c>
      <c r="K49" s="1585">
        <v>1345.5814941948786</v>
      </c>
    </row>
    <row r="50" spans="1:11" ht="12.75" customHeight="1" x14ac:dyDescent="0.2">
      <c r="A50" s="4" t="s">
        <v>933</v>
      </c>
      <c r="B50" s="1261">
        <v>1240.9228963055969</v>
      </c>
      <c r="C50" s="1352">
        <f t="shared" si="0"/>
        <v>5689.0013841944055</v>
      </c>
      <c r="D50" s="1584">
        <v>2851.8002264881497</v>
      </c>
      <c r="E50" s="1584">
        <v>0</v>
      </c>
      <c r="F50" s="1584">
        <v>54.509810011841218</v>
      </c>
      <c r="G50" s="1584">
        <v>0</v>
      </c>
      <c r="H50" s="1584">
        <v>0</v>
      </c>
      <c r="I50" s="1584">
        <v>30.680559748023168</v>
      </c>
      <c r="J50" s="1383">
        <v>2752.0107879463917</v>
      </c>
      <c r="K50" s="1585">
        <v>405.1750967650006</v>
      </c>
    </row>
    <row r="51" spans="1:11" ht="12.75" customHeight="1" x14ac:dyDescent="0.2">
      <c r="A51" s="4" t="s">
        <v>95</v>
      </c>
      <c r="B51" s="1261">
        <v>51747.737003133574</v>
      </c>
      <c r="C51" s="1352">
        <f t="shared" si="0"/>
        <v>244788.84512732801</v>
      </c>
      <c r="D51" s="1584">
        <v>85748.278364780097</v>
      </c>
      <c r="E51" s="1584">
        <v>529.06601999999998</v>
      </c>
      <c r="F51" s="1584">
        <v>7521.9568834955498</v>
      </c>
      <c r="G51" s="1584">
        <v>0</v>
      </c>
      <c r="H51" s="1584">
        <v>8785.4549700000007</v>
      </c>
      <c r="I51" s="1584">
        <v>3764.2135654788726</v>
      </c>
      <c r="J51" s="1383">
        <v>138439.87532357348</v>
      </c>
      <c r="K51" s="1585">
        <v>14085.086882356651</v>
      </c>
    </row>
    <row r="52" spans="1:11" ht="12.75" customHeight="1" x14ac:dyDescent="0.2">
      <c r="A52" s="4" t="s">
        <v>485</v>
      </c>
      <c r="B52" s="1261">
        <v>9289.2494239777625</v>
      </c>
      <c r="C52" s="1352">
        <f t="shared" si="0"/>
        <v>34386.390214142142</v>
      </c>
      <c r="D52" s="1584">
        <v>17377.137965251735</v>
      </c>
      <c r="E52" s="1584">
        <v>0</v>
      </c>
      <c r="F52" s="1584">
        <v>1411.5629160893816</v>
      </c>
      <c r="G52" s="1584">
        <v>0</v>
      </c>
      <c r="H52" s="1584">
        <v>0</v>
      </c>
      <c r="I52" s="1584">
        <v>526.54351527482584</v>
      </c>
      <c r="J52" s="1383">
        <v>15071.145817526203</v>
      </c>
      <c r="K52" s="1585">
        <v>2797.2088161850411</v>
      </c>
    </row>
    <row r="53" spans="1:11" ht="12.75" customHeight="1" x14ac:dyDescent="0.2">
      <c r="A53" s="4" t="s">
        <v>96</v>
      </c>
      <c r="B53" s="1261">
        <v>19827.269974335413</v>
      </c>
      <c r="C53" s="1352">
        <f t="shared" si="0"/>
        <v>52374.511548779366</v>
      </c>
      <c r="D53" s="1584">
        <v>24281.404479051995</v>
      </c>
      <c r="E53" s="1584">
        <v>0</v>
      </c>
      <c r="F53" s="1584">
        <v>2794.6501329243888</v>
      </c>
      <c r="G53" s="1584">
        <v>0</v>
      </c>
      <c r="H53" s="1584">
        <v>0</v>
      </c>
      <c r="I53" s="1584">
        <v>573.81943871023032</v>
      </c>
      <c r="J53" s="1383">
        <v>24724.63749809275</v>
      </c>
      <c r="K53" s="1585">
        <v>3143.3584050262516</v>
      </c>
    </row>
    <row r="54" spans="1:11" ht="12.75" customHeight="1" x14ac:dyDescent="0.2">
      <c r="A54" s="4" t="s">
        <v>168</v>
      </c>
      <c r="B54" s="1261">
        <v>5868.5695042379939</v>
      </c>
      <c r="C54" s="1352">
        <f t="shared" si="0"/>
        <v>21217.262032848346</v>
      </c>
      <c r="D54" s="1584">
        <v>11859.036472097279</v>
      </c>
      <c r="E54" s="1584">
        <v>0</v>
      </c>
      <c r="F54" s="1584">
        <v>2138.3848361736977</v>
      </c>
      <c r="G54" s="1584">
        <v>0</v>
      </c>
      <c r="H54" s="1584">
        <v>0</v>
      </c>
      <c r="I54" s="1584">
        <v>160.50582951023407</v>
      </c>
      <c r="J54" s="1383">
        <v>7059.3348950671361</v>
      </c>
      <c r="K54" s="1585">
        <v>1153.4984853581375</v>
      </c>
    </row>
    <row r="55" spans="1:11" ht="12.75" customHeight="1" x14ac:dyDescent="0.2">
      <c r="A55" s="4" t="s">
        <v>597</v>
      </c>
      <c r="B55" s="1261">
        <v>345.20670730330585</v>
      </c>
      <c r="C55" s="1352">
        <f t="shared" si="0"/>
        <v>3153.6879597000825</v>
      </c>
      <c r="D55" s="1584">
        <v>643.80170086542091</v>
      </c>
      <c r="E55" s="1584">
        <v>105.48403999999999</v>
      </c>
      <c r="F55" s="1584">
        <v>27.121836258007253</v>
      </c>
      <c r="G55" s="1584">
        <v>0</v>
      </c>
      <c r="H55" s="1584">
        <v>1011.56212</v>
      </c>
      <c r="I55" s="1584">
        <v>5.3117797184232476</v>
      </c>
      <c r="J55" s="1383">
        <v>1360.4064828582311</v>
      </c>
      <c r="K55" s="1585">
        <v>157.06787701754345</v>
      </c>
    </row>
    <row r="56" spans="1:11" ht="12.75" customHeight="1" x14ac:dyDescent="0.2">
      <c r="A56" s="4" t="s">
        <v>1078</v>
      </c>
      <c r="B56" s="1261">
        <v>3435.5701374399309</v>
      </c>
      <c r="C56" s="1352">
        <f t="shared" si="0"/>
        <v>16369.518082793944</v>
      </c>
      <c r="D56" s="1584">
        <v>9658.7831342306672</v>
      </c>
      <c r="E56" s="1584">
        <v>0</v>
      </c>
      <c r="F56" s="1584">
        <v>562.2118402022387</v>
      </c>
      <c r="G56" s="1584">
        <v>0</v>
      </c>
      <c r="H56" s="1584">
        <v>0</v>
      </c>
      <c r="I56" s="1584">
        <v>358.3013902835221</v>
      </c>
      <c r="J56" s="1383">
        <v>5790.221718077516</v>
      </c>
      <c r="K56" s="1585">
        <v>944.40812678064344</v>
      </c>
    </row>
    <row r="57" spans="1:11" ht="12.75" customHeight="1" x14ac:dyDescent="0.2">
      <c r="A57" s="4" t="s">
        <v>169</v>
      </c>
      <c r="B57" s="1261">
        <v>3266.2689201101857</v>
      </c>
      <c r="C57" s="1352">
        <f t="shared" si="0"/>
        <v>12077.235846753834</v>
      </c>
      <c r="D57" s="1584">
        <v>5025.7539699089766</v>
      </c>
      <c r="E57" s="1584">
        <v>0</v>
      </c>
      <c r="F57" s="1584">
        <v>360.77341295572251</v>
      </c>
      <c r="G57" s="1584">
        <v>0</v>
      </c>
      <c r="H57" s="1584">
        <v>0</v>
      </c>
      <c r="I57" s="1584">
        <v>174.03970804154966</v>
      </c>
      <c r="J57" s="1383">
        <v>6516.668755847586</v>
      </c>
      <c r="K57" s="1585">
        <v>853.36878405072969</v>
      </c>
    </row>
    <row r="58" spans="1:11" ht="12.75" customHeight="1" x14ac:dyDescent="0.2">
      <c r="A58" s="4" t="s">
        <v>99</v>
      </c>
      <c r="B58" s="1261">
        <v>3284.6855466313173</v>
      </c>
      <c r="C58" s="1352">
        <f t="shared" si="0"/>
        <v>16445.336653053666</v>
      </c>
      <c r="D58" s="1584">
        <v>8296.608962417471</v>
      </c>
      <c r="E58" s="1584">
        <v>0</v>
      </c>
      <c r="F58" s="1584">
        <v>337.13125759332524</v>
      </c>
      <c r="G58" s="1584">
        <v>0</v>
      </c>
      <c r="H58" s="1584">
        <v>0</v>
      </c>
      <c r="I58" s="1584">
        <v>110.43315782805328</v>
      </c>
      <c r="J58" s="1383">
        <v>7701.1632752148153</v>
      </c>
      <c r="K58" s="1585">
        <v>1455.6290513409281</v>
      </c>
    </row>
    <row r="59" spans="1:11" ht="12.75" customHeight="1" x14ac:dyDescent="0.2">
      <c r="A59" s="4" t="s">
        <v>561</v>
      </c>
      <c r="B59" s="1261">
        <v>920.70403488601926</v>
      </c>
      <c r="C59" s="1352">
        <f t="shared" si="0"/>
        <v>2967.1638638641152</v>
      </c>
      <c r="D59" s="1584">
        <v>1133.097438176301</v>
      </c>
      <c r="E59" s="1584">
        <v>0</v>
      </c>
      <c r="F59" s="1584">
        <v>93.101916955293859</v>
      </c>
      <c r="G59" s="1584">
        <v>0</v>
      </c>
      <c r="H59" s="1584">
        <v>0</v>
      </c>
      <c r="I59" s="1584">
        <v>82.520790395902736</v>
      </c>
      <c r="J59" s="1383">
        <v>1658.4437183366174</v>
      </c>
      <c r="K59" s="1585">
        <v>255.11024611129668</v>
      </c>
    </row>
    <row r="60" spans="1:11" ht="12.75" customHeight="1" x14ac:dyDescent="0.2">
      <c r="A60" s="4" t="s">
        <v>170</v>
      </c>
      <c r="B60" s="1261">
        <v>4175.1338026504782</v>
      </c>
      <c r="C60" s="1352">
        <f t="shared" si="0"/>
        <v>10926.074149308432</v>
      </c>
      <c r="D60" s="1584">
        <v>4955.2240554078671</v>
      </c>
      <c r="E60" s="1584">
        <v>0</v>
      </c>
      <c r="F60" s="1584">
        <v>426.53792822583057</v>
      </c>
      <c r="G60" s="1584">
        <v>0</v>
      </c>
      <c r="H60" s="1584">
        <v>0</v>
      </c>
      <c r="I60" s="1584">
        <v>189.26114124798386</v>
      </c>
      <c r="J60" s="1383">
        <v>5355.0510244267489</v>
      </c>
      <c r="K60" s="1585">
        <v>656.2836135255319</v>
      </c>
    </row>
    <row r="61" spans="1:11" ht="12.75" customHeight="1" x14ac:dyDescent="0.2">
      <c r="A61" s="4" t="s">
        <v>690</v>
      </c>
      <c r="B61" s="1261">
        <v>1150.3591620020741</v>
      </c>
      <c r="C61" s="1352">
        <f t="shared" si="0"/>
        <v>5388.617246912755</v>
      </c>
      <c r="D61" s="1584">
        <v>2256.7088767991681</v>
      </c>
      <c r="E61" s="1584">
        <v>0</v>
      </c>
      <c r="F61" s="1584">
        <v>104.43303127077353</v>
      </c>
      <c r="G61" s="1584">
        <v>0</v>
      </c>
      <c r="H61" s="1584">
        <v>0</v>
      </c>
      <c r="I61" s="1584">
        <v>149.30074541803521</v>
      </c>
      <c r="J61" s="1383">
        <v>2878.1745934247783</v>
      </c>
      <c r="K61" s="1585">
        <v>503.21746585875388</v>
      </c>
    </row>
    <row r="62" spans="1:11" ht="12.75" customHeight="1" x14ac:dyDescent="0.2">
      <c r="A62" s="4" t="s">
        <v>599</v>
      </c>
      <c r="B62" s="1261">
        <v>1380.6732861413007</v>
      </c>
      <c r="C62" s="1352">
        <f t="shared" si="0"/>
        <v>5111.66283437932</v>
      </c>
      <c r="D62" s="1584">
        <v>2491.5819233702368</v>
      </c>
      <c r="E62" s="1584">
        <v>0</v>
      </c>
      <c r="F62" s="1584">
        <v>143.5969948369536</v>
      </c>
      <c r="G62" s="1584">
        <v>0</v>
      </c>
      <c r="H62" s="1584">
        <v>0</v>
      </c>
      <c r="I62" s="1584">
        <v>58.398032447521793</v>
      </c>
      <c r="J62" s="1383">
        <v>2418.0858837246074</v>
      </c>
      <c r="K62" s="1585">
        <v>439.18979624650683</v>
      </c>
    </row>
    <row r="63" spans="1:11" ht="12.75" customHeight="1" x14ac:dyDescent="0.2">
      <c r="A63" s="4" t="s">
        <v>1609</v>
      </c>
      <c r="B63" s="1261">
        <v>1889.5263382797641</v>
      </c>
      <c r="C63" s="1352">
        <f t="shared" si="0"/>
        <v>5927.2658010073455</v>
      </c>
      <c r="D63" s="1584">
        <v>2696.4706448637612</v>
      </c>
      <c r="E63" s="1584">
        <v>0</v>
      </c>
      <c r="F63" s="1584">
        <v>110.83479802773715</v>
      </c>
      <c r="G63" s="1584">
        <v>0</v>
      </c>
      <c r="H63" s="1584">
        <v>0</v>
      </c>
      <c r="I63" s="1584">
        <v>25.376680514482246</v>
      </c>
      <c r="J63" s="1383">
        <v>3094.5836776013648</v>
      </c>
      <c r="K63" s="1585">
        <v>512.22135689797608</v>
      </c>
    </row>
    <row r="64" spans="1:11" ht="12.75" customHeight="1" x14ac:dyDescent="0.2">
      <c r="A64" s="4" t="s">
        <v>103</v>
      </c>
      <c r="B64" s="1261">
        <v>1423.3883469654659</v>
      </c>
      <c r="C64" s="1352">
        <f t="shared" si="0"/>
        <v>6868.8406011814504</v>
      </c>
      <c r="D64" s="1584">
        <v>2757.4204895901062</v>
      </c>
      <c r="E64" s="1584">
        <v>0</v>
      </c>
      <c r="F64" s="1584">
        <v>96.194228514030954</v>
      </c>
      <c r="G64" s="1584">
        <v>0</v>
      </c>
      <c r="H64" s="1584">
        <v>0</v>
      </c>
      <c r="I64" s="1584">
        <v>38.154748305537311</v>
      </c>
      <c r="J64" s="1383">
        <v>3977.0711347717761</v>
      </c>
      <c r="K64" s="1585">
        <v>549.23735339255643</v>
      </c>
    </row>
    <row r="65" spans="1:11" ht="12.75" customHeight="1" x14ac:dyDescent="0.2">
      <c r="A65" s="4" t="s">
        <v>104</v>
      </c>
      <c r="B65" s="1261">
        <v>1351.129743462845</v>
      </c>
      <c r="C65" s="1352">
        <f t="shared" si="0"/>
        <v>6405.7902066476254</v>
      </c>
      <c r="D65" s="1584">
        <v>3291.0883652051211</v>
      </c>
      <c r="E65" s="1584">
        <v>0</v>
      </c>
      <c r="F65" s="1584">
        <v>89.035639191990185</v>
      </c>
      <c r="G65" s="1584">
        <v>0</v>
      </c>
      <c r="H65" s="1584">
        <v>0</v>
      </c>
      <c r="I65" s="1584">
        <v>11.648438989971938</v>
      </c>
      <c r="J65" s="1383">
        <v>3014.0177632605423</v>
      </c>
      <c r="K65" s="1585">
        <v>438.18936390881549</v>
      </c>
    </row>
    <row r="66" spans="1:11" ht="12.75" customHeight="1" x14ac:dyDescent="0.2">
      <c r="A66" s="4" t="s">
        <v>1079</v>
      </c>
      <c r="B66" s="1261">
        <v>968.91406399918787</v>
      </c>
      <c r="C66" s="1352">
        <f t="shared" si="0"/>
        <v>4346.6480365292027</v>
      </c>
      <c r="D66" s="1584">
        <v>2851.6516561470098</v>
      </c>
      <c r="E66" s="1584">
        <v>0</v>
      </c>
      <c r="F66" s="1584">
        <v>161.00188331657299</v>
      </c>
      <c r="G66" s="1584">
        <v>0</v>
      </c>
      <c r="H66" s="1584">
        <v>0</v>
      </c>
      <c r="I66" s="1584">
        <v>1.5274652259143746</v>
      </c>
      <c r="J66" s="1383">
        <v>1332.4670318397048</v>
      </c>
      <c r="K66" s="1585">
        <v>241.10419338361766</v>
      </c>
    </row>
    <row r="67" spans="1:11" ht="12.75" customHeight="1" x14ac:dyDescent="0.2">
      <c r="A67" s="4" t="s">
        <v>106</v>
      </c>
      <c r="B67" s="1261">
        <v>2599.6822315151117</v>
      </c>
      <c r="C67" s="1352">
        <f t="shared" si="0"/>
        <v>7740.1544182219395</v>
      </c>
      <c r="D67" s="1584">
        <v>3772.6022515968866</v>
      </c>
      <c r="E67" s="1584">
        <v>0</v>
      </c>
      <c r="F67" s="1584">
        <v>175.87263177684119</v>
      </c>
      <c r="G67" s="1584">
        <v>0</v>
      </c>
      <c r="H67" s="1584">
        <v>0</v>
      </c>
      <c r="I67" s="1584">
        <v>177.26018531674617</v>
      </c>
      <c r="J67" s="1383">
        <v>3614.4193495314657</v>
      </c>
      <c r="K67" s="1585">
        <v>667.28836924013683</v>
      </c>
    </row>
    <row r="68" spans="1:11" ht="12.75" customHeight="1" x14ac:dyDescent="0.2">
      <c r="A68" s="4" t="s">
        <v>607</v>
      </c>
      <c r="B68" s="1261">
        <v>417.79736783070621</v>
      </c>
      <c r="C68" s="1352">
        <f t="shared" si="0"/>
        <v>1704.0804850061572</v>
      </c>
      <c r="D68" s="1584">
        <v>729.32300926698963</v>
      </c>
      <c r="E68" s="1584">
        <v>0</v>
      </c>
      <c r="F68" s="1584">
        <v>50.63719942478172</v>
      </c>
      <c r="G68" s="1584">
        <v>0</v>
      </c>
      <c r="H68" s="1584">
        <v>0</v>
      </c>
      <c r="I68" s="1584">
        <v>19.375134129653752</v>
      </c>
      <c r="J68" s="1383">
        <v>904.74514218473223</v>
      </c>
      <c r="K68" s="1585">
        <v>134.05793325064218</v>
      </c>
    </row>
    <row r="69" spans="1:11" ht="12.75" customHeight="1" x14ac:dyDescent="0.2">
      <c r="A69" s="4" t="s">
        <v>174</v>
      </c>
      <c r="B69" s="1261">
        <v>2410.438747218544</v>
      </c>
      <c r="C69" s="1352">
        <f t="shared" ref="C69:C118" si="1">SUM(D69:J69)</f>
        <v>9211.06444854238</v>
      </c>
      <c r="D69" s="1584">
        <v>4221.5908433661079</v>
      </c>
      <c r="E69" s="1584">
        <v>0</v>
      </c>
      <c r="F69" s="1584">
        <v>167.93058051889585</v>
      </c>
      <c r="G69" s="1584">
        <v>0</v>
      </c>
      <c r="H69" s="1584">
        <v>0</v>
      </c>
      <c r="I69" s="1584">
        <v>50.444881249153134</v>
      </c>
      <c r="J69" s="1383">
        <v>4771.0981434082223</v>
      </c>
      <c r="K69" s="1585">
        <v>740.31992989160608</v>
      </c>
    </row>
    <row r="70" spans="1:11" ht="12.75" customHeight="1" x14ac:dyDescent="0.2">
      <c r="A70" s="4" t="s">
        <v>2137</v>
      </c>
      <c r="B70" s="1261">
        <v>899.92834490311952</v>
      </c>
      <c r="C70" s="1352">
        <f t="shared" si="1"/>
        <v>3936.6230773418174</v>
      </c>
      <c r="D70" s="1584">
        <v>1782.6519233139393</v>
      </c>
      <c r="E70" s="1584">
        <v>0</v>
      </c>
      <c r="F70" s="1584">
        <v>72.610121049267477</v>
      </c>
      <c r="G70" s="1584">
        <v>0</v>
      </c>
      <c r="H70" s="1584">
        <v>0</v>
      </c>
      <c r="I70" s="1584">
        <v>62.974195660519435</v>
      </c>
      <c r="J70" s="1383">
        <v>2018.3868373180912</v>
      </c>
      <c r="K70" s="1585">
        <v>339.14656247737088</v>
      </c>
    </row>
    <row r="71" spans="1:11" ht="12.75" customHeight="1" x14ac:dyDescent="0.2">
      <c r="A71" s="4" t="s">
        <v>1080</v>
      </c>
      <c r="B71" s="1261">
        <v>1440.4040554522273</v>
      </c>
      <c r="C71" s="1352">
        <f t="shared" si="1"/>
        <v>4382.1583162600773</v>
      </c>
      <c r="D71" s="1584">
        <v>1885.3878482588418</v>
      </c>
      <c r="E71" s="1584">
        <v>0</v>
      </c>
      <c r="F71" s="1584">
        <v>95.63226679990467</v>
      </c>
      <c r="G71" s="1584">
        <v>0</v>
      </c>
      <c r="H71" s="1584">
        <v>0</v>
      </c>
      <c r="I71" s="1584">
        <v>83.229688987955839</v>
      </c>
      <c r="J71" s="1383">
        <v>2317.9085122133747</v>
      </c>
      <c r="K71" s="1585">
        <v>328.14180676276595</v>
      </c>
    </row>
    <row r="72" spans="1:11" ht="12.75" customHeight="1" x14ac:dyDescent="0.2">
      <c r="A72" s="4" t="s">
        <v>109</v>
      </c>
      <c r="B72" s="1261">
        <v>939.39605037748765</v>
      </c>
      <c r="C72" s="1352">
        <f t="shared" si="1"/>
        <v>3942.946237729022</v>
      </c>
      <c r="D72" s="1584">
        <v>1666.9419737736662</v>
      </c>
      <c r="E72" s="1584">
        <v>0</v>
      </c>
      <c r="F72" s="1584">
        <v>68.893285900265582</v>
      </c>
      <c r="G72" s="1584">
        <v>0</v>
      </c>
      <c r="H72" s="1584">
        <v>0</v>
      </c>
      <c r="I72" s="1584">
        <v>10.461645796517905</v>
      </c>
      <c r="J72" s="1383">
        <v>2196.6493322585725</v>
      </c>
      <c r="K72" s="1585">
        <v>285.12321624203747</v>
      </c>
    </row>
    <row r="73" spans="1:11" ht="12.75" customHeight="1" x14ac:dyDescent="0.2">
      <c r="A73" s="4" t="s">
        <v>110</v>
      </c>
      <c r="B73" s="1261">
        <v>1138.9870083173091</v>
      </c>
      <c r="C73" s="1352">
        <f t="shared" si="1"/>
        <v>3749.9009185123155</v>
      </c>
      <c r="D73" s="1584">
        <v>1388.3829088381606</v>
      </c>
      <c r="E73" s="1584">
        <v>0</v>
      </c>
      <c r="F73" s="1584">
        <v>79.629646251885021</v>
      </c>
      <c r="G73" s="1584">
        <v>0</v>
      </c>
      <c r="H73" s="1584">
        <v>0</v>
      </c>
      <c r="I73" s="1584">
        <v>6.7213214635270759</v>
      </c>
      <c r="J73" s="1383">
        <v>2275.1670419587426</v>
      </c>
      <c r="K73" s="1585">
        <v>349.15088585428447</v>
      </c>
    </row>
    <row r="74" spans="1:11" ht="12.75" customHeight="1" x14ac:dyDescent="0.2">
      <c r="A74" s="4" t="s">
        <v>111</v>
      </c>
      <c r="B74" s="1261">
        <v>2327.4749801122211</v>
      </c>
      <c r="C74" s="1352">
        <f t="shared" si="1"/>
        <v>11726.810914346275</v>
      </c>
      <c r="D74" s="1584">
        <v>5281.6948934329967</v>
      </c>
      <c r="E74" s="1584">
        <v>0</v>
      </c>
      <c r="F74" s="1584">
        <v>136.4575996524276</v>
      </c>
      <c r="G74" s="1584">
        <v>0</v>
      </c>
      <c r="H74" s="1584">
        <v>0</v>
      </c>
      <c r="I74" s="1584">
        <v>126.60229241943929</v>
      </c>
      <c r="J74" s="1383">
        <v>6182.056128841411</v>
      </c>
      <c r="K74" s="1585">
        <v>881.38088950608778</v>
      </c>
    </row>
    <row r="75" spans="1:11" ht="12.75" customHeight="1" x14ac:dyDescent="0.2">
      <c r="A75" s="4" t="s">
        <v>1081</v>
      </c>
      <c r="B75" s="1261">
        <v>1697.3125389311417</v>
      </c>
      <c r="C75" s="1352">
        <f t="shared" si="1"/>
        <v>7140.9817774341582</v>
      </c>
      <c r="D75" s="1584">
        <v>2635.7133666644022</v>
      </c>
      <c r="E75" s="1584">
        <v>0</v>
      </c>
      <c r="F75" s="1584">
        <v>70.210994898504083</v>
      </c>
      <c r="G75" s="1584">
        <v>0</v>
      </c>
      <c r="H75" s="1584">
        <v>0</v>
      </c>
      <c r="I75" s="1584">
        <v>125.67658151834294</v>
      </c>
      <c r="J75" s="1383">
        <v>4309.380834352909</v>
      </c>
      <c r="K75" s="1585">
        <v>505.21833053413656</v>
      </c>
    </row>
    <row r="76" spans="1:11" ht="12.75" customHeight="1" x14ac:dyDescent="0.2">
      <c r="A76" s="4" t="s">
        <v>175</v>
      </c>
      <c r="B76" s="1261">
        <v>5510.2613495056466</v>
      </c>
      <c r="C76" s="1352">
        <f t="shared" si="1"/>
        <v>18573.538379581281</v>
      </c>
      <c r="D76" s="1584">
        <v>9769.3304211058949</v>
      </c>
      <c r="E76" s="1584">
        <v>0</v>
      </c>
      <c r="F76" s="1584">
        <v>641.63040033987704</v>
      </c>
      <c r="G76" s="1584">
        <v>0</v>
      </c>
      <c r="H76" s="1584">
        <v>0</v>
      </c>
      <c r="I76" s="1584">
        <v>62.752200226697553</v>
      </c>
      <c r="J76" s="1383">
        <v>8099.8253579088114</v>
      </c>
      <c r="K76" s="1585">
        <v>1547.6688264085333</v>
      </c>
    </row>
    <row r="77" spans="1:11" ht="12.75" customHeight="1" x14ac:dyDescent="0.2">
      <c r="A77" s="4" t="s">
        <v>1082</v>
      </c>
      <c r="B77" s="1261">
        <v>1547.1498858666273</v>
      </c>
      <c r="C77" s="1352">
        <f t="shared" si="1"/>
        <v>5121.0666258005003</v>
      </c>
      <c r="D77" s="1584">
        <v>2357.5438072256011</v>
      </c>
      <c r="E77" s="1584">
        <v>0</v>
      </c>
      <c r="F77" s="1584">
        <v>308.34487715608185</v>
      </c>
      <c r="G77" s="1584">
        <v>0</v>
      </c>
      <c r="H77" s="1584">
        <v>0</v>
      </c>
      <c r="I77" s="1584">
        <v>118.22605621161857</v>
      </c>
      <c r="J77" s="1383">
        <v>2336.9518852071992</v>
      </c>
      <c r="K77" s="1585">
        <v>356.15391221812399</v>
      </c>
    </row>
    <row r="78" spans="1:11" ht="12.75" customHeight="1" x14ac:dyDescent="0.2">
      <c r="A78" s="4" t="s">
        <v>2128</v>
      </c>
      <c r="B78" s="1261">
        <v>1309.30497388189</v>
      </c>
      <c r="C78" s="1352">
        <f t="shared" si="1"/>
        <v>5907.568882687945</v>
      </c>
      <c r="D78" s="1584">
        <v>3224.6868895638204</v>
      </c>
      <c r="E78" s="1584">
        <v>0</v>
      </c>
      <c r="F78" s="1584">
        <v>121.09159249994934</v>
      </c>
      <c r="G78" s="1584">
        <v>0</v>
      </c>
      <c r="H78" s="1584">
        <v>0</v>
      </c>
      <c r="I78" s="1584">
        <v>40.229985671607459</v>
      </c>
      <c r="J78" s="1383">
        <v>2521.5604149525675</v>
      </c>
      <c r="K78" s="1585">
        <v>377.16299130964256</v>
      </c>
    </row>
    <row r="79" spans="1:11" ht="12.75" customHeight="1" x14ac:dyDescent="0.2">
      <c r="A79" s="4" t="s">
        <v>754</v>
      </c>
      <c r="B79" s="1261">
        <v>1092.6817251209281</v>
      </c>
      <c r="C79" s="1352">
        <f t="shared" si="1"/>
        <v>4033.8889745579972</v>
      </c>
      <c r="D79" s="1584">
        <v>1664.5174746418802</v>
      </c>
      <c r="E79" s="1584">
        <v>0</v>
      </c>
      <c r="F79" s="1584">
        <v>171.81342470829358</v>
      </c>
      <c r="G79" s="1584">
        <v>0</v>
      </c>
      <c r="H79" s="1584">
        <v>0</v>
      </c>
      <c r="I79" s="1584">
        <v>80.831851811687642</v>
      </c>
      <c r="J79" s="1383">
        <v>2116.726223396136</v>
      </c>
      <c r="K79" s="1585">
        <v>309.13359234663011</v>
      </c>
    </row>
    <row r="80" spans="1:11" ht="12.75" customHeight="1" x14ac:dyDescent="0.2">
      <c r="A80" s="4" t="s">
        <v>1083</v>
      </c>
      <c r="B80" s="1261">
        <v>1203.4075887630045</v>
      </c>
      <c r="C80" s="1352">
        <f t="shared" si="1"/>
        <v>4605.1230218764604</v>
      </c>
      <c r="D80" s="1584">
        <v>2597.6510084728179</v>
      </c>
      <c r="E80" s="1584">
        <v>0</v>
      </c>
      <c r="F80" s="1584">
        <v>75.467626144630032</v>
      </c>
      <c r="G80" s="1584">
        <v>0</v>
      </c>
      <c r="H80" s="1584">
        <v>0</v>
      </c>
      <c r="I80" s="1584">
        <v>12.759465764334525</v>
      </c>
      <c r="J80" s="1383">
        <v>1919.2449214946776</v>
      </c>
      <c r="K80" s="1585">
        <v>348.15045351659313</v>
      </c>
    </row>
    <row r="81" spans="1:11" ht="12.75" customHeight="1" x14ac:dyDescent="0.2">
      <c r="A81" s="4" t="s">
        <v>1084</v>
      </c>
      <c r="B81" s="1261">
        <v>1291.082291482981</v>
      </c>
      <c r="C81" s="1352">
        <f t="shared" si="1"/>
        <v>6082.5301608494001</v>
      </c>
      <c r="D81" s="1584">
        <v>3224.1951142716221</v>
      </c>
      <c r="E81" s="1584">
        <v>0</v>
      </c>
      <c r="F81" s="1584">
        <v>117.74927160346542</v>
      </c>
      <c r="G81" s="1584">
        <v>0</v>
      </c>
      <c r="H81" s="1584">
        <v>0</v>
      </c>
      <c r="I81" s="1584">
        <v>25.287130695243832</v>
      </c>
      <c r="J81" s="1383">
        <v>2715.2986442790689</v>
      </c>
      <c r="K81" s="1585">
        <v>354.15304754274126</v>
      </c>
    </row>
    <row r="82" spans="1:11" ht="12.75" customHeight="1" x14ac:dyDescent="0.2">
      <c r="A82" s="4" t="s">
        <v>112</v>
      </c>
      <c r="B82" s="1261">
        <v>1707.9203979381825</v>
      </c>
      <c r="C82" s="1352">
        <f t="shared" si="1"/>
        <v>4724.3626396224954</v>
      </c>
      <c r="D82" s="1584">
        <v>2666.5652669972669</v>
      </c>
      <c r="E82" s="1584">
        <v>0</v>
      </c>
      <c r="F82" s="1584">
        <v>180.25045138241032</v>
      </c>
      <c r="G82" s="1584">
        <v>0</v>
      </c>
      <c r="H82" s="1584">
        <v>0</v>
      </c>
      <c r="I82" s="1584">
        <v>169.44865144016623</v>
      </c>
      <c r="J82" s="1383">
        <v>1708.0982698026528</v>
      </c>
      <c r="K82" s="1585">
        <v>409.17682611576606</v>
      </c>
    </row>
    <row r="83" spans="1:11" ht="12.75" customHeight="1" x14ac:dyDescent="0.2">
      <c r="A83" s="4" t="s">
        <v>1085</v>
      </c>
      <c r="B83" s="1261">
        <v>3571.7844182421627</v>
      </c>
      <c r="C83" s="1352">
        <f t="shared" si="1"/>
        <v>19312.519094965137</v>
      </c>
      <c r="D83" s="1584">
        <v>8050.0206961261911</v>
      </c>
      <c r="E83" s="1584">
        <v>0</v>
      </c>
      <c r="F83" s="1584">
        <v>716.89093830516151</v>
      </c>
      <c r="G83" s="1584">
        <v>0</v>
      </c>
      <c r="H83" s="1584">
        <v>0</v>
      </c>
      <c r="I83" s="1584">
        <v>116.47692685884192</v>
      </c>
      <c r="J83" s="1383">
        <v>10429.130533674941</v>
      </c>
      <c r="K83" s="1585">
        <v>1150.4971883450635</v>
      </c>
    </row>
    <row r="84" spans="1:11" ht="12.75" customHeight="1" x14ac:dyDescent="0.2">
      <c r="A84" s="4" t="s">
        <v>1086</v>
      </c>
      <c r="B84" s="1261">
        <v>4705.6542358491542</v>
      </c>
      <c r="C84" s="1352">
        <f t="shared" si="1"/>
        <v>22855.450319500167</v>
      </c>
      <c r="D84" s="1584">
        <v>12849.602516733883</v>
      </c>
      <c r="E84" s="1584">
        <v>0</v>
      </c>
      <c r="F84" s="1584">
        <v>864.6993282818238</v>
      </c>
      <c r="G84" s="1584">
        <v>0</v>
      </c>
      <c r="H84" s="1584">
        <v>0</v>
      </c>
      <c r="I84" s="1584">
        <v>280.08488280137595</v>
      </c>
      <c r="J84" s="1383">
        <v>8861.0635916830852</v>
      </c>
      <c r="K84" s="1585">
        <v>1275.5512305564835</v>
      </c>
    </row>
    <row r="85" spans="1:11" ht="12.75" customHeight="1" x14ac:dyDescent="0.2">
      <c r="A85" s="4" t="s">
        <v>114</v>
      </c>
      <c r="B85" s="1261">
        <v>1828.0884187985566</v>
      </c>
      <c r="C85" s="1352">
        <f t="shared" si="1"/>
        <v>5169.455929704538</v>
      </c>
      <c r="D85" s="1584">
        <v>2392.4457502322934</v>
      </c>
      <c r="E85" s="1584">
        <v>0</v>
      </c>
      <c r="F85" s="1584">
        <v>161.4889601194902</v>
      </c>
      <c r="G85" s="1584">
        <v>0</v>
      </c>
      <c r="H85" s="1584">
        <v>0</v>
      </c>
      <c r="I85" s="1584">
        <v>32.094720223600405</v>
      </c>
      <c r="J85" s="1383">
        <v>2583.4264991291539</v>
      </c>
      <c r="K85" s="1585">
        <v>386.16688234886476</v>
      </c>
    </row>
    <row r="86" spans="1:11" ht="12.75" customHeight="1" x14ac:dyDescent="0.2">
      <c r="A86" s="4" t="s">
        <v>1087</v>
      </c>
      <c r="B86" s="1261">
        <v>7103.5479240935028</v>
      </c>
      <c r="C86" s="1352">
        <f t="shared" si="1"/>
        <v>24023.559849056794</v>
      </c>
      <c r="D86" s="1584">
        <v>11455.376185803951</v>
      </c>
      <c r="E86" s="1584">
        <v>0</v>
      </c>
      <c r="F86" s="1584">
        <v>1491.3055746972416</v>
      </c>
      <c r="G86" s="1584">
        <v>0</v>
      </c>
      <c r="H86" s="1584">
        <v>0</v>
      </c>
      <c r="I86" s="1584">
        <v>415.02203254824764</v>
      </c>
      <c r="J86" s="1383">
        <v>10661.856056007351</v>
      </c>
      <c r="K86" s="1585">
        <v>1586.6856875784963</v>
      </c>
    </row>
    <row r="87" spans="1:11" ht="12.75" customHeight="1" x14ac:dyDescent="0.2">
      <c r="A87" s="4" t="s">
        <v>179</v>
      </c>
      <c r="B87" s="1261">
        <v>2944.1589748915717</v>
      </c>
      <c r="C87" s="1352">
        <f t="shared" si="1"/>
        <v>9534.8580604369527</v>
      </c>
      <c r="D87" s="1584">
        <v>4662.3929790549946</v>
      </c>
      <c r="E87" s="1584">
        <v>0</v>
      </c>
      <c r="F87" s="1584">
        <v>272.88568485704332</v>
      </c>
      <c r="G87" s="1584">
        <v>0</v>
      </c>
      <c r="H87" s="1584">
        <v>0</v>
      </c>
      <c r="I87" s="1584">
        <v>151.74447084156409</v>
      </c>
      <c r="J87" s="1383">
        <v>4447.8349256833499</v>
      </c>
      <c r="K87" s="1585">
        <v>788.34068210079135</v>
      </c>
    </row>
    <row r="88" spans="1:11" ht="12.75" customHeight="1" x14ac:dyDescent="0.2">
      <c r="A88" s="4" t="s">
        <v>182</v>
      </c>
      <c r="B88" s="1261">
        <v>5975.6215824385808</v>
      </c>
      <c r="C88" s="1352">
        <f t="shared" si="1"/>
        <v>47470.873932915638</v>
      </c>
      <c r="D88" s="1584">
        <v>31149.634353250887</v>
      </c>
      <c r="E88" s="1584">
        <v>0</v>
      </c>
      <c r="F88" s="1584">
        <v>3847.2471356579035</v>
      </c>
      <c r="G88" s="1584">
        <v>0</v>
      </c>
      <c r="H88" s="1584">
        <v>0</v>
      </c>
      <c r="I88" s="1584">
        <v>491.67680321116467</v>
      </c>
      <c r="J88" s="1383">
        <v>11982.315640795683</v>
      </c>
      <c r="K88" s="1585">
        <v>1898.8205769382005</v>
      </c>
    </row>
    <row r="89" spans="1:11" ht="12.75" customHeight="1" x14ac:dyDescent="0.2">
      <c r="A89" s="4" t="s">
        <v>414</v>
      </c>
      <c r="B89" s="1261">
        <v>510.40334117963948</v>
      </c>
      <c r="C89" s="1352">
        <f t="shared" si="1"/>
        <v>1666.408509142082</v>
      </c>
      <c r="D89" s="1584">
        <v>814.68765856636719</v>
      </c>
      <c r="E89" s="1584">
        <v>0</v>
      </c>
      <c r="F89" s="1584">
        <v>7.7793902473042174</v>
      </c>
      <c r="G89" s="1584">
        <v>0</v>
      </c>
      <c r="H89" s="1584">
        <v>0</v>
      </c>
      <c r="I89" s="1584">
        <v>1.7046316467662326</v>
      </c>
      <c r="J89" s="1383">
        <v>842.23682868164451</v>
      </c>
      <c r="K89" s="1585">
        <v>148.06398597832123</v>
      </c>
    </row>
    <row r="90" spans="1:11" ht="12.75" customHeight="1" x14ac:dyDescent="0.2">
      <c r="A90" s="4" t="s">
        <v>1088</v>
      </c>
      <c r="B90" s="1261">
        <v>813.36010472033172</v>
      </c>
      <c r="C90" s="1352">
        <f t="shared" si="1"/>
        <v>6065.7543813046941</v>
      </c>
      <c r="D90" s="1584">
        <v>1743.5440900712699</v>
      </c>
      <c r="E90" s="1584">
        <v>0</v>
      </c>
      <c r="F90" s="1584">
        <v>58.769536976216045</v>
      </c>
      <c r="G90" s="1584">
        <v>0</v>
      </c>
      <c r="H90" s="1584">
        <v>2309.5739600000002</v>
      </c>
      <c r="I90" s="1584">
        <v>2.4104320438339375</v>
      </c>
      <c r="J90" s="1383">
        <v>1951.4563622133744</v>
      </c>
      <c r="K90" s="1585">
        <v>328.14180676276595</v>
      </c>
    </row>
    <row r="91" spans="1:11" ht="12.75" customHeight="1" x14ac:dyDescent="0.2">
      <c r="A91" s="4" t="s">
        <v>115</v>
      </c>
      <c r="B91" s="1261">
        <v>2416.9154546033546</v>
      </c>
      <c r="C91" s="1352">
        <f t="shared" si="1"/>
        <v>10170.050762961722</v>
      </c>
      <c r="D91" s="1584">
        <v>4044.9186924453479</v>
      </c>
      <c r="E91" s="1584">
        <v>0</v>
      </c>
      <c r="F91" s="1584">
        <v>324.70365960034343</v>
      </c>
      <c r="G91" s="1584">
        <v>0</v>
      </c>
      <c r="H91" s="1584">
        <v>0</v>
      </c>
      <c r="I91" s="1584">
        <v>252.05309767204346</v>
      </c>
      <c r="J91" s="1383">
        <v>5548.375313243987</v>
      </c>
      <c r="K91" s="1585">
        <v>675.29182794166775</v>
      </c>
    </row>
    <row r="92" spans="1:11" ht="12.75" customHeight="1" x14ac:dyDescent="0.2">
      <c r="A92" s="4" t="s">
        <v>1089</v>
      </c>
      <c r="B92" s="1261">
        <v>2013.6547225058121</v>
      </c>
      <c r="C92" s="1352">
        <f t="shared" si="1"/>
        <v>8969.1236347508184</v>
      </c>
      <c r="D92" s="1584">
        <v>3400.441640351356</v>
      </c>
      <c r="E92" s="1584">
        <v>0</v>
      </c>
      <c r="F92" s="1584">
        <v>167.974840836342</v>
      </c>
      <c r="G92" s="1584">
        <v>0</v>
      </c>
      <c r="H92" s="1584">
        <v>1910.8802900000001</v>
      </c>
      <c r="I92" s="1584">
        <v>120.09866503362579</v>
      </c>
      <c r="J92" s="1383">
        <v>3369.7281985294949</v>
      </c>
      <c r="K92" s="1585">
        <v>514.22222157335887</v>
      </c>
    </row>
    <row r="93" spans="1:11" ht="12.75" customHeight="1" x14ac:dyDescent="0.2">
      <c r="A93" s="4" t="s">
        <v>1090</v>
      </c>
      <c r="B93" s="1261">
        <v>760.78619301520894</v>
      </c>
      <c r="C93" s="1352">
        <f t="shared" si="1"/>
        <v>5005.3515436223643</v>
      </c>
      <c r="D93" s="1584">
        <v>2201.0338252383845</v>
      </c>
      <c r="E93" s="1584">
        <v>0</v>
      </c>
      <c r="F93" s="1584">
        <v>50.34164254575655</v>
      </c>
      <c r="G93" s="1584">
        <v>0</v>
      </c>
      <c r="H93" s="1584">
        <v>0</v>
      </c>
      <c r="I93" s="1584">
        <v>0.96975518128036553</v>
      </c>
      <c r="J93" s="1383">
        <v>2753.006320656943</v>
      </c>
      <c r="K93" s="1585">
        <v>260.1124077997535</v>
      </c>
    </row>
    <row r="94" spans="1:11" ht="12.75" customHeight="1" x14ac:dyDescent="0.2">
      <c r="A94" s="4" t="s">
        <v>649</v>
      </c>
      <c r="B94" s="1261">
        <v>1491.2381810992376</v>
      </c>
      <c r="C94" s="1352">
        <f t="shared" si="1"/>
        <v>10713.062445564614</v>
      </c>
      <c r="D94" s="1584">
        <v>4878.474858556674</v>
      </c>
      <c r="E94" s="1584">
        <v>0</v>
      </c>
      <c r="F94" s="1584">
        <v>130.52835848034863</v>
      </c>
      <c r="G94" s="1584">
        <v>0</v>
      </c>
      <c r="H94" s="1584">
        <v>0</v>
      </c>
      <c r="I94" s="1584">
        <v>87.671732363620009</v>
      </c>
      <c r="J94" s="1383">
        <v>5616.3874961639722</v>
      </c>
      <c r="K94" s="1585">
        <v>552.23865040563044</v>
      </c>
    </row>
    <row r="95" spans="1:11" ht="12.75" customHeight="1" x14ac:dyDescent="0.2">
      <c r="A95" s="4" t="s">
        <v>1597</v>
      </c>
      <c r="B95" s="1261">
        <v>30362.88293164839</v>
      </c>
      <c r="C95" s="1352">
        <f t="shared" si="1"/>
        <v>59014.691688661536</v>
      </c>
      <c r="D95" s="1584">
        <v>33436.296758398043</v>
      </c>
      <c r="E95" s="1584">
        <v>0</v>
      </c>
      <c r="F95" s="1584">
        <v>4454.5266440062351</v>
      </c>
      <c r="G95" s="1584">
        <v>0</v>
      </c>
      <c r="H95" s="1584">
        <v>0</v>
      </c>
      <c r="I95" s="1584">
        <v>1937.3265936428938</v>
      </c>
      <c r="J95" s="1383">
        <v>19186.541692614366</v>
      </c>
      <c r="K95" s="1585">
        <v>3045.3160359324984</v>
      </c>
    </row>
    <row r="96" spans="1:11" ht="12.75" customHeight="1" x14ac:dyDescent="0.2">
      <c r="A96" s="4" t="s">
        <v>1664</v>
      </c>
      <c r="B96" s="1261">
        <v>1308.7267937085023</v>
      </c>
      <c r="C96" s="1352">
        <f t="shared" si="1"/>
        <v>5367.8257443965595</v>
      </c>
      <c r="D96" s="1584">
        <v>2790.5807256647663</v>
      </c>
      <c r="E96" s="1584">
        <v>0</v>
      </c>
      <c r="F96" s="1584">
        <v>74.838308887144038</v>
      </c>
      <c r="G96" s="1584">
        <v>0</v>
      </c>
      <c r="H96" s="1584">
        <v>0</v>
      </c>
      <c r="I96" s="1584">
        <v>14.838233918753737</v>
      </c>
      <c r="J96" s="1383">
        <v>2487.5684759258957</v>
      </c>
      <c r="K96" s="1585">
        <v>336.14526546429681</v>
      </c>
    </row>
    <row r="97" spans="1:11" ht="12.75" customHeight="1" x14ac:dyDescent="0.2">
      <c r="A97" s="4" t="s">
        <v>1091</v>
      </c>
      <c r="B97" s="1261">
        <v>1849.9874587558902</v>
      </c>
      <c r="C97" s="1352">
        <f t="shared" si="1"/>
        <v>7326.7288548847955</v>
      </c>
      <c r="D97" s="1584">
        <v>3596.9333929676468</v>
      </c>
      <c r="E97" s="1584">
        <v>0</v>
      </c>
      <c r="F97" s="1584">
        <v>131.9525011432074</v>
      </c>
      <c r="G97" s="1584">
        <v>0</v>
      </c>
      <c r="H97" s="1584">
        <v>0</v>
      </c>
      <c r="I97" s="1584">
        <v>22.544174310140431</v>
      </c>
      <c r="J97" s="1383">
        <v>3575.2987864638008</v>
      </c>
      <c r="K97" s="1585">
        <v>488.21098079338344</v>
      </c>
    </row>
    <row r="98" spans="1:11" ht="12.75" customHeight="1" x14ac:dyDescent="0.2">
      <c r="A98" s="4" t="s">
        <v>1610</v>
      </c>
      <c r="B98" s="1261">
        <v>6203.1622027192843</v>
      </c>
      <c r="C98" s="1352">
        <f t="shared" si="1"/>
        <v>25276.52595968324</v>
      </c>
      <c r="D98" s="1584">
        <v>11600.471063478508</v>
      </c>
      <c r="E98" s="1584">
        <v>0</v>
      </c>
      <c r="F98" s="1584">
        <v>584.98652770696071</v>
      </c>
      <c r="G98" s="1584">
        <v>0</v>
      </c>
      <c r="H98" s="1584">
        <v>0</v>
      </c>
      <c r="I98" s="1584">
        <v>546.51573485594076</v>
      </c>
      <c r="J98" s="1383">
        <v>12544.55263364183</v>
      </c>
      <c r="K98" s="1585">
        <v>1624.702116410768</v>
      </c>
    </row>
    <row r="99" spans="1:11" ht="12.75" customHeight="1" x14ac:dyDescent="0.2">
      <c r="A99" s="4" t="s">
        <v>1608</v>
      </c>
      <c r="B99" s="1261">
        <v>79546.598072454784</v>
      </c>
      <c r="C99" s="1352">
        <f t="shared" si="1"/>
        <v>236728.62541501009</v>
      </c>
      <c r="D99" s="1584">
        <v>107783.32728819143</v>
      </c>
      <c r="E99" s="1584">
        <v>470.04975999999999</v>
      </c>
      <c r="F99" s="1584">
        <v>9937.8122878077374</v>
      </c>
      <c r="G99" s="1584">
        <v>0</v>
      </c>
      <c r="H99" s="1584">
        <v>7034.8342099999991</v>
      </c>
      <c r="I99" s="1584">
        <v>9095.0169060326662</v>
      </c>
      <c r="J99" s="1383">
        <v>102407.58496297828</v>
      </c>
      <c r="K99" s="1585">
        <v>13544.853420003317</v>
      </c>
    </row>
    <row r="100" spans="1:11" ht="12.75" customHeight="1" x14ac:dyDescent="0.2">
      <c r="A100" s="4" t="s">
        <v>184</v>
      </c>
      <c r="B100" s="1261">
        <v>1772.7400074184829</v>
      </c>
      <c r="C100" s="1352">
        <f t="shared" si="1"/>
        <v>7080.1571915317109</v>
      </c>
      <c r="D100" s="1584">
        <v>3210.7719410283171</v>
      </c>
      <c r="E100" s="1584">
        <v>0</v>
      </c>
      <c r="F100" s="1584">
        <v>122.25791352441045</v>
      </c>
      <c r="G100" s="1584">
        <v>0</v>
      </c>
      <c r="H100" s="1584">
        <v>0</v>
      </c>
      <c r="I100" s="1584">
        <v>132.21080452753424</v>
      </c>
      <c r="J100" s="1383">
        <v>3614.9165324514497</v>
      </c>
      <c r="K100" s="1585">
        <v>544.23519170409963</v>
      </c>
    </row>
    <row r="101" spans="1:11" ht="12.75" customHeight="1" x14ac:dyDescent="0.2">
      <c r="A101" s="4" t="s">
        <v>615</v>
      </c>
      <c r="B101" s="1261">
        <v>315.7175391460849</v>
      </c>
      <c r="C101" s="1352">
        <f t="shared" si="1"/>
        <v>1508.2649506471805</v>
      </c>
      <c r="D101" s="1584">
        <v>526.26369662357308</v>
      </c>
      <c r="E101" s="1584">
        <v>0</v>
      </c>
      <c r="F101" s="1584">
        <v>13.698398180298357</v>
      </c>
      <c r="G101" s="1584">
        <v>0</v>
      </c>
      <c r="H101" s="1584">
        <v>0</v>
      </c>
      <c r="I101" s="1584">
        <v>1.0440750507724794</v>
      </c>
      <c r="J101" s="1383">
        <v>967.25878079253664</v>
      </c>
      <c r="K101" s="1585">
        <v>131.05663623756811</v>
      </c>
    </row>
    <row r="102" spans="1:11" ht="12.75" customHeight="1" x14ac:dyDescent="0.2">
      <c r="A102" s="4" t="s">
        <v>1092</v>
      </c>
      <c r="B102" s="1261">
        <v>382.21827412125799</v>
      </c>
      <c r="C102" s="1352">
        <f t="shared" si="1"/>
        <v>4829.0765792429129</v>
      </c>
      <c r="D102" s="1584">
        <v>557.18736034461097</v>
      </c>
      <c r="E102" s="1584">
        <v>-7.0000000000000007E-5</v>
      </c>
      <c r="F102" s="1584">
        <v>32.808418271081202</v>
      </c>
      <c r="G102" s="1584">
        <v>0</v>
      </c>
      <c r="H102" s="1584">
        <v>3247.2767899999999</v>
      </c>
      <c r="I102" s="1584">
        <v>1.3468775143585301</v>
      </c>
      <c r="J102" s="1383">
        <v>990.45720311286254</v>
      </c>
      <c r="K102" s="1585">
        <v>136.05879792602491</v>
      </c>
    </row>
    <row r="103" spans="1:11" ht="12.75" customHeight="1" x14ac:dyDescent="0.2">
      <c r="A103" s="4" t="s">
        <v>185</v>
      </c>
      <c r="B103" s="1261">
        <v>3583.6770980048332</v>
      </c>
      <c r="C103" s="1352">
        <f t="shared" si="1"/>
        <v>14846.62770029172</v>
      </c>
      <c r="D103" s="1584">
        <v>8191.1240552744848</v>
      </c>
      <c r="E103" s="1584">
        <v>0</v>
      </c>
      <c r="F103" s="1584">
        <v>370.75402217723649</v>
      </c>
      <c r="G103" s="1584">
        <v>0</v>
      </c>
      <c r="H103" s="1584">
        <v>0</v>
      </c>
      <c r="I103" s="1584">
        <v>118.72779738263668</v>
      </c>
      <c r="J103" s="1383">
        <v>6166.021825457362</v>
      </c>
      <c r="K103" s="1585">
        <v>1003.4336347044336</v>
      </c>
    </row>
    <row r="104" spans="1:11" ht="12.75" customHeight="1" x14ac:dyDescent="0.2">
      <c r="A104" s="4" t="s">
        <v>1093</v>
      </c>
      <c r="B104" s="1261">
        <v>917.68368368742927</v>
      </c>
      <c r="C104" s="1352">
        <f t="shared" si="1"/>
        <v>4048.0424089144722</v>
      </c>
      <c r="D104" s="1584">
        <v>2299.4931830182509</v>
      </c>
      <c r="E104" s="1584">
        <v>0</v>
      </c>
      <c r="F104" s="1584">
        <v>85.451360473728201</v>
      </c>
      <c r="G104" s="1584">
        <v>0</v>
      </c>
      <c r="H104" s="1584">
        <v>0</v>
      </c>
      <c r="I104" s="1584">
        <v>4.7493880140063851</v>
      </c>
      <c r="J104" s="1383">
        <v>1658.3484774084868</v>
      </c>
      <c r="K104" s="1585">
        <v>253.10938143591397</v>
      </c>
    </row>
    <row r="105" spans="1:11" ht="12.75" customHeight="1" x14ac:dyDescent="0.2">
      <c r="A105" s="4" t="s">
        <v>118</v>
      </c>
      <c r="B105" s="1261">
        <v>526.05815308776187</v>
      </c>
      <c r="C105" s="1352">
        <f t="shared" si="1"/>
        <v>2634.4024110631499</v>
      </c>
      <c r="D105" s="1584">
        <v>997.04449308007065</v>
      </c>
      <c r="E105" s="1584">
        <v>0</v>
      </c>
      <c r="F105" s="1584">
        <v>78.698442433818116</v>
      </c>
      <c r="G105" s="1584">
        <v>0</v>
      </c>
      <c r="H105" s="1584">
        <v>0</v>
      </c>
      <c r="I105" s="1584">
        <v>45.847612062729326</v>
      </c>
      <c r="J105" s="1383">
        <v>1512.8118634865318</v>
      </c>
      <c r="K105" s="1585">
        <v>223.09641130517318</v>
      </c>
    </row>
    <row r="106" spans="1:11" ht="12.75" customHeight="1" x14ac:dyDescent="0.2">
      <c r="A106" s="4" t="s">
        <v>1094</v>
      </c>
      <c r="B106" s="1261">
        <v>2851.9698247586662</v>
      </c>
      <c r="C106" s="1352">
        <f t="shared" si="1"/>
        <v>17296.600331261536</v>
      </c>
      <c r="D106" s="1584">
        <v>7989.2386726050054</v>
      </c>
      <c r="E106" s="1584">
        <v>0</v>
      </c>
      <c r="F106" s="1584">
        <v>193.86865707310545</v>
      </c>
      <c r="G106" s="1584">
        <v>0</v>
      </c>
      <c r="H106" s="1584">
        <v>0</v>
      </c>
      <c r="I106" s="1584">
        <v>102.14723709939348</v>
      </c>
      <c r="J106" s="1383">
        <v>9011.3457644840328</v>
      </c>
      <c r="K106" s="1585">
        <v>1044.4513605497793</v>
      </c>
    </row>
    <row r="107" spans="1:11" ht="12.75" customHeight="1" x14ac:dyDescent="0.2">
      <c r="A107" s="4" t="s">
        <v>190</v>
      </c>
      <c r="B107" s="1261">
        <v>4063.5132697405093</v>
      </c>
      <c r="C107" s="1352">
        <f t="shared" si="1"/>
        <v>14015.845949940371</v>
      </c>
      <c r="D107" s="1584">
        <v>7350.2827873755887</v>
      </c>
      <c r="E107" s="1584">
        <v>0</v>
      </c>
      <c r="F107" s="1584">
        <v>174.01013306149386</v>
      </c>
      <c r="G107" s="1584">
        <v>0</v>
      </c>
      <c r="H107" s="1584">
        <v>0</v>
      </c>
      <c r="I107" s="1584">
        <v>104.09759457174538</v>
      </c>
      <c r="J107" s="1383">
        <v>6387.4554349315431</v>
      </c>
      <c r="K107" s="1585">
        <v>1282.554256920323</v>
      </c>
    </row>
    <row r="108" spans="1:11" ht="12.75" customHeight="1" x14ac:dyDescent="0.2">
      <c r="A108" s="4" t="s">
        <v>655</v>
      </c>
      <c r="B108" s="1261">
        <v>556.10470572236306</v>
      </c>
      <c r="C108" s="1352">
        <f t="shared" si="1"/>
        <v>2317.6319693707037</v>
      </c>
      <c r="D108" s="1584">
        <v>1204.0259433976025</v>
      </c>
      <c r="E108" s="1584">
        <v>0</v>
      </c>
      <c r="F108" s="1584">
        <v>36.811594309810737</v>
      </c>
      <c r="G108" s="1584">
        <v>0</v>
      </c>
      <c r="H108" s="1584">
        <v>0</v>
      </c>
      <c r="I108" s="1584">
        <v>12.13622998782178</v>
      </c>
      <c r="J108" s="1383">
        <v>1064.6582016754689</v>
      </c>
      <c r="K108" s="1585">
        <v>176.0760914336793</v>
      </c>
    </row>
    <row r="109" spans="1:11" ht="12.75" customHeight="1" x14ac:dyDescent="0.2">
      <c r="A109" s="4" t="s">
        <v>1095</v>
      </c>
      <c r="B109" s="1261">
        <v>4484.1684574622413</v>
      </c>
      <c r="C109" s="1352">
        <f t="shared" si="1"/>
        <v>19611.701348781957</v>
      </c>
      <c r="D109" s="1584">
        <v>10115.206576235691</v>
      </c>
      <c r="E109" s="1584">
        <v>0</v>
      </c>
      <c r="F109" s="1584">
        <v>297.4183364239546</v>
      </c>
      <c r="G109" s="1584">
        <v>0</v>
      </c>
      <c r="H109" s="1584">
        <v>0</v>
      </c>
      <c r="I109" s="1584">
        <v>309.47501872276632</v>
      </c>
      <c r="J109" s="1383">
        <v>8889.6014173995482</v>
      </c>
      <c r="K109" s="1585">
        <v>1589.6869845915703</v>
      </c>
    </row>
    <row r="110" spans="1:11" ht="12.75" customHeight="1" x14ac:dyDescent="0.2">
      <c r="A110" s="4" t="s">
        <v>2133</v>
      </c>
      <c r="B110" s="1261">
        <v>2966.6451816864187</v>
      </c>
      <c r="C110" s="1352">
        <f t="shared" si="1"/>
        <v>15401.132521950392</v>
      </c>
      <c r="D110" s="1584">
        <v>9189.3382793151486</v>
      </c>
      <c r="E110" s="1584">
        <v>0</v>
      </c>
      <c r="F110" s="1584">
        <v>555.97768139058223</v>
      </c>
      <c r="G110" s="1584">
        <v>0</v>
      </c>
      <c r="H110" s="1584">
        <v>0</v>
      </c>
      <c r="I110" s="1584">
        <v>141.17743240324862</v>
      </c>
      <c r="J110" s="1383">
        <v>5514.6391288414115</v>
      </c>
      <c r="K110" s="1585">
        <v>881.38088950608778</v>
      </c>
    </row>
    <row r="111" spans="1:11" ht="12.75" customHeight="1" x14ac:dyDescent="0.2">
      <c r="A111" s="4" t="s">
        <v>867</v>
      </c>
      <c r="B111" s="1261">
        <v>1489.0401820554046</v>
      </c>
      <c r="C111" s="1352">
        <f t="shared" si="1"/>
        <v>8084.6249241067853</v>
      </c>
      <c r="D111" s="1584">
        <v>3401.5637002966696</v>
      </c>
      <c r="E111" s="1584">
        <v>0</v>
      </c>
      <c r="F111" s="1584">
        <v>160.18023959530291</v>
      </c>
      <c r="G111" s="1584">
        <v>0</v>
      </c>
      <c r="H111" s="1584">
        <v>0</v>
      </c>
      <c r="I111" s="1584">
        <v>136.53446781276631</v>
      </c>
      <c r="J111" s="1383">
        <v>4386.3465164020472</v>
      </c>
      <c r="K111" s="1585">
        <v>768.33203534696418</v>
      </c>
    </row>
    <row r="112" spans="1:11" ht="12.75" customHeight="1" x14ac:dyDescent="0.2">
      <c r="A112" s="4" t="s">
        <v>528</v>
      </c>
      <c r="B112" s="1261">
        <v>2726.9504478968679</v>
      </c>
      <c r="C112" s="1352">
        <f t="shared" si="1"/>
        <v>7705.6147179199907</v>
      </c>
      <c r="D112" s="1584">
        <v>3898.2243663614749</v>
      </c>
      <c r="E112" s="1584">
        <v>0</v>
      </c>
      <c r="F112" s="1584">
        <v>272.47707976060536</v>
      </c>
      <c r="G112" s="1584">
        <v>0</v>
      </c>
      <c r="H112" s="1584">
        <v>0</v>
      </c>
      <c r="I112" s="1584">
        <v>166.14914862776396</v>
      </c>
      <c r="J112" s="1383">
        <v>3368.7641231701468</v>
      </c>
      <c r="K112" s="1585">
        <v>524.22654495027246</v>
      </c>
    </row>
    <row r="113" spans="1:11" ht="12.75" customHeight="1" x14ac:dyDescent="0.2">
      <c r="A113" s="4" t="s">
        <v>2149</v>
      </c>
      <c r="B113" s="1261">
        <v>1735.5508935410726</v>
      </c>
      <c r="C113" s="1352">
        <f t="shared" si="1"/>
        <v>7005.1647030930544</v>
      </c>
      <c r="D113" s="1584">
        <v>3789.0178596354508</v>
      </c>
      <c r="E113" s="1584">
        <v>0</v>
      </c>
      <c r="F113" s="1584">
        <v>119.81635634901622</v>
      </c>
      <c r="G113" s="1584">
        <v>0</v>
      </c>
      <c r="H113" s="1584">
        <v>0</v>
      </c>
      <c r="I113" s="1584">
        <v>79.405375540070523</v>
      </c>
      <c r="J113" s="1383">
        <v>3016.9251115685174</v>
      </c>
      <c r="K113" s="1585">
        <v>499.21573650798842</v>
      </c>
    </row>
    <row r="114" spans="1:11" ht="12.75" customHeight="1" x14ac:dyDescent="0.2">
      <c r="A114" s="4" t="s">
        <v>529</v>
      </c>
      <c r="B114" s="1261">
        <v>1540.1076236928143</v>
      </c>
      <c r="C114" s="1352">
        <f t="shared" si="1"/>
        <v>11161.760840955107</v>
      </c>
      <c r="D114" s="1584">
        <v>3853.6073735626551</v>
      </c>
      <c r="E114" s="1584">
        <v>0</v>
      </c>
      <c r="F114" s="1584">
        <v>63.560141331834878</v>
      </c>
      <c r="G114" s="1584">
        <v>0</v>
      </c>
      <c r="H114" s="1584">
        <v>0</v>
      </c>
      <c r="I114" s="1584">
        <v>35.815639822804734</v>
      </c>
      <c r="J114" s="1383">
        <v>7208.7776862378114</v>
      </c>
      <c r="K114" s="1585">
        <v>703.30393339702573</v>
      </c>
    </row>
    <row r="115" spans="1:11" ht="12.75" customHeight="1" x14ac:dyDescent="0.2">
      <c r="A115" s="4" t="s">
        <v>530</v>
      </c>
      <c r="B115" s="1261">
        <v>3739.7649014508047</v>
      </c>
      <c r="C115" s="1352">
        <f t="shared" si="1"/>
        <v>10356.438578215679</v>
      </c>
      <c r="D115" s="1584">
        <v>5923.2666277233957</v>
      </c>
      <c r="E115" s="1584">
        <v>0</v>
      </c>
      <c r="F115" s="1584">
        <v>394.0775447980588</v>
      </c>
      <c r="G115" s="1584">
        <v>0</v>
      </c>
      <c r="H115" s="1584">
        <v>0</v>
      </c>
      <c r="I115" s="1584">
        <v>66.739937181285342</v>
      </c>
      <c r="J115" s="1383">
        <v>3972.3544685129391</v>
      </c>
      <c r="K115" s="1585">
        <v>751.32468560621101</v>
      </c>
    </row>
    <row r="116" spans="1:11" ht="12.75" customHeight="1" x14ac:dyDescent="0.2">
      <c r="A116" s="4" t="s">
        <v>535</v>
      </c>
      <c r="B116" s="1261">
        <v>215.3846344859852</v>
      </c>
      <c r="C116" s="1352">
        <f t="shared" si="1"/>
        <v>893.03809773332841</v>
      </c>
      <c r="D116" s="1584">
        <v>382.96925442983763</v>
      </c>
      <c r="E116" s="1584">
        <v>0</v>
      </c>
      <c r="F116" s="1584">
        <v>29.208287739679722</v>
      </c>
      <c r="G116" s="1584">
        <v>0</v>
      </c>
      <c r="H116" s="1584">
        <v>0</v>
      </c>
      <c r="I116" s="1584">
        <v>15.568002615184287</v>
      </c>
      <c r="J116" s="1383">
        <v>465.29255294862674</v>
      </c>
      <c r="K116" s="1585">
        <v>71.030695976086534</v>
      </c>
    </row>
    <row r="117" spans="1:11" ht="12.75" customHeight="1" x14ac:dyDescent="0.2">
      <c r="A117" s="4" t="s">
        <v>713</v>
      </c>
      <c r="B117" s="1261">
        <v>1665.1206453759951</v>
      </c>
      <c r="C117" s="1352">
        <f t="shared" si="1"/>
        <v>8768.7352652476256</v>
      </c>
      <c r="D117" s="1584">
        <v>5084.6957493160271</v>
      </c>
      <c r="E117" s="1584">
        <v>0</v>
      </c>
      <c r="F117" s="1584">
        <v>242.48250665826015</v>
      </c>
      <c r="G117" s="1584">
        <v>0</v>
      </c>
      <c r="H117" s="1584">
        <v>0</v>
      </c>
      <c r="I117" s="1584">
        <v>111.22972935164752</v>
      </c>
      <c r="J117" s="1383">
        <v>3330.3272799216907</v>
      </c>
      <c r="K117" s="1585">
        <v>517.22351858643287</v>
      </c>
    </row>
    <row r="118" spans="1:11" ht="12.75" customHeight="1" x14ac:dyDescent="0.2">
      <c r="A118" s="4" t="s">
        <v>1611</v>
      </c>
      <c r="B118" s="1261">
        <v>22068.72404251017</v>
      </c>
      <c r="C118" s="1352">
        <f t="shared" si="1"/>
        <v>203201.92803395895</v>
      </c>
      <c r="D118" s="1584">
        <v>39558.022468582203</v>
      </c>
      <c r="E118" s="1584">
        <v>2303.9256500000001</v>
      </c>
      <c r="F118" s="1584">
        <v>3324.1566789352205</v>
      </c>
      <c r="G118" s="1584">
        <v>0</v>
      </c>
      <c r="H118" s="1584">
        <v>76394.616009999983</v>
      </c>
      <c r="I118" s="1584">
        <v>984.80410581272338</v>
      </c>
      <c r="J118" s="1383">
        <v>80636.403120628805</v>
      </c>
      <c r="K118" s="1585">
        <v>6705.8979595451829</v>
      </c>
    </row>
    <row r="119" spans="1:11" ht="12.75" customHeight="1" x14ac:dyDescent="0.2">
      <c r="A119" s="542"/>
      <c r="B119" s="543"/>
      <c r="C119" s="39"/>
      <c r="D119" s="39"/>
      <c r="E119" s="39"/>
      <c r="F119" s="39"/>
      <c r="G119" s="39"/>
      <c r="H119" s="39"/>
      <c r="I119" s="39"/>
      <c r="J119" s="310"/>
      <c r="K119" s="1141"/>
    </row>
    <row r="120" spans="1:11" ht="12.75" customHeight="1" x14ac:dyDescent="0.2">
      <c r="A120" s="544" t="s">
        <v>2111</v>
      </c>
      <c r="B120" s="545">
        <f>SUM(B4:B119)</f>
        <v>514723.89839707949</v>
      </c>
      <c r="C120" s="19">
        <f>SUM(D120:J120)</f>
        <v>2051357.1103346301</v>
      </c>
      <c r="D120" s="546">
        <f t="shared" ref="D120:K120" si="2">SUM(D4:D118)</f>
        <v>890644.37787029543</v>
      </c>
      <c r="E120" s="546">
        <f t="shared" si="2"/>
        <v>4165.6800600000006</v>
      </c>
      <c r="F120" s="546">
        <f t="shared" si="2"/>
        <v>72981.550241476449</v>
      </c>
      <c r="G120" s="546">
        <f t="shared" si="2"/>
        <v>0</v>
      </c>
      <c r="H120" s="546">
        <f t="shared" si="2"/>
        <v>105505.10435999998</v>
      </c>
      <c r="I120" s="920">
        <f t="shared" si="2"/>
        <v>34370.397206589703</v>
      </c>
      <c r="J120" s="546">
        <f t="shared" si="2"/>
        <v>943690.00059626845</v>
      </c>
      <c r="K120" s="1142">
        <f t="shared" si="2"/>
        <v>125955.43174767988</v>
      </c>
    </row>
    <row r="121" spans="1:11" ht="12.75" customHeight="1" thickBot="1" x14ac:dyDescent="0.25">
      <c r="A121" s="542"/>
      <c r="B121" s="1266"/>
      <c r="C121" s="254"/>
      <c r="D121" s="541"/>
      <c r="E121" s="541"/>
      <c r="F121" s="541"/>
      <c r="G121" s="541"/>
      <c r="H121" s="541"/>
      <c r="I121" s="541"/>
      <c r="J121" s="549"/>
      <c r="K121" s="1143"/>
    </row>
    <row r="122" spans="1:11" ht="12.75" customHeight="1" x14ac:dyDescent="0.2">
      <c r="A122" s="201" t="s">
        <v>297</v>
      </c>
      <c r="B122" s="1261">
        <v>47473.032074103794</v>
      </c>
      <c r="C122" s="1352">
        <f>SUM(D122:J122)</f>
        <v>293310.29311047157</v>
      </c>
      <c r="D122" s="1349">
        <v>81866.194079433466</v>
      </c>
      <c r="E122" s="1350">
        <v>2296.8221400000002</v>
      </c>
      <c r="F122" s="1349">
        <v>7075.4076483272911</v>
      </c>
      <c r="G122" s="1349">
        <v>0</v>
      </c>
      <c r="H122" s="1380">
        <v>81568.049350000001</v>
      </c>
      <c r="I122" s="1350">
        <v>2987.4257783886883</v>
      </c>
      <c r="J122" s="1381">
        <v>117516.39411432213</v>
      </c>
      <c r="K122" s="1585">
        <v>11823.109366836488</v>
      </c>
    </row>
    <row r="123" spans="1:11" ht="12.75" customHeight="1" x14ac:dyDescent="0.2">
      <c r="A123" s="136" t="s">
        <v>298</v>
      </c>
      <c r="B123" s="1261">
        <v>55276.240513277051</v>
      </c>
      <c r="C123" s="1352">
        <f t="shared" ref="C123:C130" si="3">SUM(D123:J123)</f>
        <v>113450.48037838009</v>
      </c>
      <c r="D123" s="1347">
        <v>60119.074175897083</v>
      </c>
      <c r="E123" s="1352">
        <v>0</v>
      </c>
      <c r="F123" s="1347">
        <v>6723.0309745290315</v>
      </c>
      <c r="G123" s="1347">
        <v>0</v>
      </c>
      <c r="H123" s="1352">
        <v>0</v>
      </c>
      <c r="I123" s="1352">
        <v>6049.885471214021</v>
      </c>
      <c r="J123" s="1381">
        <v>40558.48975673996</v>
      </c>
      <c r="K123" s="1585">
        <v>6201.6800613487376</v>
      </c>
    </row>
    <row r="124" spans="1:11" ht="12.75" customHeight="1" x14ac:dyDescent="0.2">
      <c r="A124" s="136" t="s">
        <v>299</v>
      </c>
      <c r="B124" s="1261">
        <v>50807.626434084988</v>
      </c>
      <c r="C124" s="1352">
        <f t="shared" si="3"/>
        <v>160366.6951783452</v>
      </c>
      <c r="D124" s="1347">
        <v>66653.684600135981</v>
      </c>
      <c r="E124" s="1352">
        <v>477.15327000000002</v>
      </c>
      <c r="F124" s="1347">
        <v>6784.8956272721498</v>
      </c>
      <c r="G124" s="1347">
        <v>0</v>
      </c>
      <c r="H124" s="1352">
        <v>7034.8342099999991</v>
      </c>
      <c r="I124" s="1352">
        <v>3441.2121405642306</v>
      </c>
      <c r="J124" s="1381">
        <v>75974.915330372853</v>
      </c>
      <c r="K124" s="1585">
        <v>9162.9597809151619</v>
      </c>
    </row>
    <row r="125" spans="1:11" ht="12.75" customHeight="1" x14ac:dyDescent="0.2">
      <c r="A125" s="136" t="s">
        <v>300</v>
      </c>
      <c r="B125" s="1261">
        <v>68766.286347892325</v>
      </c>
      <c r="C125" s="1352">
        <f t="shared" si="3"/>
        <v>289024.06112611346</v>
      </c>
      <c r="D125" s="1347">
        <v>149093.23273992783</v>
      </c>
      <c r="E125" s="1352">
        <v>185.60816</v>
      </c>
      <c r="F125" s="1347">
        <v>11898.044877615492</v>
      </c>
      <c r="G125" s="1347">
        <v>0</v>
      </c>
      <c r="H125" s="1352">
        <v>19.043500000000002</v>
      </c>
      <c r="I125" s="1352">
        <v>4074.6765117056902</v>
      </c>
      <c r="J125" s="1381">
        <v>123753.45533686447</v>
      </c>
      <c r="K125" s="1585">
        <v>18921.176802756683</v>
      </c>
    </row>
    <row r="126" spans="1:11" ht="12.75" customHeight="1" x14ac:dyDescent="0.2">
      <c r="A126" s="136" t="s">
        <v>301</v>
      </c>
      <c r="B126" s="1261">
        <v>51485.728706831258</v>
      </c>
      <c r="C126" s="1352">
        <f t="shared" si="3"/>
        <v>248430.21474519736</v>
      </c>
      <c r="D126" s="1347">
        <v>82178.493475506082</v>
      </c>
      <c r="E126" s="1352">
        <v>383.47952000000004</v>
      </c>
      <c r="F126" s="1347">
        <v>7130.5129761777434</v>
      </c>
      <c r="G126" s="1347">
        <v>0</v>
      </c>
      <c r="H126" s="1352">
        <v>16512.54232</v>
      </c>
      <c r="I126" s="1352">
        <v>3942.8256594880891</v>
      </c>
      <c r="J126" s="1381">
        <v>138282.36079402544</v>
      </c>
      <c r="K126" s="1585">
        <v>13654.900977149366</v>
      </c>
    </row>
    <row r="127" spans="1:11" ht="12.75" customHeight="1" x14ac:dyDescent="0.2">
      <c r="A127" s="136" t="s">
        <v>302</v>
      </c>
      <c r="B127" s="1261">
        <v>59497.139383278802</v>
      </c>
      <c r="C127" s="1352">
        <f t="shared" si="3"/>
        <v>207997.11482984183</v>
      </c>
      <c r="D127" s="1347">
        <v>91087.49582040745</v>
      </c>
      <c r="E127" s="1352">
        <v>717.1329300000001</v>
      </c>
      <c r="F127" s="1347">
        <v>8996.9063792316883</v>
      </c>
      <c r="G127" s="1347">
        <v>0</v>
      </c>
      <c r="H127" s="1382">
        <v>0</v>
      </c>
      <c r="I127" s="1352">
        <v>3867.3389090609348</v>
      </c>
      <c r="J127" s="1381">
        <v>103328.24079114172</v>
      </c>
      <c r="K127" s="1585">
        <v>15071.513167320332</v>
      </c>
    </row>
    <row r="128" spans="1:11" ht="12.75" customHeight="1" x14ac:dyDescent="0.2">
      <c r="A128" s="136" t="s">
        <v>303</v>
      </c>
      <c r="B128" s="1261">
        <v>62258.475268216673</v>
      </c>
      <c r="C128" s="1352">
        <f t="shared" si="3"/>
        <v>214600.95700870518</v>
      </c>
      <c r="D128" s="1347">
        <v>114520.58169154919</v>
      </c>
      <c r="E128" s="1352">
        <v>0</v>
      </c>
      <c r="F128" s="1347">
        <v>9922.4875641404633</v>
      </c>
      <c r="G128" s="1347">
        <v>0</v>
      </c>
      <c r="H128" s="1352">
        <v>370.6662</v>
      </c>
      <c r="I128" s="1352">
        <v>3331.5622822774471</v>
      </c>
      <c r="J128" s="1381">
        <v>86455.659270738077</v>
      </c>
      <c r="K128" s="1585">
        <v>17226.444422707518</v>
      </c>
    </row>
    <row r="129" spans="1:18" ht="12.75" customHeight="1" x14ac:dyDescent="0.2">
      <c r="A129" s="136" t="s">
        <v>304</v>
      </c>
      <c r="B129" s="1261">
        <v>62863.620867330421</v>
      </c>
      <c r="C129" s="1352">
        <f t="shared" si="3"/>
        <v>307582.52141757682</v>
      </c>
      <c r="D129" s="1347">
        <v>152789.78444874327</v>
      </c>
      <c r="E129" s="1352">
        <v>0</v>
      </c>
      <c r="F129" s="1347">
        <v>6848.0337467937534</v>
      </c>
      <c r="G129" s="1347">
        <v>0</v>
      </c>
      <c r="H129" s="1382">
        <v>0</v>
      </c>
      <c r="I129" s="1352">
        <v>3471.8242162104179</v>
      </c>
      <c r="J129" s="1381">
        <v>144472.8790058294</v>
      </c>
      <c r="K129" s="1585">
        <v>19242.315583155607</v>
      </c>
    </row>
    <row r="130" spans="1:18" ht="12.75" customHeight="1" x14ac:dyDescent="0.2">
      <c r="A130" s="136" t="s">
        <v>305</v>
      </c>
      <c r="B130" s="1261">
        <v>56295.748802064139</v>
      </c>
      <c r="C130" s="1352">
        <f t="shared" si="3"/>
        <v>213595.03183727781</v>
      </c>
      <c r="D130" s="1347">
        <v>89398.809304443872</v>
      </c>
      <c r="E130" s="1352">
        <v>105.48403999999999</v>
      </c>
      <c r="F130" s="1347">
        <v>7602.2304473888444</v>
      </c>
      <c r="G130" s="1347">
        <v>0</v>
      </c>
      <c r="H130" s="1382">
        <v>-3.1219999999999998E-2</v>
      </c>
      <c r="I130" s="1352">
        <v>3140.9330692107378</v>
      </c>
      <c r="J130" s="1381">
        <v>113347.60619623435</v>
      </c>
      <c r="K130" s="1585">
        <v>14651.331585489961</v>
      </c>
    </row>
    <row r="131" spans="1:18" ht="12.75" customHeight="1" x14ac:dyDescent="0.2">
      <c r="A131" s="542"/>
      <c r="B131" s="543"/>
      <c r="C131" s="39"/>
      <c r="D131" s="39"/>
      <c r="E131" s="39"/>
      <c r="F131" s="39"/>
      <c r="G131" s="39"/>
      <c r="H131" s="39"/>
      <c r="I131" s="39"/>
      <c r="J131" s="310"/>
      <c r="K131" s="1141"/>
    </row>
    <row r="132" spans="1:18" ht="12.75" customHeight="1" x14ac:dyDescent="0.2">
      <c r="A132" s="544" t="s">
        <v>2111</v>
      </c>
      <c r="B132" s="545">
        <f>SUM(B122:B131)</f>
        <v>514723.89839707944</v>
      </c>
      <c r="C132" s="19">
        <f>SUM(D132:J132)</f>
        <v>2048357.3696319093</v>
      </c>
      <c r="D132" s="359">
        <f t="shared" ref="D132:K132" si="4">SUM(D122:D130)</f>
        <v>887707.3503360441</v>
      </c>
      <c r="E132" s="359">
        <f t="shared" si="4"/>
        <v>4165.6800599999997</v>
      </c>
      <c r="F132" s="359">
        <f t="shared" si="4"/>
        <v>72981.550241476463</v>
      </c>
      <c r="G132" s="359">
        <f t="shared" si="4"/>
        <v>0</v>
      </c>
      <c r="H132" s="359">
        <f t="shared" si="4"/>
        <v>105505.10436</v>
      </c>
      <c r="I132" s="899">
        <f t="shared" si="4"/>
        <v>34307.684038120256</v>
      </c>
      <c r="J132" s="313">
        <f t="shared" si="4"/>
        <v>943690.00059626845</v>
      </c>
      <c r="K132" s="1114">
        <f t="shared" si="4"/>
        <v>125955.43174767985</v>
      </c>
    </row>
    <row r="133" spans="1:18" ht="12.75" thickBot="1" x14ac:dyDescent="0.25">
      <c r="A133" s="547"/>
      <c r="B133" s="548"/>
      <c r="C133" s="181"/>
      <c r="D133" s="165"/>
      <c r="E133" s="181"/>
      <c r="F133" s="165"/>
      <c r="G133" s="165"/>
      <c r="H133" s="549"/>
      <c r="I133" s="181"/>
      <c r="J133" s="921"/>
      <c r="K133" s="1143"/>
    </row>
    <row r="134" spans="1:18" x14ac:dyDescent="0.2">
      <c r="A134" s="1024"/>
      <c r="B134" s="1025"/>
      <c r="C134" s="1026"/>
      <c r="D134" s="1026"/>
      <c r="E134" s="1026"/>
      <c r="F134" s="1026"/>
      <c r="G134" s="1026"/>
      <c r="H134" s="1026"/>
      <c r="I134" s="1026"/>
      <c r="J134" s="1026"/>
      <c r="K134" s="1040"/>
    </row>
    <row r="135" spans="1:18" x14ac:dyDescent="0.2">
      <c r="A135" s="1028" t="s">
        <v>2139</v>
      </c>
      <c r="B135" s="850"/>
      <c r="C135" s="374"/>
      <c r="D135" s="374"/>
      <c r="E135" s="374"/>
      <c r="F135" s="374"/>
      <c r="G135" s="374"/>
      <c r="H135" s="374"/>
      <c r="I135" s="374"/>
      <c r="J135" s="374"/>
      <c r="K135" s="1041"/>
    </row>
    <row r="136" spans="1:18" x14ac:dyDescent="0.2">
      <c r="A136" s="1686" t="s">
        <v>1266</v>
      </c>
      <c r="B136" s="1675"/>
      <c r="C136" s="1675"/>
      <c r="D136" s="1675"/>
      <c r="E136" s="1675"/>
      <c r="F136" s="1675"/>
      <c r="G136" s="1675"/>
      <c r="H136" s="1675"/>
      <c r="I136" s="1675"/>
      <c r="J136" s="1675"/>
      <c r="K136" s="1676"/>
    </row>
    <row r="137" spans="1:18" ht="33" customHeight="1" x14ac:dyDescent="0.2">
      <c r="A137" s="1674" t="s">
        <v>1267</v>
      </c>
      <c r="B137" s="1675"/>
      <c r="C137" s="1675"/>
      <c r="D137" s="1675"/>
      <c r="E137" s="1675"/>
      <c r="F137" s="1675"/>
      <c r="G137" s="1675"/>
      <c r="H137" s="1675"/>
      <c r="I137" s="1675"/>
      <c r="J137" s="1675"/>
      <c r="K137" s="1676"/>
    </row>
    <row r="138" spans="1:18" ht="12" customHeight="1" x14ac:dyDescent="0.2">
      <c r="A138" s="1686" t="s">
        <v>1268</v>
      </c>
      <c r="B138" s="1675"/>
      <c r="C138" s="1675"/>
      <c r="D138" s="1675"/>
      <c r="E138" s="1675"/>
      <c r="F138" s="1675"/>
      <c r="G138" s="1675"/>
      <c r="H138" s="1675"/>
      <c r="I138" s="1675"/>
      <c r="J138" s="1675"/>
      <c r="K138" s="1676"/>
    </row>
    <row r="139" spans="1:18" ht="36.75" customHeight="1" x14ac:dyDescent="0.2">
      <c r="A139" s="1674" t="s">
        <v>1999</v>
      </c>
      <c r="B139" s="1675"/>
      <c r="C139" s="1675"/>
      <c r="D139" s="1675"/>
      <c r="E139" s="1675"/>
      <c r="F139" s="1675"/>
      <c r="G139" s="1675"/>
      <c r="H139" s="1675"/>
      <c r="I139" s="1675"/>
      <c r="J139" s="1675"/>
      <c r="K139" s="1676"/>
      <c r="L139" s="22"/>
      <c r="M139" s="22"/>
      <c r="N139" s="22"/>
      <c r="O139" s="22"/>
      <c r="P139" s="22"/>
      <c r="Q139" s="22"/>
      <c r="R139" s="22"/>
    </row>
    <row r="140" spans="1:18" ht="24.75" customHeight="1" x14ac:dyDescent="0.2">
      <c r="A140" s="1686" t="s">
        <v>1269</v>
      </c>
      <c r="B140" s="1675"/>
      <c r="C140" s="1675"/>
      <c r="D140" s="1675"/>
      <c r="E140" s="1675"/>
      <c r="F140" s="1675"/>
      <c r="G140" s="1675"/>
      <c r="H140" s="1675"/>
      <c r="I140" s="1675"/>
      <c r="J140" s="1675"/>
      <c r="K140" s="1676"/>
    </row>
    <row r="141" spans="1:18" ht="36.950000000000003" customHeight="1" x14ac:dyDescent="0.2">
      <c r="A141" s="1674" t="s">
        <v>1270</v>
      </c>
      <c r="B141" s="1675"/>
      <c r="C141" s="1675"/>
      <c r="D141" s="1675"/>
      <c r="E141" s="1675"/>
      <c r="F141" s="1675"/>
      <c r="G141" s="1675"/>
      <c r="H141" s="1675"/>
      <c r="I141" s="1675"/>
      <c r="J141" s="1675"/>
      <c r="K141" s="1676"/>
    </row>
    <row r="142" spans="1:18" ht="26.1" customHeight="1" x14ac:dyDescent="0.2">
      <c r="A142" s="1674" t="s">
        <v>1271</v>
      </c>
      <c r="B142" s="1675"/>
      <c r="C142" s="1675"/>
      <c r="D142" s="1675"/>
      <c r="E142" s="1675"/>
      <c r="F142" s="1675"/>
      <c r="G142" s="1675"/>
      <c r="H142" s="1675"/>
      <c r="I142" s="1675"/>
      <c r="J142" s="1675"/>
      <c r="K142" s="1676"/>
    </row>
    <row r="143" spans="1:18" ht="12" customHeight="1" thickBot="1" x14ac:dyDescent="0.25">
      <c r="A143" s="1677" t="s">
        <v>1272</v>
      </c>
      <c r="B143" s="1678"/>
      <c r="C143" s="1678"/>
      <c r="D143" s="1678"/>
      <c r="E143" s="1678"/>
      <c r="F143" s="1678"/>
      <c r="G143" s="1678"/>
      <c r="H143" s="1678"/>
      <c r="I143" s="1678"/>
      <c r="J143" s="1678"/>
      <c r="K143" s="1679"/>
    </row>
    <row r="145" spans="1:10" x14ac:dyDescent="0.2">
      <c r="B145" s="141"/>
      <c r="C145" s="170"/>
      <c r="D145" s="171"/>
      <c r="E145" s="171"/>
      <c r="F145" s="171"/>
      <c r="G145" s="171"/>
      <c r="H145" s="171"/>
      <c r="I145" s="171"/>
      <c r="J145" s="170"/>
    </row>
    <row r="146" spans="1:10" x14ac:dyDescent="0.2">
      <c r="A146" s="64"/>
      <c r="B146" s="141"/>
      <c r="C146" s="170"/>
      <c r="D146" s="171"/>
      <c r="E146" s="171"/>
      <c r="F146" s="171"/>
      <c r="G146" s="171"/>
      <c r="H146" s="171"/>
      <c r="I146" s="171"/>
      <c r="J146" s="170"/>
    </row>
  </sheetData>
  <mergeCells count="10">
    <mergeCell ref="A143:K143"/>
    <mergeCell ref="A140:K140"/>
    <mergeCell ref="A1:K1"/>
    <mergeCell ref="A2:K2"/>
    <mergeCell ref="A136:K136"/>
    <mergeCell ref="A137:K137"/>
    <mergeCell ref="A141:K141"/>
    <mergeCell ref="A138:K138"/>
    <mergeCell ref="A139:K139"/>
    <mergeCell ref="A142:K142"/>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cellWatches>
    <cellWatch r="A138"/>
  </cellWatche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0"/>
  <sheetViews>
    <sheetView workbookViewId="0">
      <pane ySplit="3" topLeftCell="A4" activePane="bottomLeft" state="frozen"/>
      <selection pane="bottomLeft" activeCell="A105" sqref="A105"/>
    </sheetView>
  </sheetViews>
  <sheetFormatPr defaultRowHeight="12" x14ac:dyDescent="0.2"/>
  <cols>
    <col min="1" max="1" width="16.5703125" style="2" bestFit="1" customWidth="1"/>
    <col min="2" max="2" width="10.28515625" style="2" bestFit="1" customWidth="1"/>
    <col min="3" max="3" width="10.7109375" style="2" bestFit="1" customWidth="1"/>
    <col min="4" max="4" width="13.28515625" style="2" bestFit="1" customWidth="1"/>
    <col min="5" max="5" width="11.5703125" style="2" bestFit="1" customWidth="1"/>
    <col min="6" max="6" width="12.5703125" style="2" bestFit="1" customWidth="1"/>
    <col min="7" max="7" width="8.7109375" style="2"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1928</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1096</v>
      </c>
      <c r="B4" s="1261">
        <v>929.16903101483547</v>
      </c>
      <c r="C4" s="1352">
        <f>SUM(D4:J4)</f>
        <v>4211.1743643532482</v>
      </c>
      <c r="D4" s="1586">
        <v>1870.880817619455</v>
      </c>
      <c r="E4" s="1586">
        <v>0</v>
      </c>
      <c r="F4" s="1586">
        <v>190.58732820286971</v>
      </c>
      <c r="G4" s="1586">
        <v>0</v>
      </c>
      <c r="H4" s="1586">
        <v>0</v>
      </c>
      <c r="I4" s="1586">
        <v>437.3398731881307</v>
      </c>
      <c r="J4" s="1385">
        <v>1712.3663453427926</v>
      </c>
      <c r="K4" s="1587">
        <v>227.09814065593861</v>
      </c>
    </row>
    <row r="5" spans="1:11" ht="12.75" customHeight="1" x14ac:dyDescent="0.2">
      <c r="A5" s="4" t="s">
        <v>1097</v>
      </c>
      <c r="B5" s="1261">
        <v>1072.7129581051518</v>
      </c>
      <c r="C5" s="1352">
        <f t="shared" ref="C5:C59" si="0">SUM(D5:J5)</f>
        <v>2690.3608986299569</v>
      </c>
      <c r="D5" s="1586">
        <v>1263.9308943554358</v>
      </c>
      <c r="E5" s="1586">
        <v>0</v>
      </c>
      <c r="F5" s="1586">
        <v>89.200066371132351</v>
      </c>
      <c r="G5" s="1586">
        <v>0</v>
      </c>
      <c r="H5" s="1586">
        <v>0</v>
      </c>
      <c r="I5" s="1586">
        <v>16.770640449703698</v>
      </c>
      <c r="J5" s="1385">
        <v>1320.4592974536847</v>
      </c>
      <c r="K5" s="1587">
        <v>210.09079091518549</v>
      </c>
    </row>
    <row r="6" spans="1:11" ht="12.75" customHeight="1" x14ac:dyDescent="0.2">
      <c r="A6" s="4" t="s">
        <v>545</v>
      </c>
      <c r="B6" s="1261">
        <v>546.14735946747226</v>
      </c>
      <c r="C6" s="1352">
        <f t="shared" si="0"/>
        <v>2843.9673957647628</v>
      </c>
      <c r="D6" s="1586">
        <v>1721.6360190478315</v>
      </c>
      <c r="E6" s="1586">
        <v>0</v>
      </c>
      <c r="F6" s="1586">
        <v>50.292078072011201</v>
      </c>
      <c r="G6" s="1586">
        <v>0</v>
      </c>
      <c r="H6" s="1586">
        <v>0</v>
      </c>
      <c r="I6" s="1586">
        <v>8.829433675796805</v>
      </c>
      <c r="J6" s="1385">
        <v>1063.2098649691231</v>
      </c>
      <c r="K6" s="1587">
        <v>140.06052727679034</v>
      </c>
    </row>
    <row r="7" spans="1:11" ht="12.75" customHeight="1" x14ac:dyDescent="0.2">
      <c r="A7" s="4" t="s">
        <v>1098</v>
      </c>
      <c r="B7" s="1261">
        <v>423.37573204171099</v>
      </c>
      <c r="C7" s="1352">
        <f t="shared" si="0"/>
        <v>4709.5334378482248</v>
      </c>
      <c r="D7" s="1586">
        <v>2069.4348465566718</v>
      </c>
      <c r="E7" s="1586">
        <v>0</v>
      </c>
      <c r="F7" s="1586">
        <v>36.861051419465916</v>
      </c>
      <c r="G7" s="1586">
        <v>0</v>
      </c>
      <c r="H7" s="1586">
        <v>0</v>
      </c>
      <c r="I7" s="1586">
        <v>37.584966685384373</v>
      </c>
      <c r="J7" s="1385">
        <v>2565.6525731867027</v>
      </c>
      <c r="K7" s="1587">
        <v>287.1240809174202</v>
      </c>
    </row>
    <row r="8" spans="1:11" ht="12.75" customHeight="1" x14ac:dyDescent="0.2">
      <c r="A8" s="4" t="s">
        <v>1099</v>
      </c>
      <c r="B8" s="1261">
        <v>949.68501195227054</v>
      </c>
      <c r="C8" s="1352">
        <f t="shared" si="0"/>
        <v>4251.7007108420548</v>
      </c>
      <c r="D8" s="1586">
        <v>2037.2784647910146</v>
      </c>
      <c r="E8" s="1586">
        <v>0</v>
      </c>
      <c r="F8" s="1586">
        <v>53.117574833591014</v>
      </c>
      <c r="G8" s="1586">
        <v>0</v>
      </c>
      <c r="H8" s="1586">
        <v>0</v>
      </c>
      <c r="I8" s="1586">
        <v>9.7075319978999968</v>
      </c>
      <c r="J8" s="1385">
        <v>2151.5971392195493</v>
      </c>
      <c r="K8" s="1587">
        <v>300.12970130740786</v>
      </c>
    </row>
    <row r="9" spans="1:11" ht="12.75" customHeight="1" x14ac:dyDescent="0.2">
      <c r="A9" s="4" t="s">
        <v>796</v>
      </c>
      <c r="B9" s="1261">
        <v>83.149201834050771</v>
      </c>
      <c r="C9" s="1352">
        <f t="shared" si="0"/>
        <v>533.62707618650552</v>
      </c>
      <c r="D9" s="1586">
        <v>224.56577699697755</v>
      </c>
      <c r="E9" s="1586">
        <v>0</v>
      </c>
      <c r="F9" s="1586">
        <v>6.2128157766544527</v>
      </c>
      <c r="G9" s="1586">
        <v>0</v>
      </c>
      <c r="H9" s="1586">
        <v>0</v>
      </c>
      <c r="I9" s="1586">
        <v>0.69738763465793041</v>
      </c>
      <c r="J9" s="1385">
        <v>302.15109577821562</v>
      </c>
      <c r="K9" s="1587">
        <v>34.014699481506227</v>
      </c>
    </row>
    <row r="10" spans="1:11" ht="12.75" customHeight="1" x14ac:dyDescent="0.2">
      <c r="A10" s="4" t="s">
        <v>1100</v>
      </c>
      <c r="B10" s="1261">
        <v>10743.281695159469</v>
      </c>
      <c r="C10" s="1352">
        <f t="shared" si="0"/>
        <v>52700.144643225314</v>
      </c>
      <c r="D10" s="1586">
        <v>33915.424596014447</v>
      </c>
      <c r="E10" s="1586">
        <v>0</v>
      </c>
      <c r="F10" s="1586">
        <v>2385.5612914654716</v>
      </c>
      <c r="G10" s="1586">
        <v>0</v>
      </c>
      <c r="H10" s="1586">
        <v>0</v>
      </c>
      <c r="I10" s="1586">
        <v>532.2281603918417</v>
      </c>
      <c r="J10" s="1385">
        <v>15866.930595353557</v>
      </c>
      <c r="K10" s="1587">
        <v>3094.337220479375</v>
      </c>
    </row>
    <row r="11" spans="1:11" ht="12.75" customHeight="1" x14ac:dyDescent="0.2">
      <c r="A11" s="4" t="s">
        <v>1101</v>
      </c>
      <c r="B11" s="1261">
        <v>497.65033807545223</v>
      </c>
      <c r="C11" s="1352">
        <f t="shared" si="0"/>
        <v>1995.875977573098</v>
      </c>
      <c r="D11" s="1586">
        <v>1143.68039351329</v>
      </c>
      <c r="E11" s="1586">
        <v>0</v>
      </c>
      <c r="F11" s="1586">
        <v>84.390137080982527</v>
      </c>
      <c r="G11" s="1586">
        <v>0</v>
      </c>
      <c r="H11" s="1586">
        <v>0</v>
      </c>
      <c r="I11" s="1586">
        <v>80.764497833115797</v>
      </c>
      <c r="J11" s="1385">
        <v>687.04094914570965</v>
      </c>
      <c r="K11" s="1587">
        <v>149.06441831601256</v>
      </c>
    </row>
    <row r="12" spans="1:11" ht="12.75" customHeight="1" x14ac:dyDescent="0.2">
      <c r="A12" s="4" t="s">
        <v>267</v>
      </c>
      <c r="B12" s="1261">
        <v>1345.1860313149848</v>
      </c>
      <c r="C12" s="1352">
        <f t="shared" si="0"/>
        <v>9628.6961578711071</v>
      </c>
      <c r="D12" s="1586">
        <v>2939.3136308081384</v>
      </c>
      <c r="E12" s="1586">
        <v>0</v>
      </c>
      <c r="F12" s="1586">
        <v>119.72417559323922</v>
      </c>
      <c r="G12" s="1586">
        <v>0</v>
      </c>
      <c r="H12" s="1586">
        <v>0</v>
      </c>
      <c r="I12" s="1586">
        <v>74.438167326254543</v>
      </c>
      <c r="J12" s="1385">
        <v>6495.2201841434753</v>
      </c>
      <c r="K12" s="1587">
        <v>483.20881910492665</v>
      </c>
    </row>
    <row r="13" spans="1:11" ht="12.75" customHeight="1" x14ac:dyDescent="0.2">
      <c r="A13" s="4" t="s">
        <v>1102</v>
      </c>
      <c r="B13" s="1261">
        <v>222.35199386319027</v>
      </c>
      <c r="C13" s="1352">
        <f t="shared" si="0"/>
        <v>543.77713124320712</v>
      </c>
      <c r="D13" s="1586">
        <v>346.68658569755405</v>
      </c>
      <c r="E13" s="1586">
        <v>0</v>
      </c>
      <c r="F13" s="1586">
        <v>1.8389879506471574</v>
      </c>
      <c r="G13" s="1586">
        <v>0</v>
      </c>
      <c r="H13" s="1586">
        <v>0</v>
      </c>
      <c r="I13" s="1586">
        <v>8.2796911432915135</v>
      </c>
      <c r="J13" s="1385">
        <v>186.97186645171445</v>
      </c>
      <c r="K13" s="1587">
        <v>57.024643248407493</v>
      </c>
    </row>
    <row r="14" spans="1:11" ht="12.75" customHeight="1" x14ac:dyDescent="0.2">
      <c r="A14" s="4" t="s">
        <v>455</v>
      </c>
      <c r="B14" s="1261">
        <v>923.2705142803685</v>
      </c>
      <c r="C14" s="1352">
        <f t="shared" si="0"/>
        <v>3848.3609588592481</v>
      </c>
      <c r="D14" s="1586">
        <v>1659.8193875042534</v>
      </c>
      <c r="E14" s="1586">
        <v>0</v>
      </c>
      <c r="F14" s="1586">
        <v>71.551533374893509</v>
      </c>
      <c r="G14" s="1586">
        <v>0</v>
      </c>
      <c r="H14" s="1586">
        <v>0</v>
      </c>
      <c r="I14" s="1586">
        <v>91.433151290310704</v>
      </c>
      <c r="J14" s="1385">
        <v>2025.5568866897902</v>
      </c>
      <c r="K14" s="1587">
        <v>273.11802818974115</v>
      </c>
    </row>
    <row r="15" spans="1:11" ht="12.75" customHeight="1" x14ac:dyDescent="0.2">
      <c r="A15" s="4" t="s">
        <v>1103</v>
      </c>
      <c r="B15" s="1261">
        <v>1218.6957690328009</v>
      </c>
      <c r="C15" s="1352">
        <f t="shared" si="0"/>
        <v>5439.2613326011251</v>
      </c>
      <c r="D15" s="1586">
        <v>2336.5638068436906</v>
      </c>
      <c r="E15" s="1586">
        <v>0</v>
      </c>
      <c r="F15" s="1586">
        <v>42.304352795177223</v>
      </c>
      <c r="G15" s="1586">
        <v>0</v>
      </c>
      <c r="H15" s="1586">
        <v>0</v>
      </c>
      <c r="I15" s="1586">
        <v>114.31451856415119</v>
      </c>
      <c r="J15" s="1385">
        <v>2946.0786543981067</v>
      </c>
      <c r="K15" s="1587">
        <v>462.19974001340813</v>
      </c>
    </row>
    <row r="16" spans="1:11" ht="12.75" customHeight="1" x14ac:dyDescent="0.2">
      <c r="A16" s="4" t="s">
        <v>1104</v>
      </c>
      <c r="B16" s="1261">
        <v>192.69712419687633</v>
      </c>
      <c r="C16" s="1352">
        <f t="shared" si="0"/>
        <v>734.76656100815751</v>
      </c>
      <c r="D16" s="1586">
        <v>371.20536830420309</v>
      </c>
      <c r="E16" s="1586">
        <v>0</v>
      </c>
      <c r="F16" s="1586">
        <v>12.70079762869271</v>
      </c>
      <c r="G16" s="1586">
        <v>0</v>
      </c>
      <c r="H16" s="1586">
        <v>0</v>
      </c>
      <c r="I16" s="1586">
        <v>1.3716490876124834</v>
      </c>
      <c r="J16" s="1385">
        <v>349.48874598764922</v>
      </c>
      <c r="K16" s="1587">
        <v>56.024210910716135</v>
      </c>
    </row>
    <row r="17" spans="1:11" ht="12.75" customHeight="1" x14ac:dyDescent="0.2">
      <c r="A17" s="4" t="s">
        <v>1105</v>
      </c>
      <c r="B17" s="1261">
        <v>1414.8431622729734</v>
      </c>
      <c r="C17" s="1352">
        <f t="shared" si="0"/>
        <v>6440.2323028523424</v>
      </c>
      <c r="D17" s="1586">
        <v>3029.9116744810203</v>
      </c>
      <c r="E17" s="1586">
        <v>0</v>
      </c>
      <c r="F17" s="1586">
        <v>64.026575275828804</v>
      </c>
      <c r="G17" s="1586">
        <v>0</v>
      </c>
      <c r="H17" s="1586">
        <v>0</v>
      </c>
      <c r="I17" s="1586">
        <v>137.04808519429886</v>
      </c>
      <c r="J17" s="1385">
        <v>3209.245967901194</v>
      </c>
      <c r="K17" s="1587">
        <v>448.19368728572908</v>
      </c>
    </row>
    <row r="18" spans="1:11" ht="12.75" customHeight="1" x14ac:dyDescent="0.2">
      <c r="A18" s="4" t="s">
        <v>1106</v>
      </c>
      <c r="B18" s="1261">
        <v>10296.058661402094</v>
      </c>
      <c r="C18" s="1352">
        <f t="shared" si="0"/>
        <v>35551.089764130506</v>
      </c>
      <c r="D18" s="1586">
        <v>19991.582881863291</v>
      </c>
      <c r="E18" s="1586">
        <v>0</v>
      </c>
      <c r="F18" s="1586">
        <v>1070.4477317706228</v>
      </c>
      <c r="G18" s="1586">
        <v>0</v>
      </c>
      <c r="H18" s="1586">
        <v>0</v>
      </c>
      <c r="I18" s="1586">
        <v>629.50893973848633</v>
      </c>
      <c r="J18" s="1385">
        <v>13859.550210758103</v>
      </c>
      <c r="K18" s="1587">
        <v>3041.314306581733</v>
      </c>
    </row>
    <row r="19" spans="1:11" ht="12.75" customHeight="1" x14ac:dyDescent="0.2">
      <c r="A19" s="4" t="s">
        <v>587</v>
      </c>
      <c r="B19" s="1261">
        <v>6429.9643016156742</v>
      </c>
      <c r="C19" s="1352">
        <f t="shared" si="0"/>
        <v>21905.764906084543</v>
      </c>
      <c r="D19" s="1586">
        <v>11617.660756306846</v>
      </c>
      <c r="E19" s="1586">
        <v>0</v>
      </c>
      <c r="F19" s="1586">
        <v>2284.7197330867662</v>
      </c>
      <c r="G19" s="1586">
        <v>0</v>
      </c>
      <c r="H19" s="1586">
        <v>0</v>
      </c>
      <c r="I19" s="1586">
        <v>426.61366258503529</v>
      </c>
      <c r="J19" s="1385">
        <v>7576.7707541058935</v>
      </c>
      <c r="K19" s="1587">
        <v>1625.7025487484593</v>
      </c>
    </row>
    <row r="20" spans="1:11" ht="12.75" customHeight="1" x14ac:dyDescent="0.2">
      <c r="A20" s="4" t="s">
        <v>276</v>
      </c>
      <c r="B20" s="1261">
        <v>129.79728763175757</v>
      </c>
      <c r="C20" s="1352">
        <f t="shared" si="0"/>
        <v>441.99628658257768</v>
      </c>
      <c r="D20" s="1586">
        <v>157.34688951687681</v>
      </c>
      <c r="E20" s="1586">
        <v>0</v>
      </c>
      <c r="F20" s="1586">
        <v>8.0077570488620893</v>
      </c>
      <c r="G20" s="1586">
        <v>0</v>
      </c>
      <c r="H20" s="1586">
        <v>0</v>
      </c>
      <c r="I20" s="1586">
        <v>0.21666470268829929</v>
      </c>
      <c r="J20" s="1385">
        <v>276.42497531415046</v>
      </c>
      <c r="K20" s="1587">
        <v>33.014267143814862</v>
      </c>
    </row>
    <row r="21" spans="1:11" ht="12.75" customHeight="1" x14ac:dyDescent="0.2">
      <c r="A21" s="4" t="s">
        <v>1107</v>
      </c>
      <c r="B21" s="1261">
        <v>897.49761230473041</v>
      </c>
      <c r="C21" s="1352">
        <f t="shared" si="0"/>
        <v>4388.9191909055789</v>
      </c>
      <c r="D21" s="1586">
        <v>2302.2592919704916</v>
      </c>
      <c r="E21" s="1586">
        <v>0</v>
      </c>
      <c r="F21" s="1586">
        <v>200.60757801661507</v>
      </c>
      <c r="G21" s="1586">
        <v>0</v>
      </c>
      <c r="H21" s="1586">
        <v>0</v>
      </c>
      <c r="I21" s="1586">
        <v>9.0088319083557522</v>
      </c>
      <c r="J21" s="1385">
        <v>1877.043489010116</v>
      </c>
      <c r="K21" s="1587">
        <v>278.12018987819795</v>
      </c>
    </row>
    <row r="22" spans="1:11" ht="12.75" customHeight="1" x14ac:dyDescent="0.2">
      <c r="A22" s="4" t="s">
        <v>1108</v>
      </c>
      <c r="B22" s="1261">
        <v>105.92880110057018</v>
      </c>
      <c r="C22" s="1352">
        <f t="shared" si="0"/>
        <v>769.58738178383715</v>
      </c>
      <c r="D22" s="1586">
        <v>395.88950733642559</v>
      </c>
      <c r="E22" s="1586">
        <v>0</v>
      </c>
      <c r="F22" s="1586">
        <v>17.50534577256396</v>
      </c>
      <c r="G22" s="1586">
        <v>0</v>
      </c>
      <c r="H22" s="1586">
        <v>0</v>
      </c>
      <c r="I22" s="1586">
        <v>3.3710112240876972E-2</v>
      </c>
      <c r="J22" s="1385">
        <v>356.15881856260665</v>
      </c>
      <c r="K22" s="1587">
        <v>40.017293507654379</v>
      </c>
    </row>
    <row r="23" spans="1:11" ht="12.75" customHeight="1" x14ac:dyDescent="0.2">
      <c r="A23" s="4" t="s">
        <v>1109</v>
      </c>
      <c r="B23" s="1261">
        <v>391.14188730828579</v>
      </c>
      <c r="C23" s="1352">
        <f t="shared" si="0"/>
        <v>1692.182755357883</v>
      </c>
      <c r="D23" s="1586">
        <v>991.27097796280009</v>
      </c>
      <c r="E23" s="1586">
        <v>0</v>
      </c>
      <c r="F23" s="1586">
        <v>21.558759626740866</v>
      </c>
      <c r="G23" s="1586">
        <v>0</v>
      </c>
      <c r="H23" s="1586">
        <v>0</v>
      </c>
      <c r="I23" s="1586">
        <v>4.0959960476750163</v>
      </c>
      <c r="J23" s="1385">
        <v>675.25702172066701</v>
      </c>
      <c r="K23" s="1587">
        <v>133.05750091295081</v>
      </c>
    </row>
    <row r="24" spans="1:11" ht="12.75" customHeight="1" x14ac:dyDescent="0.2">
      <c r="A24" s="4" t="s">
        <v>1110</v>
      </c>
      <c r="B24" s="1261">
        <v>1457.7878684638335</v>
      </c>
      <c r="C24" s="1352">
        <f t="shared" si="0"/>
        <v>6154.6678589247258</v>
      </c>
      <c r="D24" s="1586">
        <v>3035.7174116768792</v>
      </c>
      <c r="E24" s="1586">
        <v>0</v>
      </c>
      <c r="F24" s="1586">
        <v>245.62390085325089</v>
      </c>
      <c r="G24" s="1586">
        <v>0</v>
      </c>
      <c r="H24" s="1586">
        <v>0</v>
      </c>
      <c r="I24" s="1586">
        <v>157.46910823876979</v>
      </c>
      <c r="J24" s="1385">
        <v>2715.8574381558255</v>
      </c>
      <c r="K24" s="1587">
        <v>427.18460819421051</v>
      </c>
    </row>
    <row r="25" spans="1:11" ht="12.75" customHeight="1" x14ac:dyDescent="0.2">
      <c r="A25" s="4" t="s">
        <v>96</v>
      </c>
      <c r="B25" s="1261">
        <v>1390.2368987445598</v>
      </c>
      <c r="C25" s="1352">
        <f t="shared" si="0"/>
        <v>7165.873245967894</v>
      </c>
      <c r="D25" s="1586">
        <v>3379.3599329524336</v>
      </c>
      <c r="E25" s="1586">
        <v>0</v>
      </c>
      <c r="F25" s="1586">
        <v>140.08880751423899</v>
      </c>
      <c r="G25" s="1586">
        <v>0</v>
      </c>
      <c r="H25" s="1586">
        <v>0</v>
      </c>
      <c r="I25" s="1586">
        <v>29.264839501485145</v>
      </c>
      <c r="J25" s="1385">
        <v>3617.1596659997358</v>
      </c>
      <c r="K25" s="1587">
        <v>487.21054845569211</v>
      </c>
    </row>
    <row r="26" spans="1:11" ht="12.75" customHeight="1" x14ac:dyDescent="0.2">
      <c r="A26" s="4" t="s">
        <v>1111</v>
      </c>
      <c r="B26" s="1261">
        <v>240.13710539804671</v>
      </c>
      <c r="C26" s="1352">
        <f t="shared" si="0"/>
        <v>1238.9534033423472</v>
      </c>
      <c r="D26" s="1586">
        <v>665.60336198499965</v>
      </c>
      <c r="E26" s="1586">
        <v>0</v>
      </c>
      <c r="F26" s="1586">
        <v>26.080936045804684</v>
      </c>
      <c r="G26" s="1586">
        <v>0</v>
      </c>
      <c r="H26" s="1586">
        <v>0</v>
      </c>
      <c r="I26" s="1586">
        <v>47.446709114459878</v>
      </c>
      <c r="J26" s="1385">
        <v>499.82239619708292</v>
      </c>
      <c r="K26" s="1587">
        <v>78.033722339926044</v>
      </c>
    </row>
    <row r="27" spans="1:11" ht="12.75" customHeight="1" x14ac:dyDescent="0.2">
      <c r="A27" s="4" t="s">
        <v>213</v>
      </c>
      <c r="B27" s="1261">
        <v>3561.7083705492264</v>
      </c>
      <c r="C27" s="1352">
        <f t="shared" si="0"/>
        <v>10768.472411996052</v>
      </c>
      <c r="D27" s="1586">
        <v>5967.6576145494328</v>
      </c>
      <c r="E27" s="1586">
        <v>0</v>
      </c>
      <c r="F27" s="1586">
        <v>322.9882841242038</v>
      </c>
      <c r="G27" s="1586">
        <v>0</v>
      </c>
      <c r="H27" s="1586">
        <v>0</v>
      </c>
      <c r="I27" s="1586">
        <v>95.345770559049058</v>
      </c>
      <c r="J27" s="1385">
        <v>4382.4807427633659</v>
      </c>
      <c r="K27" s="1587">
        <v>911.39385963682855</v>
      </c>
    </row>
    <row r="28" spans="1:11" ht="12.75" customHeight="1" x14ac:dyDescent="0.2">
      <c r="A28" s="4" t="s">
        <v>1112</v>
      </c>
      <c r="B28" s="1261">
        <v>6621.4919882497443</v>
      </c>
      <c r="C28" s="1352">
        <f t="shared" si="0"/>
        <v>62416.686005955984</v>
      </c>
      <c r="D28" s="1586">
        <v>20179.394791072133</v>
      </c>
      <c r="E28" s="1586">
        <v>2352.4635800000001</v>
      </c>
      <c r="F28" s="1586">
        <v>1407.3467124276665</v>
      </c>
      <c r="G28" s="1586">
        <v>0</v>
      </c>
      <c r="H28" s="1586">
        <v>7240.7617499999997</v>
      </c>
      <c r="I28" s="1586">
        <v>483.17835123401466</v>
      </c>
      <c r="J28" s="1385">
        <v>30753.540821222166</v>
      </c>
      <c r="K28" s="1587">
        <v>3042.3147389194246</v>
      </c>
    </row>
    <row r="29" spans="1:11" ht="12.75" customHeight="1" x14ac:dyDescent="0.2">
      <c r="A29" s="4" t="s">
        <v>403</v>
      </c>
      <c r="B29" s="1261">
        <v>136.19232306926719</v>
      </c>
      <c r="C29" s="1352">
        <f t="shared" si="0"/>
        <v>517.88295339135698</v>
      </c>
      <c r="D29" s="1586">
        <v>347.1395968866716</v>
      </c>
      <c r="E29" s="1586">
        <v>0</v>
      </c>
      <c r="F29" s="1586">
        <v>8.4715130144293269</v>
      </c>
      <c r="G29" s="1586">
        <v>0</v>
      </c>
      <c r="H29" s="1586">
        <v>0</v>
      </c>
      <c r="I29" s="1586">
        <v>1.3867477120404479</v>
      </c>
      <c r="J29" s="1385">
        <v>160.88509577821563</v>
      </c>
      <c r="K29" s="1587">
        <v>34.014699481506227</v>
      </c>
    </row>
    <row r="30" spans="1:11" ht="12.75" customHeight="1" x14ac:dyDescent="0.2">
      <c r="A30" s="4" t="s">
        <v>170</v>
      </c>
      <c r="B30" s="1261">
        <v>2574.3260424939785</v>
      </c>
      <c r="C30" s="1352">
        <f t="shared" si="0"/>
        <v>12028.596861981274</v>
      </c>
      <c r="D30" s="1586">
        <v>7269.2878361065714</v>
      </c>
      <c r="E30" s="1586">
        <v>0</v>
      </c>
      <c r="F30" s="1586">
        <v>174.30789657870065</v>
      </c>
      <c r="G30" s="1586">
        <v>0</v>
      </c>
      <c r="H30" s="1586">
        <v>0</v>
      </c>
      <c r="I30" s="1586">
        <v>403.24390467637591</v>
      </c>
      <c r="J30" s="1385">
        <v>4181.7572246196269</v>
      </c>
      <c r="K30" s="1587">
        <v>915.39558898759401</v>
      </c>
    </row>
    <row r="31" spans="1:11" ht="12.75" customHeight="1" x14ac:dyDescent="0.2">
      <c r="A31" s="4" t="s">
        <v>1612</v>
      </c>
      <c r="B31" s="1261">
        <v>171.12191937449305</v>
      </c>
      <c r="C31" s="1352">
        <f t="shared" si="0"/>
        <v>453.55791817076181</v>
      </c>
      <c r="D31" s="1586">
        <v>123.95870632691101</v>
      </c>
      <c r="E31" s="1586">
        <v>0</v>
      </c>
      <c r="F31" s="1586">
        <v>14.68205031401644</v>
      </c>
      <c r="G31" s="1586">
        <v>0</v>
      </c>
      <c r="H31" s="1586">
        <v>0</v>
      </c>
      <c r="I31" s="1586">
        <v>0.55181322185917991</v>
      </c>
      <c r="J31" s="1385">
        <v>314.36534830797513</v>
      </c>
      <c r="K31" s="1587">
        <v>61.02637259917293</v>
      </c>
    </row>
    <row r="32" spans="1:11" ht="12.75" customHeight="1" x14ac:dyDescent="0.2">
      <c r="A32" s="4" t="s">
        <v>104</v>
      </c>
      <c r="B32" s="1261">
        <v>1052.7595679441167</v>
      </c>
      <c r="C32" s="1352">
        <f t="shared" si="0"/>
        <v>3266.6295109345424</v>
      </c>
      <c r="D32" s="1586">
        <v>1524.7917596167026</v>
      </c>
      <c r="E32" s="1586">
        <v>0</v>
      </c>
      <c r="F32" s="1586">
        <v>62.571362395284481</v>
      </c>
      <c r="G32" s="1586">
        <v>0</v>
      </c>
      <c r="H32" s="1586">
        <v>0</v>
      </c>
      <c r="I32" s="1586">
        <v>113.46486362496049</v>
      </c>
      <c r="J32" s="1385">
        <v>1565.8015252975947</v>
      </c>
      <c r="K32" s="1587">
        <v>270.11673117666709</v>
      </c>
    </row>
    <row r="33" spans="1:11" ht="12.75" customHeight="1" x14ac:dyDescent="0.2">
      <c r="A33" s="4" t="s">
        <v>1113</v>
      </c>
      <c r="B33" s="1261">
        <v>226.27077214406739</v>
      </c>
      <c r="C33" s="1352">
        <f t="shared" si="0"/>
        <v>1219.335307754347</v>
      </c>
      <c r="D33" s="1586">
        <v>540.33109864073447</v>
      </c>
      <c r="E33" s="1586">
        <v>0</v>
      </c>
      <c r="F33" s="1586">
        <v>6.5457183779483694</v>
      </c>
      <c r="G33" s="1586">
        <v>0</v>
      </c>
      <c r="H33" s="1586">
        <v>0</v>
      </c>
      <c r="I33" s="1586">
        <v>78.323769433864385</v>
      </c>
      <c r="J33" s="1385">
        <v>594.1347213017998</v>
      </c>
      <c r="K33" s="1587">
        <v>89.038478054530998</v>
      </c>
    </row>
    <row r="34" spans="1:11" ht="12.75" customHeight="1" x14ac:dyDescent="0.2">
      <c r="A34" s="4" t="s">
        <v>288</v>
      </c>
      <c r="B34" s="1261">
        <v>591.92342785975165</v>
      </c>
      <c r="C34" s="1352">
        <f t="shared" si="0"/>
        <v>2654.640090510652</v>
      </c>
      <c r="D34" s="1586">
        <v>1552.9312093530568</v>
      </c>
      <c r="E34" s="1586">
        <v>0</v>
      </c>
      <c r="F34" s="1586">
        <v>19.12214155811915</v>
      </c>
      <c r="G34" s="1586">
        <v>0</v>
      </c>
      <c r="H34" s="1586">
        <v>0</v>
      </c>
      <c r="I34" s="1586">
        <v>16.589706277179864</v>
      </c>
      <c r="J34" s="1385">
        <v>1065.9970333222961</v>
      </c>
      <c r="K34" s="1587">
        <v>158.06830935523482</v>
      </c>
    </row>
    <row r="35" spans="1:11" ht="12.75" customHeight="1" x14ac:dyDescent="0.2">
      <c r="A35" s="4" t="s">
        <v>1114</v>
      </c>
      <c r="B35" s="1261">
        <v>9843.8300906538079</v>
      </c>
      <c r="C35" s="1352">
        <f t="shared" si="0"/>
        <v>36880.182820596412</v>
      </c>
      <c r="D35" s="1586">
        <v>18105.737362312488</v>
      </c>
      <c r="E35" s="1586">
        <v>0</v>
      </c>
      <c r="F35" s="1586">
        <v>3192.1939256621545</v>
      </c>
      <c r="G35" s="1586">
        <v>0</v>
      </c>
      <c r="H35" s="1586">
        <v>0</v>
      </c>
      <c r="I35" s="1586">
        <v>447.29606907480468</v>
      </c>
      <c r="J35" s="1385">
        <v>15134.955463546963</v>
      </c>
      <c r="K35" s="1587">
        <v>2379.028099030053</v>
      </c>
    </row>
    <row r="36" spans="1:11" ht="12.75" customHeight="1" x14ac:dyDescent="0.2">
      <c r="A36" s="4" t="s">
        <v>1115</v>
      </c>
      <c r="B36" s="1261">
        <v>605.06595978920222</v>
      </c>
      <c r="C36" s="1352">
        <f t="shared" si="0"/>
        <v>2977.2755700946118</v>
      </c>
      <c r="D36" s="1586">
        <v>1736.8099996559401</v>
      </c>
      <c r="E36" s="1586">
        <v>0</v>
      </c>
      <c r="F36" s="1586">
        <v>20.654623274332657</v>
      </c>
      <c r="G36" s="1586">
        <v>0</v>
      </c>
      <c r="H36" s="1586">
        <v>0</v>
      </c>
      <c r="I36" s="1586">
        <v>12.866131566915028</v>
      </c>
      <c r="J36" s="1385">
        <v>1206.9448155974239</v>
      </c>
      <c r="K36" s="1587">
        <v>206.08906156442006</v>
      </c>
    </row>
    <row r="37" spans="1:11" ht="12.75" customHeight="1" x14ac:dyDescent="0.2">
      <c r="A37" s="4" t="s">
        <v>294</v>
      </c>
      <c r="B37" s="1261">
        <v>1890.8872457109583</v>
      </c>
      <c r="C37" s="1352">
        <f t="shared" si="0"/>
        <v>5531.4005862179129</v>
      </c>
      <c r="D37" s="1586">
        <v>3209.3726167867949</v>
      </c>
      <c r="E37" s="1586">
        <v>0</v>
      </c>
      <c r="F37" s="1586">
        <v>95.361860803752506</v>
      </c>
      <c r="G37" s="1586">
        <v>0</v>
      </c>
      <c r="H37" s="1586">
        <v>0</v>
      </c>
      <c r="I37" s="1586">
        <v>121.08992300129842</v>
      </c>
      <c r="J37" s="1385">
        <v>2105.5761856260665</v>
      </c>
      <c r="K37" s="1587">
        <v>400.17293507654381</v>
      </c>
    </row>
    <row r="38" spans="1:11" ht="12.75" customHeight="1" x14ac:dyDescent="0.2">
      <c r="A38" s="4" t="s">
        <v>1116</v>
      </c>
      <c r="B38" s="1261">
        <v>55.493626613332246</v>
      </c>
      <c r="C38" s="1352">
        <f t="shared" si="0"/>
        <v>158.12877907986541</v>
      </c>
      <c r="D38" s="1586">
        <v>115.04738520592943</v>
      </c>
      <c r="E38" s="1586">
        <v>0</v>
      </c>
      <c r="F38" s="1586">
        <v>0</v>
      </c>
      <c r="G38" s="1586">
        <v>0</v>
      </c>
      <c r="H38" s="1586">
        <v>0</v>
      </c>
      <c r="I38" s="1586">
        <v>0.69510505669780975</v>
      </c>
      <c r="J38" s="1385">
        <v>42.386288817238153</v>
      </c>
      <c r="K38" s="1587">
        <v>19.008214416135832</v>
      </c>
    </row>
    <row r="39" spans="1:11" ht="12.75" customHeight="1" x14ac:dyDescent="0.2">
      <c r="A39" s="4" t="s">
        <v>177</v>
      </c>
      <c r="B39" s="1261">
        <v>325.3980774023272</v>
      </c>
      <c r="C39" s="1352">
        <f t="shared" si="0"/>
        <v>1315.8670699412587</v>
      </c>
      <c r="D39" s="1586">
        <v>643.11691094457058</v>
      </c>
      <c r="E39" s="1586">
        <v>0</v>
      </c>
      <c r="F39" s="1586">
        <v>19.38706120031161</v>
      </c>
      <c r="G39" s="1586">
        <v>0</v>
      </c>
      <c r="H39" s="1586">
        <v>0</v>
      </c>
      <c r="I39" s="1586">
        <v>16.914473755383565</v>
      </c>
      <c r="J39" s="1385">
        <v>636.44862404099285</v>
      </c>
      <c r="K39" s="1587">
        <v>138.05966260140761</v>
      </c>
    </row>
    <row r="40" spans="1:11" ht="12.75" customHeight="1" x14ac:dyDescent="0.2">
      <c r="A40" s="4" t="s">
        <v>1117</v>
      </c>
      <c r="B40" s="1261">
        <v>569.19646787780312</v>
      </c>
      <c r="C40" s="1352">
        <f t="shared" si="0"/>
        <v>2631.4136021624668</v>
      </c>
      <c r="D40" s="1586">
        <v>1459.189161421064</v>
      </c>
      <c r="E40" s="1586">
        <v>0</v>
      </c>
      <c r="F40" s="1586">
        <v>60.223720423107572</v>
      </c>
      <c r="G40" s="1586">
        <v>0</v>
      </c>
      <c r="H40" s="1586">
        <v>0</v>
      </c>
      <c r="I40" s="1586">
        <v>66.954314002174527</v>
      </c>
      <c r="J40" s="1385">
        <v>1045.0464063161207</v>
      </c>
      <c r="K40" s="1587">
        <v>186.08041481059288</v>
      </c>
    </row>
    <row r="41" spans="1:11" ht="12.75" customHeight="1" x14ac:dyDescent="0.2">
      <c r="A41" s="4" t="s">
        <v>1118</v>
      </c>
      <c r="B41" s="1261">
        <v>120.1292971019535</v>
      </c>
      <c r="C41" s="1352">
        <f t="shared" si="0"/>
        <v>811.13647818002767</v>
      </c>
      <c r="D41" s="1586">
        <v>269.52384757161246</v>
      </c>
      <c r="E41" s="1586">
        <v>0</v>
      </c>
      <c r="F41" s="1586">
        <v>25.606434800554954</v>
      </c>
      <c r="G41" s="1586">
        <v>0</v>
      </c>
      <c r="H41" s="1586">
        <v>0</v>
      </c>
      <c r="I41" s="1586">
        <v>2.0772088920807006</v>
      </c>
      <c r="J41" s="1385">
        <v>513.92898691577955</v>
      </c>
      <c r="K41" s="1587">
        <v>58.025075586098858</v>
      </c>
    </row>
    <row r="42" spans="1:11" ht="12.75" customHeight="1" x14ac:dyDescent="0.2">
      <c r="A42" s="4" t="s">
        <v>826</v>
      </c>
      <c r="B42" s="1261">
        <v>1080.8034158921935</v>
      </c>
      <c r="C42" s="1352">
        <f t="shared" si="0"/>
        <v>4946.9171037902261</v>
      </c>
      <c r="D42" s="1586">
        <v>2245.4710604883808</v>
      </c>
      <c r="E42" s="1586">
        <v>0</v>
      </c>
      <c r="F42" s="1586">
        <v>142.53836035767128</v>
      </c>
      <c r="G42" s="1586">
        <v>0</v>
      </c>
      <c r="H42" s="1586">
        <v>0</v>
      </c>
      <c r="I42" s="1586">
        <v>129.69442326055912</v>
      </c>
      <c r="J42" s="1385">
        <v>2429.213259683615</v>
      </c>
      <c r="K42" s="1587">
        <v>301.13013364509925</v>
      </c>
    </row>
    <row r="43" spans="1:11" ht="12.75" customHeight="1" x14ac:dyDescent="0.2">
      <c r="A43" s="4" t="s">
        <v>181</v>
      </c>
      <c r="B43" s="1261">
        <v>166.18064236753398</v>
      </c>
      <c r="C43" s="1352">
        <f t="shared" si="0"/>
        <v>669.72204611584448</v>
      </c>
      <c r="D43" s="1586">
        <v>361.61915973272687</v>
      </c>
      <c r="E43" s="1586">
        <v>0</v>
      </c>
      <c r="F43" s="1586">
        <v>0.21086653282846035</v>
      </c>
      <c r="G43" s="1586">
        <v>0</v>
      </c>
      <c r="H43" s="1586">
        <v>0</v>
      </c>
      <c r="I43" s="1586">
        <v>0.78115339857484356</v>
      </c>
      <c r="J43" s="1385">
        <v>307.1108664517144</v>
      </c>
      <c r="K43" s="1587">
        <v>57.024643248407493</v>
      </c>
    </row>
    <row r="44" spans="1:11" ht="12.75" customHeight="1" x14ac:dyDescent="0.2">
      <c r="A44" s="4" t="s">
        <v>1119</v>
      </c>
      <c r="B44" s="1261">
        <v>5822.6863695217116</v>
      </c>
      <c r="C44" s="1352">
        <f t="shared" si="0"/>
        <v>21870.560057099588</v>
      </c>
      <c r="D44" s="1586">
        <v>12182.015778361467</v>
      </c>
      <c r="E44" s="1586">
        <v>0</v>
      </c>
      <c r="F44" s="1586">
        <v>517.80765266202923</v>
      </c>
      <c r="G44" s="1586">
        <v>0</v>
      </c>
      <c r="H44" s="1586">
        <v>0</v>
      </c>
      <c r="I44" s="1586">
        <v>339.94521731299244</v>
      </c>
      <c r="J44" s="1385">
        <v>8830.7914087631016</v>
      </c>
      <c r="K44" s="1587">
        <v>1398.6044080925205</v>
      </c>
    </row>
    <row r="45" spans="1:11" ht="12.75" customHeight="1" x14ac:dyDescent="0.2">
      <c r="A45" s="4" t="s">
        <v>612</v>
      </c>
      <c r="B45" s="1261">
        <v>826.20048143496763</v>
      </c>
      <c r="C45" s="1352">
        <f t="shared" si="0"/>
        <v>2551.9974371903008</v>
      </c>
      <c r="D45" s="1586">
        <v>1346.0318691380771</v>
      </c>
      <c r="E45" s="1586">
        <v>0</v>
      </c>
      <c r="F45" s="1586">
        <v>49.10645412461772</v>
      </c>
      <c r="G45" s="1586">
        <v>0</v>
      </c>
      <c r="H45" s="1586">
        <v>0</v>
      </c>
      <c r="I45" s="1586">
        <v>4.1762867285529461</v>
      </c>
      <c r="J45" s="1385">
        <v>1152.6828271990532</v>
      </c>
      <c r="K45" s="1587">
        <v>231.09987000670407</v>
      </c>
    </row>
    <row r="46" spans="1:11" ht="12.75" customHeight="1" x14ac:dyDescent="0.2">
      <c r="A46" s="4" t="s">
        <v>1120</v>
      </c>
      <c r="B46" s="1261">
        <v>881.13931508599228</v>
      </c>
      <c r="C46" s="1352">
        <f t="shared" si="0"/>
        <v>2590.9674847961278</v>
      </c>
      <c r="D46" s="1586">
        <v>1130.4617223768225</v>
      </c>
      <c r="E46" s="1586">
        <v>0</v>
      </c>
      <c r="F46" s="1586">
        <v>78.224063480533289</v>
      </c>
      <c r="G46" s="1586">
        <v>0</v>
      </c>
      <c r="H46" s="1586">
        <v>0</v>
      </c>
      <c r="I46" s="1586">
        <v>19.652967517934638</v>
      </c>
      <c r="J46" s="1385">
        <v>1362.6287314208375</v>
      </c>
      <c r="K46" s="1587">
        <v>197.08517052519784</v>
      </c>
    </row>
    <row r="47" spans="1:11" ht="12.75" customHeight="1" x14ac:dyDescent="0.2">
      <c r="A47" s="4" t="s">
        <v>1121</v>
      </c>
      <c r="B47" s="1261">
        <v>853.55842872010237</v>
      </c>
      <c r="C47" s="1352">
        <f t="shared" si="0"/>
        <v>3690.5437987080868</v>
      </c>
      <c r="D47" s="1586">
        <v>1532.9579720757736</v>
      </c>
      <c r="E47" s="1586">
        <v>0</v>
      </c>
      <c r="F47" s="1586">
        <v>97.304632591431599</v>
      </c>
      <c r="G47" s="1586">
        <v>0</v>
      </c>
      <c r="H47" s="1586">
        <v>0</v>
      </c>
      <c r="I47" s="1586">
        <v>76.220896587197075</v>
      </c>
      <c r="J47" s="1385">
        <v>1984.0602974536848</v>
      </c>
      <c r="K47" s="1587">
        <v>210.09079091518549</v>
      </c>
    </row>
    <row r="48" spans="1:11" ht="12.75" customHeight="1" x14ac:dyDescent="0.2">
      <c r="A48" s="4" t="s">
        <v>1122</v>
      </c>
      <c r="B48" s="1261">
        <v>1597.9923659688166</v>
      </c>
      <c r="C48" s="1352">
        <f t="shared" si="0"/>
        <v>7547.6512401034688</v>
      </c>
      <c r="D48" s="1586">
        <v>4993.2238460724557</v>
      </c>
      <c r="E48" s="1586">
        <v>0</v>
      </c>
      <c r="F48" s="1586">
        <v>82.51833688886957</v>
      </c>
      <c r="G48" s="1586">
        <v>0</v>
      </c>
      <c r="H48" s="1586">
        <v>0</v>
      </c>
      <c r="I48" s="1586">
        <v>92.884909286146979</v>
      </c>
      <c r="J48" s="1385">
        <v>2379.024147855996</v>
      </c>
      <c r="K48" s="1587">
        <v>491.21227780645756</v>
      </c>
    </row>
    <row r="49" spans="1:11" ht="12.75" customHeight="1" x14ac:dyDescent="0.2">
      <c r="A49" s="4" t="s">
        <v>768</v>
      </c>
      <c r="B49" s="1261">
        <v>275.13074652286076</v>
      </c>
      <c r="C49" s="1352">
        <f t="shared" si="0"/>
        <v>866.97285754196275</v>
      </c>
      <c r="D49" s="1586">
        <v>442.32806286725366</v>
      </c>
      <c r="E49" s="1586">
        <v>0</v>
      </c>
      <c r="F49" s="1586">
        <v>18.40209926417533</v>
      </c>
      <c r="G49" s="1586">
        <v>0</v>
      </c>
      <c r="H49" s="1586">
        <v>0</v>
      </c>
      <c r="I49" s="1586">
        <v>16.364190351014841</v>
      </c>
      <c r="J49" s="1385">
        <v>389.87850505951894</v>
      </c>
      <c r="K49" s="1587">
        <v>54.023346235333413</v>
      </c>
    </row>
    <row r="50" spans="1:11" ht="12.75" customHeight="1" x14ac:dyDescent="0.2">
      <c r="A50" s="4" t="s">
        <v>1123</v>
      </c>
      <c r="B50" s="1261">
        <v>3627.0965150906504</v>
      </c>
      <c r="C50" s="1352">
        <f t="shared" si="0"/>
        <v>18598.657860279069</v>
      </c>
      <c r="D50" s="1586">
        <v>7777.4777114440631</v>
      </c>
      <c r="E50" s="1586">
        <v>0</v>
      </c>
      <c r="F50" s="1586">
        <v>684.57395667474464</v>
      </c>
      <c r="G50" s="1586">
        <v>0</v>
      </c>
      <c r="H50" s="1586">
        <v>0</v>
      </c>
      <c r="I50" s="1586">
        <v>365.59558887554925</v>
      </c>
      <c r="J50" s="1385">
        <v>9771.0106032847143</v>
      </c>
      <c r="K50" s="1587">
        <v>1300.5620389987673</v>
      </c>
    </row>
    <row r="51" spans="1:11" ht="12.75" customHeight="1" x14ac:dyDescent="0.2">
      <c r="A51" s="4" t="s">
        <v>1124</v>
      </c>
      <c r="B51" s="1261">
        <v>893.41053940768415</v>
      </c>
      <c r="C51" s="1352">
        <f t="shared" si="0"/>
        <v>3430.4496515519436</v>
      </c>
      <c r="D51" s="1586">
        <v>1773.7017562104375</v>
      </c>
      <c r="E51" s="1586">
        <v>0</v>
      </c>
      <c r="F51" s="1586">
        <v>71.395116348411364</v>
      </c>
      <c r="G51" s="1586">
        <v>0</v>
      </c>
      <c r="H51" s="1586">
        <v>0</v>
      </c>
      <c r="I51" s="1586">
        <v>68.325747153389727</v>
      </c>
      <c r="J51" s="1385">
        <v>1517.0270318397049</v>
      </c>
      <c r="K51" s="1587">
        <v>241.10419338361766</v>
      </c>
    </row>
    <row r="52" spans="1:11" ht="12.75" customHeight="1" x14ac:dyDescent="0.2">
      <c r="A52" s="4" t="s">
        <v>1125</v>
      </c>
      <c r="B52" s="1261">
        <v>431.54980202988321</v>
      </c>
      <c r="C52" s="1352">
        <f t="shared" si="0"/>
        <v>1646.7790217703196</v>
      </c>
      <c r="D52" s="1586">
        <v>1132.8678253179862</v>
      </c>
      <c r="E52" s="1586">
        <v>0</v>
      </c>
      <c r="F52" s="1586">
        <v>9.0974024652446719</v>
      </c>
      <c r="G52" s="1586">
        <v>0</v>
      </c>
      <c r="H52" s="1586">
        <v>0</v>
      </c>
      <c r="I52" s="1586">
        <v>73.731542939920502</v>
      </c>
      <c r="J52" s="1385">
        <v>431.0822510471682</v>
      </c>
      <c r="K52" s="1587">
        <v>110.04755714604956</v>
      </c>
    </row>
    <row r="53" spans="1:11" ht="12.75" customHeight="1" x14ac:dyDescent="0.2">
      <c r="A53" s="4" t="s">
        <v>569</v>
      </c>
      <c r="B53" s="1261">
        <v>618.46695615920896</v>
      </c>
      <c r="C53" s="1352">
        <f t="shared" si="0"/>
        <v>2783.9950698684997</v>
      </c>
      <c r="D53" s="1586">
        <v>1628.5328231567435</v>
      </c>
      <c r="E53" s="1586">
        <v>0</v>
      </c>
      <c r="F53" s="1586">
        <v>65.605361538426195</v>
      </c>
      <c r="G53" s="1586">
        <v>0</v>
      </c>
      <c r="H53" s="1586">
        <v>0</v>
      </c>
      <c r="I53" s="1586">
        <v>115.6864672555801</v>
      </c>
      <c r="J53" s="1385">
        <v>974.17041791775</v>
      </c>
      <c r="K53" s="1587">
        <v>211.09122325287686</v>
      </c>
    </row>
    <row r="54" spans="1:11" ht="12.75" customHeight="1" x14ac:dyDescent="0.2">
      <c r="A54" s="4" t="s">
        <v>1126</v>
      </c>
      <c r="B54" s="1261">
        <v>518.93048659359158</v>
      </c>
      <c r="C54" s="1352">
        <f t="shared" si="0"/>
        <v>1610.7006543828629</v>
      </c>
      <c r="D54" s="1586">
        <v>726.42798372803304</v>
      </c>
      <c r="E54" s="1586">
        <v>0</v>
      </c>
      <c r="F54" s="1586">
        <v>42.421810788365754</v>
      </c>
      <c r="G54" s="1586">
        <v>0</v>
      </c>
      <c r="H54" s="1586">
        <v>0</v>
      </c>
      <c r="I54" s="1586">
        <v>15.863658190994922</v>
      </c>
      <c r="J54" s="1385">
        <v>825.98720167546912</v>
      </c>
      <c r="K54" s="1587">
        <v>176.0760914336793</v>
      </c>
    </row>
    <row r="55" spans="1:11" ht="12.75" customHeight="1" x14ac:dyDescent="0.2">
      <c r="A55" s="4" t="s">
        <v>1127</v>
      </c>
      <c r="B55" s="1261">
        <v>86.354840665311954</v>
      </c>
      <c r="C55" s="1352">
        <f t="shared" si="0"/>
        <v>526.69529901521332</v>
      </c>
      <c r="D55" s="1586">
        <v>88.873173126485881</v>
      </c>
      <c r="E55" s="1586">
        <v>0</v>
      </c>
      <c r="F55" s="1586">
        <v>0</v>
      </c>
      <c r="G55" s="1586">
        <v>0</v>
      </c>
      <c r="H55" s="1586">
        <v>0</v>
      </c>
      <c r="I55" s="1586">
        <v>22.007945933925356</v>
      </c>
      <c r="J55" s="1385">
        <v>415.81417995480211</v>
      </c>
      <c r="K55" s="1587">
        <v>43.018590520728459</v>
      </c>
    </row>
    <row r="56" spans="1:11" ht="12.75" customHeight="1" x14ac:dyDescent="0.2">
      <c r="A56" s="4" t="s">
        <v>571</v>
      </c>
      <c r="B56" s="1261">
        <v>692.45661344680684</v>
      </c>
      <c r="C56" s="1352">
        <f t="shared" si="0"/>
        <v>2462.4540680789351</v>
      </c>
      <c r="D56" s="1586">
        <v>1362.4027245119489</v>
      </c>
      <c r="E56" s="1586">
        <v>0</v>
      </c>
      <c r="F56" s="1586">
        <v>36.785984701669641</v>
      </c>
      <c r="G56" s="1586">
        <v>0</v>
      </c>
      <c r="H56" s="1586">
        <v>0</v>
      </c>
      <c r="I56" s="1586">
        <v>29.396858253571175</v>
      </c>
      <c r="J56" s="1385">
        <v>1033.8685006117453</v>
      </c>
      <c r="K56" s="1587">
        <v>303.13099832048192</v>
      </c>
    </row>
    <row r="57" spans="1:11" ht="12.75" customHeight="1" x14ac:dyDescent="0.2">
      <c r="A57" s="4" t="s">
        <v>1128</v>
      </c>
      <c r="B57" s="1261">
        <v>157.99849194599324</v>
      </c>
      <c r="C57" s="1352">
        <f t="shared" si="0"/>
        <v>1105.0535595118322</v>
      </c>
      <c r="D57" s="1586">
        <v>600.32127948606671</v>
      </c>
      <c r="E57" s="1586">
        <v>0</v>
      </c>
      <c r="F57" s="1586">
        <v>0.28995839706689991</v>
      </c>
      <c r="G57" s="1586">
        <v>0</v>
      </c>
      <c r="H57" s="1586">
        <v>0</v>
      </c>
      <c r="I57" s="1586">
        <v>30.570961719094356</v>
      </c>
      <c r="J57" s="1385">
        <v>473.87135990960422</v>
      </c>
      <c r="K57" s="1587">
        <v>86.037181041456918</v>
      </c>
    </row>
    <row r="58" spans="1:11" ht="12.75" customHeight="1" x14ac:dyDescent="0.2">
      <c r="A58" s="4" t="s">
        <v>1129</v>
      </c>
      <c r="B58" s="1261">
        <v>116.36864153692756</v>
      </c>
      <c r="C58" s="1352">
        <f t="shared" si="0"/>
        <v>409.19691930510572</v>
      </c>
      <c r="D58" s="1586">
        <v>208.45992509932094</v>
      </c>
      <c r="E58" s="1586">
        <v>0</v>
      </c>
      <c r="F58" s="1586">
        <v>4.2896261222860492E-2</v>
      </c>
      <c r="G58" s="1586">
        <v>0</v>
      </c>
      <c r="H58" s="1586">
        <v>0</v>
      </c>
      <c r="I58" s="1586">
        <v>0.17900216634630772</v>
      </c>
      <c r="J58" s="1385">
        <v>200.51509577821562</v>
      </c>
      <c r="K58" s="1587">
        <v>34.014699481506227</v>
      </c>
    </row>
    <row r="59" spans="1:11" ht="12.75" customHeight="1" x14ac:dyDescent="0.2">
      <c r="A59" s="4" t="s">
        <v>1130</v>
      </c>
      <c r="B59" s="1261">
        <v>14093.339383952476</v>
      </c>
      <c r="C59" s="1352">
        <f t="shared" si="0"/>
        <v>50814.789235840952</v>
      </c>
      <c r="D59" s="1586">
        <v>25819.730769655023</v>
      </c>
      <c r="E59" s="1586">
        <v>0</v>
      </c>
      <c r="F59" s="1586">
        <v>2225.9123524942129</v>
      </c>
      <c r="G59" s="1586">
        <v>0</v>
      </c>
      <c r="H59" s="1586">
        <v>0</v>
      </c>
      <c r="I59" s="1586">
        <v>859.55776964442862</v>
      </c>
      <c r="J59" s="1385">
        <v>21909.58834404729</v>
      </c>
      <c r="K59" s="1587">
        <v>3673.5875440026721</v>
      </c>
    </row>
    <row r="60" spans="1:11" ht="12.75" customHeight="1" x14ac:dyDescent="0.2">
      <c r="A60" s="529"/>
      <c r="B60" s="530"/>
      <c r="C60" s="39"/>
      <c r="D60" s="39"/>
      <c r="E60" s="39"/>
      <c r="F60" s="39"/>
      <c r="G60" s="39"/>
      <c r="H60" s="39"/>
      <c r="I60" s="39"/>
      <c r="J60" s="310"/>
      <c r="K60" s="1144"/>
    </row>
    <row r="61" spans="1:11" ht="12.75" customHeight="1" x14ac:dyDescent="0.2">
      <c r="A61" s="531" t="s">
        <v>2112</v>
      </c>
      <c r="B61" s="532">
        <f>SUM(B4:B60)</f>
        <v>102986.22555975792</v>
      </c>
      <c r="C61" s="19">
        <f>SUM(D61:J61)</f>
        <v>451635.82307385601</v>
      </c>
      <c r="D61" s="533">
        <f t="shared" ref="D61:K61" si="1">SUM(D4:D59)</f>
        <v>225864.21861340464</v>
      </c>
      <c r="E61" s="533">
        <f t="shared" si="1"/>
        <v>2352.4635800000001</v>
      </c>
      <c r="F61" s="533">
        <f t="shared" si="1"/>
        <v>16774.709926102227</v>
      </c>
      <c r="G61" s="533">
        <f t="shared" si="1"/>
        <v>0</v>
      </c>
      <c r="H61" s="533">
        <f t="shared" si="1"/>
        <v>7240.7617499999997</v>
      </c>
      <c r="I61" s="924">
        <f t="shared" si="1"/>
        <v>6975.0799550761176</v>
      </c>
      <c r="J61" s="927">
        <f t="shared" si="1"/>
        <v>192428.58924927301</v>
      </c>
      <c r="K61" s="1145">
        <f t="shared" si="1"/>
        <v>30352.116693218159</v>
      </c>
    </row>
    <row r="62" spans="1:11" ht="12.75" customHeight="1" thickBot="1" x14ac:dyDescent="0.25">
      <c r="A62" s="539"/>
      <c r="B62" s="534"/>
      <c r="C62" s="254"/>
      <c r="D62" s="538"/>
      <c r="E62" s="538"/>
      <c r="F62" s="538"/>
      <c r="G62" s="538"/>
      <c r="H62" s="538"/>
      <c r="I62" s="538"/>
      <c r="J62" s="928"/>
      <c r="K62" s="1146"/>
    </row>
    <row r="63" spans="1:11" s="26" customFormat="1" ht="12.75" customHeight="1" x14ac:dyDescent="0.2">
      <c r="A63" s="540"/>
      <c r="B63" s="1267"/>
      <c r="C63" s="255"/>
      <c r="D63" s="535"/>
      <c r="E63" s="535"/>
      <c r="F63" s="535"/>
      <c r="G63" s="535"/>
      <c r="H63" s="535"/>
      <c r="I63" s="535"/>
      <c r="J63" s="925"/>
      <c r="K63" s="1147"/>
    </row>
    <row r="64" spans="1:11" ht="12.75" customHeight="1" x14ac:dyDescent="0.2">
      <c r="A64" s="136" t="s">
        <v>297</v>
      </c>
      <c r="B64" s="1261">
        <v>102986.22555975788</v>
      </c>
      <c r="C64" s="39">
        <f>SUM(D64:J64)</f>
        <v>451221.85661357845</v>
      </c>
      <c r="D64" s="1347">
        <v>225443.32451609371</v>
      </c>
      <c r="E64" s="1352">
        <v>2352.4635800000001</v>
      </c>
      <c r="F64" s="1347">
        <v>16774.709926102238</v>
      </c>
      <c r="G64" s="1347">
        <v>0</v>
      </c>
      <c r="H64" s="1352">
        <v>7240.7617499999997</v>
      </c>
      <c r="I64" s="1352">
        <v>6982.0075921094249</v>
      </c>
      <c r="J64" s="1384">
        <v>192428.58924927306</v>
      </c>
      <c r="K64" s="1587">
        <v>30352.116693218159</v>
      </c>
    </row>
    <row r="65" spans="1:18" ht="12.75" customHeight="1" x14ac:dyDescent="0.2">
      <c r="A65" s="136"/>
      <c r="B65" s="6"/>
      <c r="C65" s="39"/>
      <c r="D65" s="166"/>
      <c r="E65" s="39"/>
      <c r="F65" s="166"/>
      <c r="G65" s="166"/>
      <c r="H65" s="39"/>
      <c r="I65" s="39"/>
      <c r="J65" s="926"/>
      <c r="K65" s="17"/>
    </row>
    <row r="66" spans="1:18" ht="12.75" customHeight="1" x14ac:dyDescent="0.2">
      <c r="A66" s="531" t="s">
        <v>2112</v>
      </c>
      <c r="B66" s="536">
        <f>SUM(B64:B65)</f>
        <v>102986.22555975788</v>
      </c>
      <c r="C66" s="19">
        <f>SUM(D66:J66)</f>
        <v>451221.85661357845</v>
      </c>
      <c r="D66" s="359">
        <f t="shared" ref="D66:K66" si="2">SUM(D64)</f>
        <v>225443.32451609371</v>
      </c>
      <c r="E66" s="359">
        <f t="shared" si="2"/>
        <v>2352.4635800000001</v>
      </c>
      <c r="F66" s="359">
        <f t="shared" si="2"/>
        <v>16774.709926102238</v>
      </c>
      <c r="G66" s="359">
        <f t="shared" si="2"/>
        <v>0</v>
      </c>
      <c r="H66" s="359">
        <f t="shared" si="2"/>
        <v>7240.7617499999997</v>
      </c>
      <c r="I66" s="899">
        <f t="shared" si="2"/>
        <v>6982.0075921094249</v>
      </c>
      <c r="J66" s="313">
        <f t="shared" si="2"/>
        <v>192428.58924927306</v>
      </c>
      <c r="K66" s="1114">
        <f t="shared" si="2"/>
        <v>30352.116693218159</v>
      </c>
    </row>
    <row r="67" spans="1:18" ht="12.75" customHeight="1" thickBot="1" x14ac:dyDescent="0.25">
      <c r="A67" s="223"/>
      <c r="B67" s="537"/>
      <c r="C67" s="538"/>
      <c r="D67" s="165"/>
      <c r="E67" s="181"/>
      <c r="F67" s="165"/>
      <c r="G67" s="165"/>
      <c r="H67" s="538"/>
      <c r="I67" s="538"/>
      <c r="J67" s="928"/>
      <c r="K67" s="1146"/>
    </row>
    <row r="68" spans="1:18" x14ac:dyDescent="0.2">
      <c r="A68" s="1024"/>
      <c r="B68" s="1025"/>
      <c r="C68" s="1026"/>
      <c r="D68" s="1026"/>
      <c r="E68" s="1026"/>
      <c r="F68" s="1026"/>
      <c r="G68" s="1026"/>
      <c r="H68" s="1026"/>
      <c r="I68" s="1026"/>
      <c r="J68" s="1026"/>
      <c r="K68" s="1040"/>
    </row>
    <row r="69" spans="1:18" x14ac:dyDescent="0.2">
      <c r="A69" s="1028" t="s">
        <v>2139</v>
      </c>
      <c r="B69" s="850"/>
      <c r="C69" s="374"/>
      <c r="D69" s="374"/>
      <c r="E69" s="374"/>
      <c r="F69" s="374"/>
      <c r="G69" s="374"/>
      <c r="H69" s="374"/>
      <c r="I69" s="374"/>
      <c r="J69" s="374"/>
      <c r="K69" s="1041"/>
    </row>
    <row r="70" spans="1:18" x14ac:dyDescent="0.2">
      <c r="A70" s="1686" t="s">
        <v>1266</v>
      </c>
      <c r="B70" s="1675"/>
      <c r="C70" s="1675"/>
      <c r="D70" s="1675"/>
      <c r="E70" s="1675"/>
      <c r="F70" s="1675"/>
      <c r="G70" s="1675"/>
      <c r="H70" s="1675"/>
      <c r="I70" s="1675"/>
      <c r="J70" s="1675"/>
      <c r="K70" s="1676"/>
    </row>
    <row r="71" spans="1:18" ht="36" customHeight="1" x14ac:dyDescent="0.2">
      <c r="A71" s="1674" t="s">
        <v>1267</v>
      </c>
      <c r="B71" s="1675"/>
      <c r="C71" s="1675"/>
      <c r="D71" s="1675"/>
      <c r="E71" s="1675"/>
      <c r="F71" s="1675"/>
      <c r="G71" s="1675"/>
      <c r="H71" s="1675"/>
      <c r="I71" s="1675"/>
      <c r="J71" s="1675"/>
      <c r="K71" s="1676"/>
    </row>
    <row r="72" spans="1:18" ht="13.5" customHeight="1" x14ac:dyDescent="0.2">
      <c r="A72" s="1686" t="s">
        <v>1268</v>
      </c>
      <c r="B72" s="1675"/>
      <c r="C72" s="1675"/>
      <c r="D72" s="1675"/>
      <c r="E72" s="1675"/>
      <c r="F72" s="1675"/>
      <c r="G72" s="1675"/>
      <c r="H72" s="1675"/>
      <c r="I72" s="1675"/>
      <c r="J72" s="1675"/>
      <c r="K72" s="1676"/>
    </row>
    <row r="73" spans="1:18" ht="48" customHeight="1" x14ac:dyDescent="0.2">
      <c r="A73" s="1674" t="s">
        <v>1999</v>
      </c>
      <c r="B73" s="1675"/>
      <c r="C73" s="1675"/>
      <c r="D73" s="1675"/>
      <c r="E73" s="1675"/>
      <c r="F73" s="1675"/>
      <c r="G73" s="1675"/>
      <c r="H73" s="1675"/>
      <c r="I73" s="1675"/>
      <c r="J73" s="1675"/>
      <c r="K73" s="1676"/>
      <c r="L73" s="22"/>
      <c r="M73" s="22"/>
      <c r="N73" s="22"/>
      <c r="O73" s="22"/>
      <c r="P73" s="22"/>
      <c r="Q73" s="22"/>
      <c r="R73" s="22"/>
    </row>
    <row r="74" spans="1:18" ht="24.75" customHeight="1" x14ac:dyDescent="0.2">
      <c r="A74" s="1686" t="s">
        <v>1269</v>
      </c>
      <c r="B74" s="1675"/>
      <c r="C74" s="1675"/>
      <c r="D74" s="1675"/>
      <c r="E74" s="1675"/>
      <c r="F74" s="1675"/>
      <c r="G74" s="1675"/>
      <c r="H74" s="1675"/>
      <c r="I74" s="1675"/>
      <c r="J74" s="1675"/>
      <c r="K74" s="1676"/>
    </row>
    <row r="75" spans="1:18" ht="36.950000000000003" customHeight="1" x14ac:dyDescent="0.2">
      <c r="A75" s="1674" t="s">
        <v>1270</v>
      </c>
      <c r="B75" s="1675"/>
      <c r="C75" s="1675"/>
      <c r="D75" s="1675"/>
      <c r="E75" s="1675"/>
      <c r="F75" s="1675"/>
      <c r="G75" s="1675"/>
      <c r="H75" s="1675"/>
      <c r="I75" s="1675"/>
      <c r="J75" s="1675"/>
      <c r="K75" s="1676"/>
    </row>
    <row r="76" spans="1:18" ht="26.1" customHeight="1" x14ac:dyDescent="0.2">
      <c r="A76" s="1674" t="s">
        <v>1271</v>
      </c>
      <c r="B76" s="1675"/>
      <c r="C76" s="1675"/>
      <c r="D76" s="1675"/>
      <c r="E76" s="1675"/>
      <c r="F76" s="1675"/>
      <c r="G76" s="1675"/>
      <c r="H76" s="1675"/>
      <c r="I76" s="1675"/>
      <c r="J76" s="1675"/>
      <c r="K76" s="1676"/>
    </row>
    <row r="77" spans="1:18" ht="11.25" customHeight="1" thickBot="1" x14ac:dyDescent="0.25">
      <c r="A77" s="1677" t="s">
        <v>1272</v>
      </c>
      <c r="B77" s="1678"/>
      <c r="C77" s="1678"/>
      <c r="D77" s="1678"/>
      <c r="E77" s="1678"/>
      <c r="F77" s="1678"/>
      <c r="G77" s="1678"/>
      <c r="H77" s="1678"/>
      <c r="I77" s="1678"/>
      <c r="J77" s="1678"/>
      <c r="K77" s="1679"/>
    </row>
    <row r="79" spans="1:18" x14ac:dyDescent="0.2">
      <c r="B79" s="141"/>
      <c r="C79" s="170"/>
      <c r="D79" s="171"/>
      <c r="E79" s="171"/>
      <c r="F79" s="171"/>
      <c r="G79" s="171"/>
      <c r="H79" s="171"/>
      <c r="I79" s="171"/>
      <c r="J79" s="170"/>
      <c r="K79" s="779"/>
    </row>
    <row r="80" spans="1:18" x14ac:dyDescent="0.2">
      <c r="A80" s="64"/>
      <c r="B80" s="141"/>
      <c r="C80" s="170"/>
      <c r="D80" s="171"/>
      <c r="E80" s="171"/>
      <c r="F80" s="171"/>
      <c r="G80" s="171"/>
      <c r="H80" s="171"/>
      <c r="I80" s="171"/>
      <c r="J80" s="170"/>
      <c r="K80" s="779"/>
    </row>
  </sheetData>
  <mergeCells count="10">
    <mergeCell ref="A77:K77"/>
    <mergeCell ref="A74:K74"/>
    <mergeCell ref="A1:K1"/>
    <mergeCell ref="A2:K2"/>
    <mergeCell ref="A70:K70"/>
    <mergeCell ref="A71:K71"/>
    <mergeCell ref="A75:K75"/>
    <mergeCell ref="A72:K72"/>
    <mergeCell ref="A73:K73"/>
    <mergeCell ref="A76:K76"/>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workbookViewId="0">
      <pane ySplit="3" topLeftCell="A4" activePane="bottomLeft" state="frozen"/>
      <selection pane="bottomLeft" activeCell="A142" sqref="A142"/>
    </sheetView>
  </sheetViews>
  <sheetFormatPr defaultRowHeight="12" x14ac:dyDescent="0.2"/>
  <cols>
    <col min="1" max="1" width="16.7109375" style="2" bestFit="1" customWidth="1"/>
    <col min="2" max="2" width="10.28515625" style="2" bestFit="1" customWidth="1"/>
    <col min="3" max="3" width="10.7109375" style="2" bestFit="1" customWidth="1"/>
    <col min="4" max="4" width="12.5703125" style="2" customWidth="1"/>
    <col min="5" max="5" width="12.140625" style="2" customWidth="1"/>
    <col min="6" max="6" width="12.5703125" style="2" bestFit="1" customWidth="1"/>
    <col min="7" max="7" width="8.7109375" style="2" bestFit="1" customWidth="1"/>
    <col min="8" max="8" width="9.140625" style="2" bestFit="1"/>
    <col min="9" max="9" width="11.42578125" style="2" bestFit="1" customWidth="1"/>
    <col min="10" max="10" width="9.5703125" style="2" bestFit="1" customWidth="1"/>
    <col min="11" max="11" width="9.140625" style="1035" bestFit="1"/>
    <col min="12" max="16384" width="9.140625" style="2"/>
  </cols>
  <sheetData>
    <row r="1" spans="1:11" x14ac:dyDescent="0.2">
      <c r="A1" s="1687" t="s">
        <v>1924</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48.75"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253</v>
      </c>
      <c r="B4" s="1261">
        <v>2586.4830473070037</v>
      </c>
      <c r="C4" s="1352">
        <f>SUM(D4:J4)</f>
        <v>14098.714308528406</v>
      </c>
      <c r="D4" s="1588">
        <v>8000.287191735174</v>
      </c>
      <c r="E4" s="1588">
        <v>0</v>
      </c>
      <c r="F4" s="1588">
        <v>383.45134140594456</v>
      </c>
      <c r="G4" s="1588">
        <v>0</v>
      </c>
      <c r="H4" s="1588">
        <v>0</v>
      </c>
      <c r="I4" s="1588">
        <v>185.24108051302949</v>
      </c>
      <c r="J4" s="1387">
        <v>5529.7346948742579</v>
      </c>
      <c r="K4" s="1589">
        <v>894.38650989607549</v>
      </c>
    </row>
    <row r="5" spans="1:11" ht="12.75" customHeight="1" x14ac:dyDescent="0.2">
      <c r="A5" s="4" t="s">
        <v>1131</v>
      </c>
      <c r="B5" s="1261">
        <v>725.41405291910655</v>
      </c>
      <c r="C5" s="1352">
        <f t="shared" ref="C5:C68" si="0">SUM(D5:J5)</f>
        <v>3418.509666018263</v>
      </c>
      <c r="D5" s="1588">
        <v>2127.6034976182968</v>
      </c>
      <c r="E5" s="1588">
        <v>0</v>
      </c>
      <c r="F5" s="1588">
        <v>61.519709996566618</v>
      </c>
      <c r="G5" s="1588">
        <v>0</v>
      </c>
      <c r="H5" s="1588">
        <v>0</v>
      </c>
      <c r="I5" s="1588">
        <v>98.5112828963711</v>
      </c>
      <c r="J5" s="1387">
        <v>1130.8751755070284</v>
      </c>
      <c r="K5" s="1589">
        <v>292.126242605877</v>
      </c>
    </row>
    <row r="6" spans="1:11" ht="12.75" customHeight="1" x14ac:dyDescent="0.2">
      <c r="A6" s="4" t="s">
        <v>1132</v>
      </c>
      <c r="B6" s="1261">
        <v>48.56713813187686</v>
      </c>
      <c r="C6" s="1352">
        <f t="shared" si="0"/>
        <v>51.764309357177652</v>
      </c>
      <c r="D6" s="1588">
        <v>26.23892741657507</v>
      </c>
      <c r="E6" s="1588">
        <v>0</v>
      </c>
      <c r="F6" s="1588">
        <v>2.454496954490899</v>
      </c>
      <c r="G6" s="1588">
        <v>0</v>
      </c>
      <c r="H6" s="1588">
        <v>0</v>
      </c>
      <c r="I6" s="1588">
        <v>0.17780080952519153</v>
      </c>
      <c r="J6" s="1387">
        <v>22.893084176586491</v>
      </c>
      <c r="K6" s="1589">
        <v>9.0038910392222355</v>
      </c>
    </row>
    <row r="7" spans="1:11" ht="12.75" customHeight="1" x14ac:dyDescent="0.2">
      <c r="A7" s="4" t="s">
        <v>1133</v>
      </c>
      <c r="B7" s="1261">
        <v>64.198870247871838</v>
      </c>
      <c r="C7" s="1352">
        <f t="shared" si="0"/>
        <v>303.71247895790418</v>
      </c>
      <c r="D7" s="1588">
        <v>247.3900838226125</v>
      </c>
      <c r="E7" s="1588">
        <v>0</v>
      </c>
      <c r="F7" s="1588">
        <v>5.2994229635015992</v>
      </c>
      <c r="G7" s="1588">
        <v>0</v>
      </c>
      <c r="H7" s="1588">
        <v>0</v>
      </c>
      <c r="I7" s="1588">
        <v>0.83340613894295301</v>
      </c>
      <c r="J7" s="1387">
        <v>50.189566032847146</v>
      </c>
      <c r="K7" s="1589">
        <v>13.005620389987675</v>
      </c>
    </row>
    <row r="8" spans="1:11" ht="12.75" customHeight="1" x14ac:dyDescent="0.2">
      <c r="A8" s="4" t="s">
        <v>545</v>
      </c>
      <c r="B8" s="1261">
        <v>44.683589113402874</v>
      </c>
      <c r="C8" s="1352">
        <f t="shared" si="0"/>
        <v>206.50464779110405</v>
      </c>
      <c r="D8" s="1588">
        <v>97.746603637311594</v>
      </c>
      <c r="E8" s="1588">
        <v>0</v>
      </c>
      <c r="F8" s="1588">
        <v>7.1417553365542963</v>
      </c>
      <c r="G8" s="1588">
        <v>0</v>
      </c>
      <c r="H8" s="1588">
        <v>0</v>
      </c>
      <c r="I8" s="1588">
        <v>0</v>
      </c>
      <c r="J8" s="1387">
        <v>101.61628881723814</v>
      </c>
      <c r="K8" s="1589">
        <v>19.008214416135832</v>
      </c>
    </row>
    <row r="9" spans="1:11" ht="12.75" customHeight="1" x14ac:dyDescent="0.2">
      <c r="A9" s="4" t="s">
        <v>146</v>
      </c>
      <c r="B9" s="1261">
        <v>606.97305403135351</v>
      </c>
      <c r="C9" s="1352">
        <f t="shared" si="0"/>
        <v>2896.9007272206327</v>
      </c>
      <c r="D9" s="1588">
        <v>1637.489780396656</v>
      </c>
      <c r="E9" s="1588">
        <v>0</v>
      </c>
      <c r="F9" s="1588">
        <v>28.4337591133852</v>
      </c>
      <c r="G9" s="1588">
        <v>0</v>
      </c>
      <c r="H9" s="1588">
        <v>0</v>
      </c>
      <c r="I9" s="1588">
        <v>36.211228445844107</v>
      </c>
      <c r="J9" s="1387">
        <v>1194.7659592647476</v>
      </c>
      <c r="K9" s="1589">
        <v>257.11111078667943</v>
      </c>
    </row>
    <row r="10" spans="1:11" ht="12.75" customHeight="1" x14ac:dyDescent="0.2">
      <c r="A10" s="4" t="s">
        <v>1134</v>
      </c>
      <c r="B10" s="1261">
        <v>999.84599676147332</v>
      </c>
      <c r="C10" s="1352">
        <f t="shared" si="0"/>
        <v>4527.0234501691366</v>
      </c>
      <c r="D10" s="1588">
        <v>1443.9284905681516</v>
      </c>
      <c r="E10" s="1588">
        <v>0</v>
      </c>
      <c r="F10" s="1588">
        <v>103.62482774722434</v>
      </c>
      <c r="G10" s="1588">
        <v>0</v>
      </c>
      <c r="H10" s="1588">
        <v>0</v>
      </c>
      <c r="I10" s="1588">
        <v>46.645898338586491</v>
      </c>
      <c r="J10" s="1387">
        <v>2932.824233515174</v>
      </c>
      <c r="K10" s="1589">
        <v>417.18028481729692</v>
      </c>
    </row>
    <row r="11" spans="1:11" ht="12.75" customHeight="1" x14ac:dyDescent="0.2">
      <c r="A11" s="4" t="s">
        <v>786</v>
      </c>
      <c r="B11" s="1261">
        <v>245.43249035218884</v>
      </c>
      <c r="C11" s="1352">
        <f t="shared" si="0"/>
        <v>1165.0916133178869</v>
      </c>
      <c r="D11" s="1588">
        <v>500.11812748617388</v>
      </c>
      <c r="E11" s="1588">
        <v>0</v>
      </c>
      <c r="F11" s="1588">
        <v>0</v>
      </c>
      <c r="G11" s="1588">
        <v>0</v>
      </c>
      <c r="H11" s="1588">
        <v>0</v>
      </c>
      <c r="I11" s="1588">
        <v>25.174041745522253</v>
      </c>
      <c r="J11" s="1387">
        <v>639.79944408619076</v>
      </c>
      <c r="K11" s="1589">
        <v>95.041072080679157</v>
      </c>
    </row>
    <row r="12" spans="1:11" ht="12.75" customHeight="1" x14ac:dyDescent="0.2">
      <c r="A12" s="4" t="s">
        <v>574</v>
      </c>
      <c r="B12" s="1261">
        <v>307.95825785652443</v>
      </c>
      <c r="C12" s="1352">
        <f t="shared" si="0"/>
        <v>2485.4554801682798</v>
      </c>
      <c r="D12" s="1588">
        <v>1697.2688199107768</v>
      </c>
      <c r="E12" s="1588">
        <v>0</v>
      </c>
      <c r="F12" s="1588">
        <v>15.467186733562329</v>
      </c>
      <c r="G12" s="1588">
        <v>0</v>
      </c>
      <c r="H12" s="1588">
        <v>0</v>
      </c>
      <c r="I12" s="1588">
        <v>2.7922355609928236</v>
      </c>
      <c r="J12" s="1387">
        <v>769.92723796294786</v>
      </c>
      <c r="K12" s="1589">
        <v>168.07263273214841</v>
      </c>
    </row>
    <row r="13" spans="1:11" ht="12.75" customHeight="1" x14ac:dyDescent="0.2">
      <c r="A13" s="4" t="s">
        <v>1135</v>
      </c>
      <c r="B13" s="1261">
        <v>3103.2900478206798</v>
      </c>
      <c r="C13" s="1352">
        <f t="shared" si="0"/>
        <v>16784.835186614808</v>
      </c>
      <c r="D13" s="1588">
        <v>9099.7191659144737</v>
      </c>
      <c r="E13" s="1588">
        <v>0</v>
      </c>
      <c r="F13" s="1588">
        <v>937.07804775466559</v>
      </c>
      <c r="G13" s="1588">
        <v>0</v>
      </c>
      <c r="H13" s="1588">
        <v>0</v>
      </c>
      <c r="I13" s="1588">
        <v>221.05272660537523</v>
      </c>
      <c r="J13" s="1387">
        <v>6526.9852463402931</v>
      </c>
      <c r="K13" s="1589">
        <v>1048.4530899005449</v>
      </c>
    </row>
    <row r="14" spans="1:11" ht="12.75" customHeight="1" x14ac:dyDescent="0.2">
      <c r="A14" s="4" t="s">
        <v>1136</v>
      </c>
      <c r="B14" s="1261">
        <v>752.53737449415382</v>
      </c>
      <c r="C14" s="1352">
        <f t="shared" si="0"/>
        <v>2546.4878635317154</v>
      </c>
      <c r="D14" s="1588">
        <v>995.13443695861815</v>
      </c>
      <c r="E14" s="1588">
        <v>0</v>
      </c>
      <c r="F14" s="1588">
        <v>19.278542954375588</v>
      </c>
      <c r="G14" s="1588">
        <v>0</v>
      </c>
      <c r="H14" s="1588">
        <v>0</v>
      </c>
      <c r="I14" s="1588">
        <v>38.423561479187484</v>
      </c>
      <c r="J14" s="1387">
        <v>1493.6513221395344</v>
      </c>
      <c r="K14" s="1589">
        <v>177.07652377137063</v>
      </c>
    </row>
    <row r="15" spans="1:11" ht="12.75" customHeight="1" x14ac:dyDescent="0.2">
      <c r="A15" s="4" t="s">
        <v>66</v>
      </c>
      <c r="B15" s="1261">
        <v>839.18540603364681</v>
      </c>
      <c r="C15" s="1352">
        <f t="shared" si="0"/>
        <v>3304.8211611173601</v>
      </c>
      <c r="D15" s="1588">
        <v>1920.5724388239264</v>
      </c>
      <c r="E15" s="1588">
        <v>0</v>
      </c>
      <c r="F15" s="1588">
        <v>59.307553013883194</v>
      </c>
      <c r="G15" s="1588">
        <v>0</v>
      </c>
      <c r="H15" s="1588">
        <v>0</v>
      </c>
      <c r="I15" s="1588">
        <v>5.1681011523671678</v>
      </c>
      <c r="J15" s="1387">
        <v>1319.7730681271835</v>
      </c>
      <c r="K15" s="1589">
        <v>233.10073468208677</v>
      </c>
    </row>
    <row r="16" spans="1:11" ht="12.75" customHeight="1" x14ac:dyDescent="0.2">
      <c r="A16" s="4" t="s">
        <v>576</v>
      </c>
      <c r="B16" s="1261">
        <v>2949.6073805290825</v>
      </c>
      <c r="C16" s="1352">
        <f t="shared" si="0"/>
        <v>13355.404511724435</v>
      </c>
      <c r="D16" s="1588">
        <v>8229.2987655821671</v>
      </c>
      <c r="E16" s="1588">
        <v>0</v>
      </c>
      <c r="F16" s="1588">
        <v>707.46506344154056</v>
      </c>
      <c r="G16" s="1588">
        <v>0</v>
      </c>
      <c r="H16" s="1588">
        <v>0</v>
      </c>
      <c r="I16" s="1588">
        <v>84.267212705196116</v>
      </c>
      <c r="J16" s="1387">
        <v>4334.3734699955303</v>
      </c>
      <c r="K16" s="1589">
        <v>668.28880157782817</v>
      </c>
    </row>
    <row r="17" spans="1:11" ht="12.75" customHeight="1" x14ac:dyDescent="0.2">
      <c r="A17" s="4" t="s">
        <v>678</v>
      </c>
      <c r="B17" s="1261">
        <v>798.2391594574832</v>
      </c>
      <c r="C17" s="1352">
        <f t="shared" si="0"/>
        <v>2422.2968575914178</v>
      </c>
      <c r="D17" s="1588">
        <v>1333.7025662807721</v>
      </c>
      <c r="E17" s="1588">
        <v>0</v>
      </c>
      <c r="F17" s="1588">
        <v>47.582060967016808</v>
      </c>
      <c r="G17" s="1588">
        <v>0</v>
      </c>
      <c r="H17" s="1588">
        <v>0</v>
      </c>
      <c r="I17" s="1588">
        <v>143.5294394320544</v>
      </c>
      <c r="J17" s="1387">
        <v>897.48279091157463</v>
      </c>
      <c r="K17" s="1589">
        <v>239.10332870823493</v>
      </c>
    </row>
    <row r="18" spans="1:11" ht="12.75" customHeight="1" x14ac:dyDescent="0.2">
      <c r="A18" s="4" t="s">
        <v>719</v>
      </c>
      <c r="B18" s="1261">
        <v>365.50004152382616</v>
      </c>
      <c r="C18" s="1352">
        <f t="shared" si="0"/>
        <v>1189.9041359023413</v>
      </c>
      <c r="D18" s="1588">
        <v>638.43402222527914</v>
      </c>
      <c r="E18" s="1588">
        <v>0</v>
      </c>
      <c r="F18" s="1588">
        <v>35.830507689277859</v>
      </c>
      <c r="G18" s="1588">
        <v>0</v>
      </c>
      <c r="H18" s="1588">
        <v>0</v>
      </c>
      <c r="I18" s="1588">
        <v>99.300186587443051</v>
      </c>
      <c r="J18" s="1387">
        <v>416.33941940034123</v>
      </c>
      <c r="K18" s="1589">
        <v>128.05533922449402</v>
      </c>
    </row>
    <row r="19" spans="1:11" ht="12.75" customHeight="1" x14ac:dyDescent="0.2">
      <c r="A19" s="4" t="s">
        <v>1137</v>
      </c>
      <c r="B19" s="1261">
        <v>406.64632671286995</v>
      </c>
      <c r="C19" s="1352">
        <f t="shared" si="0"/>
        <v>2864.2114088281614</v>
      </c>
      <c r="D19" s="1588">
        <v>1117.7852795292818</v>
      </c>
      <c r="E19" s="1588">
        <v>0</v>
      </c>
      <c r="F19" s="1588">
        <v>40.95715079748917</v>
      </c>
      <c r="G19" s="1588">
        <v>0</v>
      </c>
      <c r="H19" s="1588">
        <v>0</v>
      </c>
      <c r="I19" s="1588">
        <v>64.049151302337222</v>
      </c>
      <c r="J19" s="1387">
        <v>1641.4198271990533</v>
      </c>
      <c r="K19" s="1589">
        <v>231.09987000670407</v>
      </c>
    </row>
    <row r="20" spans="1:11" ht="12.75" customHeight="1" x14ac:dyDescent="0.2">
      <c r="A20" s="4" t="s">
        <v>262</v>
      </c>
      <c r="B20" s="1261">
        <v>681.26358651145654</v>
      </c>
      <c r="C20" s="1352">
        <f t="shared" si="0"/>
        <v>3289.4283971465748</v>
      </c>
      <c r="D20" s="1588">
        <v>1498.3530595798322</v>
      </c>
      <c r="E20" s="1588">
        <v>0</v>
      </c>
      <c r="F20" s="1588">
        <v>102.48172906981284</v>
      </c>
      <c r="G20" s="1588">
        <v>0</v>
      </c>
      <c r="H20" s="1588">
        <v>0</v>
      </c>
      <c r="I20" s="1588">
        <v>64.188517166488069</v>
      </c>
      <c r="J20" s="1387">
        <v>1624.4050913304418</v>
      </c>
      <c r="K20" s="1589">
        <v>283.12235156665474</v>
      </c>
    </row>
    <row r="21" spans="1:11" ht="12.75" customHeight="1" x14ac:dyDescent="0.2">
      <c r="A21" s="4" t="s">
        <v>73</v>
      </c>
      <c r="B21" s="1261">
        <v>650.65011532969891</v>
      </c>
      <c r="C21" s="1352">
        <f t="shared" si="0"/>
        <v>1973.5858576200349</v>
      </c>
      <c r="D21" s="1588">
        <v>1203.1704395213837</v>
      </c>
      <c r="E21" s="1588">
        <v>0</v>
      </c>
      <c r="F21" s="1588">
        <v>46.016246198320836</v>
      </c>
      <c r="G21" s="1588">
        <v>0</v>
      </c>
      <c r="H21" s="1588">
        <v>0</v>
      </c>
      <c r="I21" s="1588">
        <v>12.087163263883419</v>
      </c>
      <c r="J21" s="1387">
        <v>712.31200863644665</v>
      </c>
      <c r="K21" s="1589">
        <v>191.08257649904968</v>
      </c>
    </row>
    <row r="22" spans="1:11" ht="12.75" customHeight="1" x14ac:dyDescent="0.2">
      <c r="A22" s="4" t="s">
        <v>1138</v>
      </c>
      <c r="B22" s="1261">
        <v>831.05260291636216</v>
      </c>
      <c r="C22" s="1352">
        <f t="shared" si="0"/>
        <v>1608.8008641143961</v>
      </c>
      <c r="D22" s="1588">
        <v>658.47773790652343</v>
      </c>
      <c r="E22" s="1588">
        <v>0</v>
      </c>
      <c r="F22" s="1588">
        <v>32.711585228537714</v>
      </c>
      <c r="G22" s="1588">
        <v>0</v>
      </c>
      <c r="H22" s="1588">
        <v>0</v>
      </c>
      <c r="I22" s="1588">
        <v>40.224471369559971</v>
      </c>
      <c r="J22" s="1387">
        <v>877.38706960977481</v>
      </c>
      <c r="K22" s="1589">
        <v>150.06485065370393</v>
      </c>
    </row>
    <row r="23" spans="1:11" ht="12.75" customHeight="1" x14ac:dyDescent="0.2">
      <c r="A23" s="4" t="s">
        <v>1139</v>
      </c>
      <c r="B23" s="1261">
        <v>798.41409574542911</v>
      </c>
      <c r="C23" s="1352">
        <f t="shared" si="0"/>
        <v>2229.0464217356734</v>
      </c>
      <c r="D23" s="1588">
        <v>1149.4446451154131</v>
      </c>
      <c r="E23" s="1588">
        <v>0</v>
      </c>
      <c r="F23" s="1588">
        <v>55.36521047147739</v>
      </c>
      <c r="G23" s="1588">
        <v>0</v>
      </c>
      <c r="H23" s="1588">
        <v>0</v>
      </c>
      <c r="I23" s="1588">
        <v>42.830159832662204</v>
      </c>
      <c r="J23" s="1387">
        <v>981.40640631612075</v>
      </c>
      <c r="K23" s="1589">
        <v>186.08041481059288</v>
      </c>
    </row>
    <row r="24" spans="1:11" ht="12.75" customHeight="1" x14ac:dyDescent="0.2">
      <c r="A24" s="4" t="s">
        <v>267</v>
      </c>
      <c r="B24" s="1261">
        <v>1030.5229058392431</v>
      </c>
      <c r="C24" s="1352">
        <f t="shared" si="0"/>
        <v>6105.9763962804791</v>
      </c>
      <c r="D24" s="1588">
        <v>3677.7113202914816</v>
      </c>
      <c r="E24" s="1588">
        <v>0</v>
      </c>
      <c r="F24" s="1588">
        <v>20.319120217149063</v>
      </c>
      <c r="G24" s="1588">
        <v>0</v>
      </c>
      <c r="H24" s="1588">
        <v>0</v>
      </c>
      <c r="I24" s="1588">
        <v>196.61684272073978</v>
      </c>
      <c r="J24" s="1387">
        <v>2211.3291130511088</v>
      </c>
      <c r="K24" s="1589">
        <v>416.17985247960559</v>
      </c>
    </row>
    <row r="25" spans="1:11" ht="12.75" customHeight="1" x14ac:dyDescent="0.2">
      <c r="A25" s="4" t="s">
        <v>980</v>
      </c>
      <c r="B25" s="1261">
        <v>1203.6836258809267</v>
      </c>
      <c r="C25" s="1352">
        <f t="shared" si="0"/>
        <v>4052.828737529956</v>
      </c>
      <c r="D25" s="1588">
        <v>2144.0986282557465</v>
      </c>
      <c r="E25" s="1588">
        <v>0</v>
      </c>
      <c r="F25" s="1588">
        <v>156.43973683907444</v>
      </c>
      <c r="G25" s="1588">
        <v>0</v>
      </c>
      <c r="H25" s="1588">
        <v>0</v>
      </c>
      <c r="I25" s="1588">
        <v>80.386114234110977</v>
      </c>
      <c r="J25" s="1387">
        <v>1671.9042582010236</v>
      </c>
      <c r="K25" s="1589">
        <v>384.16601767348209</v>
      </c>
    </row>
    <row r="26" spans="1:11" ht="12.75" customHeight="1" x14ac:dyDescent="0.2">
      <c r="A26" s="4" t="s">
        <v>1140</v>
      </c>
      <c r="B26" s="1261">
        <v>822.1203584831029</v>
      </c>
      <c r="C26" s="1352">
        <f t="shared" si="0"/>
        <v>6000.812782003557</v>
      </c>
      <c r="D26" s="1588">
        <v>2259.8442276900673</v>
      </c>
      <c r="E26" s="1588">
        <v>0</v>
      </c>
      <c r="F26" s="1588">
        <v>321.34223968452187</v>
      </c>
      <c r="G26" s="1588">
        <v>0</v>
      </c>
      <c r="H26" s="1588">
        <v>0</v>
      </c>
      <c r="I26" s="1588">
        <v>91.47536993103229</v>
      </c>
      <c r="J26" s="1387">
        <v>3328.1509446979362</v>
      </c>
      <c r="K26" s="1589">
        <v>398.17207040116108</v>
      </c>
    </row>
    <row r="27" spans="1:11" ht="12.75" customHeight="1" x14ac:dyDescent="0.2">
      <c r="A27" s="4" t="s">
        <v>455</v>
      </c>
      <c r="B27" s="1261">
        <v>1866.8686841586421</v>
      </c>
      <c r="C27" s="1352">
        <f t="shared" si="0"/>
        <v>5750.790705004757</v>
      </c>
      <c r="D27" s="1588">
        <v>2886.2427410493747</v>
      </c>
      <c r="E27" s="1588">
        <v>0</v>
      </c>
      <c r="F27" s="1588">
        <v>108.86515607410348</v>
      </c>
      <c r="G27" s="1588">
        <v>0</v>
      </c>
      <c r="H27" s="1588">
        <v>0</v>
      </c>
      <c r="I27" s="1588">
        <v>83.349588932916618</v>
      </c>
      <c r="J27" s="1387">
        <v>2672.3332189483622</v>
      </c>
      <c r="K27" s="1589">
        <v>558.24124443177868</v>
      </c>
    </row>
    <row r="28" spans="1:11" ht="12.75" customHeight="1" x14ac:dyDescent="0.2">
      <c r="A28" s="4" t="s">
        <v>1141</v>
      </c>
      <c r="B28" s="1261">
        <v>247.33110377325556</v>
      </c>
      <c r="C28" s="1352">
        <f t="shared" si="0"/>
        <v>787.31362634607058</v>
      </c>
      <c r="D28" s="1588">
        <v>294.21410777471522</v>
      </c>
      <c r="E28" s="1588">
        <v>0</v>
      </c>
      <c r="F28" s="1588">
        <v>18.087561988529657</v>
      </c>
      <c r="G28" s="1588">
        <v>0</v>
      </c>
      <c r="H28" s="1588">
        <v>0</v>
      </c>
      <c r="I28" s="1588">
        <v>57.981765026394491</v>
      </c>
      <c r="J28" s="1387">
        <v>417.03019155643125</v>
      </c>
      <c r="K28" s="1589">
        <v>68.029398963012454</v>
      </c>
    </row>
    <row r="29" spans="1:11" ht="12.75" customHeight="1" x14ac:dyDescent="0.2">
      <c r="A29" s="4" t="s">
        <v>1142</v>
      </c>
      <c r="B29" s="1261">
        <v>542.82405316503957</v>
      </c>
      <c r="C29" s="1352">
        <f t="shared" si="0"/>
        <v>1272.8700638349617</v>
      </c>
      <c r="D29" s="1588">
        <v>640.1749623047798</v>
      </c>
      <c r="E29" s="1588">
        <v>0</v>
      </c>
      <c r="F29" s="1588">
        <v>93.745314807862314</v>
      </c>
      <c r="G29" s="1588">
        <v>0</v>
      </c>
      <c r="H29" s="1588">
        <v>0</v>
      </c>
      <c r="I29" s="1588">
        <v>11.349403609457138</v>
      </c>
      <c r="J29" s="1387">
        <v>527.60038311286246</v>
      </c>
      <c r="K29" s="1589">
        <v>136.05879792602491</v>
      </c>
    </row>
    <row r="30" spans="1:11" ht="12.75" customHeight="1" x14ac:dyDescent="0.2">
      <c r="A30" s="4" t="s">
        <v>458</v>
      </c>
      <c r="B30" s="1261">
        <v>3504.5713751517428</v>
      </c>
      <c r="C30" s="1352">
        <f t="shared" si="0"/>
        <v>13193.687479763823</v>
      </c>
      <c r="D30" s="1588">
        <v>6197.6623403613139</v>
      </c>
      <c r="E30" s="1588">
        <v>0</v>
      </c>
      <c r="F30" s="1588">
        <v>380.39389811039007</v>
      </c>
      <c r="G30" s="1588">
        <v>0</v>
      </c>
      <c r="H30" s="1588">
        <v>0</v>
      </c>
      <c r="I30" s="1588">
        <v>398.11213565396667</v>
      </c>
      <c r="J30" s="1387">
        <v>6217.5191056381527</v>
      </c>
      <c r="K30" s="1589">
        <v>831.35927262151984</v>
      </c>
    </row>
    <row r="31" spans="1:11" ht="12.75" customHeight="1" x14ac:dyDescent="0.2">
      <c r="A31" s="4" t="s">
        <v>271</v>
      </c>
      <c r="B31" s="1261">
        <v>36004.203411074595</v>
      </c>
      <c r="C31" s="1352">
        <f t="shared" si="0"/>
        <v>169607.02915425747</v>
      </c>
      <c r="D31" s="1588">
        <v>70431.685401829833</v>
      </c>
      <c r="E31" s="1588">
        <v>379.96652</v>
      </c>
      <c r="F31" s="1588">
        <v>8398.7120964817368</v>
      </c>
      <c r="G31" s="1588">
        <v>0</v>
      </c>
      <c r="H31" s="1588">
        <v>2679.5365299999999</v>
      </c>
      <c r="I31" s="1588">
        <v>2876.0924998189998</v>
      </c>
      <c r="J31" s="1387">
        <v>84841.036106126892</v>
      </c>
      <c r="K31" s="1589">
        <v>8334.6018053067164</v>
      </c>
    </row>
    <row r="32" spans="1:11" ht="12.75" customHeight="1" x14ac:dyDescent="0.2">
      <c r="A32" s="4" t="s">
        <v>1143</v>
      </c>
      <c r="B32" s="1261">
        <v>237.92435219807578</v>
      </c>
      <c r="C32" s="1352">
        <f t="shared" si="0"/>
        <v>851.5627290762136</v>
      </c>
      <c r="D32" s="1588">
        <v>519.27057920954439</v>
      </c>
      <c r="E32" s="1588">
        <v>0</v>
      </c>
      <c r="F32" s="1588">
        <v>4.4653101719870332</v>
      </c>
      <c r="G32" s="1588">
        <v>0</v>
      </c>
      <c r="H32" s="1588">
        <v>0</v>
      </c>
      <c r="I32" s="1588">
        <v>2.1600095304463265</v>
      </c>
      <c r="J32" s="1387">
        <v>325.66683016423576</v>
      </c>
      <c r="K32" s="1589">
        <v>65.028101949938375</v>
      </c>
    </row>
    <row r="33" spans="1:11" ht="12.75" customHeight="1" x14ac:dyDescent="0.2">
      <c r="A33" s="4" t="s">
        <v>982</v>
      </c>
      <c r="B33" s="1261">
        <v>585.08538958379359</v>
      </c>
      <c r="C33" s="1352">
        <f t="shared" si="0"/>
        <v>3095.191942420131</v>
      </c>
      <c r="D33" s="1588">
        <v>1999.8706259909077</v>
      </c>
      <c r="E33" s="1588">
        <v>0</v>
      </c>
      <c r="F33" s="1588">
        <v>63.35435669607088</v>
      </c>
      <c r="G33" s="1588">
        <v>0</v>
      </c>
      <c r="H33" s="1588">
        <v>0</v>
      </c>
      <c r="I33" s="1588">
        <v>24.595277684014043</v>
      </c>
      <c r="J33" s="1387">
        <v>1007.3716820491386</v>
      </c>
      <c r="K33" s="1589">
        <v>263.11370481282756</v>
      </c>
    </row>
    <row r="34" spans="1:11" ht="12.75" customHeight="1" x14ac:dyDescent="0.2">
      <c r="A34" s="4" t="s">
        <v>89</v>
      </c>
      <c r="B34" s="1261">
        <v>386.73952719165334</v>
      </c>
      <c r="C34" s="1352">
        <f t="shared" si="0"/>
        <v>2006.0962480135788</v>
      </c>
      <c r="D34" s="1588">
        <v>1138.5493682631052</v>
      </c>
      <c r="E34" s="1588">
        <v>0</v>
      </c>
      <c r="F34" s="1588">
        <v>12.817715550049051</v>
      </c>
      <c r="G34" s="1588">
        <v>0</v>
      </c>
      <c r="H34" s="1588">
        <v>0</v>
      </c>
      <c r="I34" s="1588">
        <v>44.915046701541748</v>
      </c>
      <c r="J34" s="1387">
        <v>809.81411749888275</v>
      </c>
      <c r="K34" s="1589">
        <v>167.07220039445704</v>
      </c>
    </row>
    <row r="35" spans="1:11" ht="12.75" customHeight="1" x14ac:dyDescent="0.2">
      <c r="A35" s="4" t="s">
        <v>1144</v>
      </c>
      <c r="B35" s="1261">
        <v>293.94726476746666</v>
      </c>
      <c r="C35" s="1352">
        <f t="shared" si="0"/>
        <v>982.90029881290434</v>
      </c>
      <c r="D35" s="1588">
        <v>643.52612664399498</v>
      </c>
      <c r="E35" s="1588">
        <v>0</v>
      </c>
      <c r="F35" s="1588">
        <v>42.138743029159912</v>
      </c>
      <c r="G35" s="1588">
        <v>0</v>
      </c>
      <c r="H35" s="1588">
        <v>0</v>
      </c>
      <c r="I35" s="1588">
        <v>0.27859897551352336</v>
      </c>
      <c r="J35" s="1387">
        <v>296.95683016423578</v>
      </c>
      <c r="K35" s="1589">
        <v>65.028101949938375</v>
      </c>
    </row>
    <row r="36" spans="1:11" ht="12.75" customHeight="1" x14ac:dyDescent="0.2">
      <c r="A36" s="4" t="s">
        <v>1145</v>
      </c>
      <c r="B36" s="1261">
        <v>527.29816314369225</v>
      </c>
      <c r="C36" s="1352">
        <f t="shared" si="0"/>
        <v>2410.8256029843369</v>
      </c>
      <c r="D36" s="1588">
        <v>1358.7350613359533</v>
      </c>
      <c r="E36" s="1588">
        <v>0</v>
      </c>
      <c r="F36" s="1588">
        <v>7.7901863277666177</v>
      </c>
      <c r="G36" s="1588">
        <v>0</v>
      </c>
      <c r="H36" s="1588">
        <v>0</v>
      </c>
      <c r="I36" s="1588">
        <v>13.203178330997067</v>
      </c>
      <c r="J36" s="1387">
        <v>1031.0971769896196</v>
      </c>
      <c r="K36" s="1589">
        <v>209.09035857749416</v>
      </c>
    </row>
    <row r="37" spans="1:11" ht="12.75" customHeight="1" x14ac:dyDescent="0.2">
      <c r="A37" s="4" t="s">
        <v>1146</v>
      </c>
      <c r="B37" s="1261">
        <v>1707.7365462079676</v>
      </c>
      <c r="C37" s="1352">
        <f t="shared" si="0"/>
        <v>12892.001444719423</v>
      </c>
      <c r="D37" s="1588">
        <v>7028.1347549050924</v>
      </c>
      <c r="E37" s="1588">
        <v>0</v>
      </c>
      <c r="F37" s="1588">
        <v>249.61141014492989</v>
      </c>
      <c r="G37" s="1588">
        <v>0</v>
      </c>
      <c r="H37" s="1588">
        <v>0</v>
      </c>
      <c r="I37" s="1588">
        <v>72.690330782792159</v>
      </c>
      <c r="J37" s="1387">
        <v>5541.5649488866084</v>
      </c>
      <c r="K37" s="1589">
        <v>838.3622989853593</v>
      </c>
    </row>
    <row r="38" spans="1:11" ht="12.75" customHeight="1" x14ac:dyDescent="0.2">
      <c r="A38" s="4" t="s">
        <v>1147</v>
      </c>
      <c r="B38" s="1261">
        <v>168.02969803288863</v>
      </c>
      <c r="C38" s="1352">
        <f t="shared" si="0"/>
        <v>872.52575642551574</v>
      </c>
      <c r="D38" s="1588">
        <v>425.60025772571709</v>
      </c>
      <c r="E38" s="1588">
        <v>0</v>
      </c>
      <c r="F38" s="1588">
        <v>8.5788293472503092</v>
      </c>
      <c r="G38" s="1588">
        <v>0</v>
      </c>
      <c r="H38" s="1588">
        <v>0</v>
      </c>
      <c r="I38" s="1588">
        <v>7.2299117632699108</v>
      </c>
      <c r="J38" s="1387">
        <v>431.11675758927839</v>
      </c>
      <c r="K38" s="1589">
        <v>81.035019353000123</v>
      </c>
    </row>
    <row r="39" spans="1:11" ht="12.75" customHeight="1" x14ac:dyDescent="0.2">
      <c r="A39" s="4" t="s">
        <v>276</v>
      </c>
      <c r="B39" s="1261">
        <v>184.22616147024704</v>
      </c>
      <c r="C39" s="1352">
        <f t="shared" si="0"/>
        <v>978.05521757961776</v>
      </c>
      <c r="D39" s="1588">
        <v>237.55764083301949</v>
      </c>
      <c r="E39" s="1588">
        <v>0</v>
      </c>
      <c r="F39" s="1588">
        <v>0.77350559641304784</v>
      </c>
      <c r="G39" s="1588">
        <v>0</v>
      </c>
      <c r="H39" s="1588">
        <v>0</v>
      </c>
      <c r="I39" s="1588">
        <v>79.741265671798942</v>
      </c>
      <c r="J39" s="1387">
        <v>659.98280547838624</v>
      </c>
      <c r="K39" s="1589">
        <v>98.042369093753237</v>
      </c>
    </row>
    <row r="40" spans="1:11" ht="12.75" customHeight="1" x14ac:dyDescent="0.2">
      <c r="A40" s="4" t="s">
        <v>1148</v>
      </c>
      <c r="B40" s="1261">
        <v>204.05023955315505</v>
      </c>
      <c r="C40" s="1352">
        <f t="shared" si="0"/>
        <v>1007.4570526180398</v>
      </c>
      <c r="D40" s="1588">
        <v>669.68113709915872</v>
      </c>
      <c r="E40" s="1588">
        <v>0</v>
      </c>
      <c r="F40" s="1588">
        <v>5.5039305621297334</v>
      </c>
      <c r="G40" s="1588">
        <v>0</v>
      </c>
      <c r="H40" s="1588">
        <v>0</v>
      </c>
      <c r="I40" s="1588">
        <v>1.3007455112122823</v>
      </c>
      <c r="J40" s="1387">
        <v>330.97123944553908</v>
      </c>
      <c r="K40" s="1589">
        <v>85.036748703765568</v>
      </c>
    </row>
    <row r="41" spans="1:11" ht="12.75" customHeight="1" x14ac:dyDescent="0.2">
      <c r="A41" s="4" t="s">
        <v>162</v>
      </c>
      <c r="B41" s="1261">
        <v>91.718293311139931</v>
      </c>
      <c r="C41" s="1352">
        <f t="shared" si="0"/>
        <v>248.40841357874109</v>
      </c>
      <c r="D41" s="1588">
        <v>142.1857649524618</v>
      </c>
      <c r="E41" s="1588">
        <v>0</v>
      </c>
      <c r="F41" s="1588">
        <v>0</v>
      </c>
      <c r="G41" s="1588">
        <v>0</v>
      </c>
      <c r="H41" s="1588">
        <v>0</v>
      </c>
      <c r="I41" s="1588">
        <v>12.156239344975978</v>
      </c>
      <c r="J41" s="1387">
        <v>94.066409281303308</v>
      </c>
      <c r="K41" s="1589">
        <v>20.00864675382719</v>
      </c>
    </row>
    <row r="42" spans="1:11" ht="12.75" customHeight="1" x14ac:dyDescent="0.2">
      <c r="A42" s="4" t="s">
        <v>733</v>
      </c>
      <c r="B42" s="1261">
        <v>233.63227081786141</v>
      </c>
      <c r="C42" s="1352">
        <f t="shared" si="0"/>
        <v>1941.3733577565267</v>
      </c>
      <c r="D42" s="1588">
        <v>769.71671147839868</v>
      </c>
      <c r="E42" s="1588">
        <v>0</v>
      </c>
      <c r="F42" s="1588">
        <v>2.1095842183806996</v>
      </c>
      <c r="G42" s="1588">
        <v>0</v>
      </c>
      <c r="H42" s="1588">
        <v>0</v>
      </c>
      <c r="I42" s="1588">
        <v>36.407751521842243</v>
      </c>
      <c r="J42" s="1387">
        <v>1133.1393105379052</v>
      </c>
      <c r="K42" s="1589">
        <v>152.06571532908666</v>
      </c>
    </row>
    <row r="43" spans="1:11" ht="12.75" customHeight="1" x14ac:dyDescent="0.2">
      <c r="A43" s="4" t="s">
        <v>478</v>
      </c>
      <c r="B43" s="1261">
        <v>4025.2829212429497</v>
      </c>
      <c r="C43" s="1352">
        <f t="shared" si="0"/>
        <v>37163.973077430841</v>
      </c>
      <c r="D43" s="1588">
        <v>17658.76531711757</v>
      </c>
      <c r="E43" s="1588">
        <v>0</v>
      </c>
      <c r="F43" s="1588">
        <v>742.43676839914428</v>
      </c>
      <c r="G43" s="1588">
        <v>0</v>
      </c>
      <c r="H43" s="1588">
        <v>606.10504000000003</v>
      </c>
      <c r="I43" s="1588">
        <v>337.73935598509155</v>
      </c>
      <c r="J43" s="1387">
        <v>17818.926595929042</v>
      </c>
      <c r="K43" s="1589">
        <v>2103.9092061649289</v>
      </c>
    </row>
    <row r="44" spans="1:11" ht="12.75" customHeight="1" x14ac:dyDescent="0.2">
      <c r="A44" s="4" t="s">
        <v>393</v>
      </c>
      <c r="B44" s="1261">
        <v>882.4387651266519</v>
      </c>
      <c r="C44" s="1352">
        <f t="shared" si="0"/>
        <v>4206.2344327165592</v>
      </c>
      <c r="D44" s="1588">
        <v>2213.6205612667504</v>
      </c>
      <c r="E44" s="1588">
        <v>0</v>
      </c>
      <c r="F44" s="1588">
        <v>36.113299260370667</v>
      </c>
      <c r="G44" s="1588">
        <v>0</v>
      </c>
      <c r="H44" s="1588">
        <v>0</v>
      </c>
      <c r="I44" s="1588">
        <v>177.34434879330186</v>
      </c>
      <c r="J44" s="1387">
        <v>1779.1562233961363</v>
      </c>
      <c r="K44" s="1589">
        <v>309.13359234663011</v>
      </c>
    </row>
    <row r="45" spans="1:11" ht="12.75" customHeight="1" x14ac:dyDescent="0.2">
      <c r="A45" s="4" t="s">
        <v>807</v>
      </c>
      <c r="B45" s="1261">
        <v>356.72634088843176</v>
      </c>
      <c r="C45" s="1352">
        <f t="shared" si="0"/>
        <v>2194.1672929082115</v>
      </c>
      <c r="D45" s="1588">
        <v>1519.6830905367008</v>
      </c>
      <c r="E45" s="1588">
        <v>0</v>
      </c>
      <c r="F45" s="1588">
        <v>5.1855306454356613</v>
      </c>
      <c r="G45" s="1588">
        <v>0</v>
      </c>
      <c r="H45" s="1588">
        <v>0</v>
      </c>
      <c r="I45" s="1588">
        <v>15.48895190686652</v>
      </c>
      <c r="J45" s="1387">
        <v>653.80971981920845</v>
      </c>
      <c r="K45" s="1589">
        <v>172.07436208291384</v>
      </c>
    </row>
    <row r="46" spans="1:11" ht="12.75" customHeight="1" x14ac:dyDescent="0.2">
      <c r="A46" s="4" t="s">
        <v>1149</v>
      </c>
      <c r="B46" s="1261">
        <v>116.87119032380409</v>
      </c>
      <c r="C46" s="1352">
        <f t="shared" si="0"/>
        <v>460.31539500316455</v>
      </c>
      <c r="D46" s="1588">
        <v>410.7801642889724</v>
      </c>
      <c r="E46" s="1588">
        <v>0</v>
      </c>
      <c r="F46" s="1588">
        <v>2.0223032891494808</v>
      </c>
      <c r="G46" s="1588">
        <v>0</v>
      </c>
      <c r="H46" s="1588">
        <v>0</v>
      </c>
      <c r="I46" s="1588">
        <v>0</v>
      </c>
      <c r="J46" s="1387">
        <v>47.512927425042655</v>
      </c>
      <c r="K46" s="1589">
        <v>16.006917403061752</v>
      </c>
    </row>
    <row r="47" spans="1:11" ht="12.75" customHeight="1" x14ac:dyDescent="0.2">
      <c r="A47" s="4" t="s">
        <v>1150</v>
      </c>
      <c r="B47" s="1261">
        <v>255.45242274490104</v>
      </c>
      <c r="C47" s="1352">
        <f t="shared" si="0"/>
        <v>1134.4299516143687</v>
      </c>
      <c r="D47" s="1588">
        <v>743.5037580765744</v>
      </c>
      <c r="E47" s="1588">
        <v>0</v>
      </c>
      <c r="F47" s="1588">
        <v>21.746107811866118</v>
      </c>
      <c r="G47" s="1588">
        <v>0</v>
      </c>
      <c r="H47" s="1588">
        <v>0</v>
      </c>
      <c r="I47" s="1588">
        <v>12.062196070955483</v>
      </c>
      <c r="J47" s="1387">
        <v>357.11788965497271</v>
      </c>
      <c r="K47" s="1589">
        <v>107.04626013297548</v>
      </c>
    </row>
    <row r="48" spans="1:11" ht="12.75" customHeight="1" x14ac:dyDescent="0.2">
      <c r="A48" s="4" t="s">
        <v>1076</v>
      </c>
      <c r="B48" s="1261">
        <v>889.66543014943682</v>
      </c>
      <c r="C48" s="1352">
        <f t="shared" si="0"/>
        <v>4200.8061639269854</v>
      </c>
      <c r="D48" s="1588">
        <v>2532.9789256309068</v>
      </c>
      <c r="E48" s="1588">
        <v>0</v>
      </c>
      <c r="F48" s="1588">
        <v>153.25736815888567</v>
      </c>
      <c r="G48" s="1588">
        <v>0</v>
      </c>
      <c r="H48" s="1588">
        <v>0</v>
      </c>
      <c r="I48" s="1588">
        <v>99.93145518462596</v>
      </c>
      <c r="J48" s="1387">
        <v>1414.6384149525675</v>
      </c>
      <c r="K48" s="1589">
        <v>377.16299130964256</v>
      </c>
    </row>
    <row r="49" spans="1:11" ht="12.75" customHeight="1" x14ac:dyDescent="0.2">
      <c r="A49" s="4" t="s">
        <v>1151</v>
      </c>
      <c r="B49" s="1261">
        <v>83.305636639153377</v>
      </c>
      <c r="C49" s="1352">
        <f t="shared" si="0"/>
        <v>272.7200152011016</v>
      </c>
      <c r="D49" s="1588">
        <v>97.443983865936971</v>
      </c>
      <c r="E49" s="1588">
        <v>0</v>
      </c>
      <c r="F49" s="1588">
        <v>0</v>
      </c>
      <c r="G49" s="1588">
        <v>0</v>
      </c>
      <c r="H49" s="1588">
        <v>0</v>
      </c>
      <c r="I49" s="1588">
        <v>37.042899269470318</v>
      </c>
      <c r="J49" s="1387">
        <v>138.23313206569432</v>
      </c>
      <c r="K49" s="1589">
        <v>26.011240779975349</v>
      </c>
    </row>
    <row r="50" spans="1:11" ht="12.75" customHeight="1" x14ac:dyDescent="0.2">
      <c r="A50" s="4" t="s">
        <v>165</v>
      </c>
      <c r="B50" s="1261">
        <v>584.09240480064602</v>
      </c>
      <c r="C50" s="1352">
        <f t="shared" si="0"/>
        <v>4747.882131527359</v>
      </c>
      <c r="D50" s="1588">
        <v>3015.181970987669</v>
      </c>
      <c r="E50" s="1588">
        <v>0</v>
      </c>
      <c r="F50" s="1588">
        <v>41.550636953978461</v>
      </c>
      <c r="G50" s="1588">
        <v>0</v>
      </c>
      <c r="H50" s="1588">
        <v>0</v>
      </c>
      <c r="I50" s="1588">
        <v>45.380818333314458</v>
      </c>
      <c r="J50" s="1387">
        <v>1645.7687052523968</v>
      </c>
      <c r="K50" s="1589">
        <v>313.13532169739557</v>
      </c>
    </row>
    <row r="51" spans="1:11" ht="12.75" customHeight="1" x14ac:dyDescent="0.2">
      <c r="A51" s="4" t="s">
        <v>96</v>
      </c>
      <c r="B51" s="1261">
        <v>939.15305714937119</v>
      </c>
      <c r="C51" s="1352">
        <f t="shared" si="0"/>
        <v>3555.4319241200174</v>
      </c>
      <c r="D51" s="1588">
        <v>1864.9707205205434</v>
      </c>
      <c r="E51" s="1588">
        <v>0</v>
      </c>
      <c r="F51" s="1588">
        <v>42.022706408480317</v>
      </c>
      <c r="G51" s="1588">
        <v>0</v>
      </c>
      <c r="H51" s="1588">
        <v>0</v>
      </c>
      <c r="I51" s="1588">
        <v>72.014935605920272</v>
      </c>
      <c r="J51" s="1387">
        <v>1576.4235615850735</v>
      </c>
      <c r="K51" s="1589">
        <v>262.11327247513623</v>
      </c>
    </row>
    <row r="52" spans="1:11" ht="12.75" customHeight="1" x14ac:dyDescent="0.2">
      <c r="A52" s="4" t="s">
        <v>168</v>
      </c>
      <c r="B52" s="1261">
        <v>523.71653680681402</v>
      </c>
      <c r="C52" s="1352">
        <f t="shared" si="0"/>
        <v>1133.1031855257552</v>
      </c>
      <c r="D52" s="1588">
        <v>651.29006554769569</v>
      </c>
      <c r="E52" s="1588">
        <v>0</v>
      </c>
      <c r="F52" s="1588">
        <v>44.854385384529955</v>
      </c>
      <c r="G52" s="1588">
        <v>0</v>
      </c>
      <c r="H52" s="1588">
        <v>0</v>
      </c>
      <c r="I52" s="1588">
        <v>6.1733267948176085</v>
      </c>
      <c r="J52" s="1387">
        <v>430.78540779871207</v>
      </c>
      <c r="K52" s="1589">
        <v>103.04453078221003</v>
      </c>
    </row>
    <row r="53" spans="1:11" ht="12.75" customHeight="1" x14ac:dyDescent="0.2">
      <c r="A53" s="4" t="s">
        <v>1152</v>
      </c>
      <c r="B53" s="1261">
        <v>652.07634505481803</v>
      </c>
      <c r="C53" s="1352">
        <f t="shared" si="0"/>
        <v>1681.6193366795792</v>
      </c>
      <c r="D53" s="1588">
        <v>930.35662478385723</v>
      </c>
      <c r="E53" s="1588">
        <v>0</v>
      </c>
      <c r="F53" s="1588">
        <v>66.451068539175154</v>
      </c>
      <c r="G53" s="1588">
        <v>0</v>
      </c>
      <c r="H53" s="1588">
        <v>0</v>
      </c>
      <c r="I53" s="1588">
        <v>13.009791471643874</v>
      </c>
      <c r="J53" s="1387">
        <v>671.80185188490282</v>
      </c>
      <c r="K53" s="1589">
        <v>198.0856028628892</v>
      </c>
    </row>
    <row r="54" spans="1:11" ht="12.75" customHeight="1" x14ac:dyDescent="0.2">
      <c r="A54" s="4" t="s">
        <v>1153</v>
      </c>
      <c r="B54" s="1261">
        <v>821.85522885971977</v>
      </c>
      <c r="C54" s="1352">
        <f t="shared" si="0"/>
        <v>2624.2387830786433</v>
      </c>
      <c r="D54" s="1588">
        <v>1648.1845546789511</v>
      </c>
      <c r="E54" s="1588">
        <v>0</v>
      </c>
      <c r="F54" s="1588">
        <v>33.251574205237262</v>
      </c>
      <c r="G54" s="1588">
        <v>0</v>
      </c>
      <c r="H54" s="1588">
        <v>0</v>
      </c>
      <c r="I54" s="1588">
        <v>22.960044720273864</v>
      </c>
      <c r="J54" s="1387">
        <v>919.84260947418124</v>
      </c>
      <c r="K54" s="1589">
        <v>279.12062221588934</v>
      </c>
    </row>
    <row r="55" spans="1:11" ht="12.75" customHeight="1" x14ac:dyDescent="0.2">
      <c r="A55" s="4" t="s">
        <v>1154</v>
      </c>
      <c r="B55" s="1261">
        <v>104.78064742145747</v>
      </c>
      <c r="C55" s="1352">
        <f t="shared" si="0"/>
        <v>14838.179331979634</v>
      </c>
      <c r="D55" s="1588">
        <v>284.75446757148291</v>
      </c>
      <c r="E55" s="1588">
        <v>420.26132000000001</v>
      </c>
      <c r="F55" s="1588">
        <v>17.226711134283132</v>
      </c>
      <c r="G55" s="1588">
        <v>0</v>
      </c>
      <c r="H55" s="1588">
        <v>2749.4274599999999</v>
      </c>
      <c r="I55" s="1588">
        <v>10.652844456630241</v>
      </c>
      <c r="J55" s="1387">
        <v>11355.856528817238</v>
      </c>
      <c r="K55" s="1589">
        <v>19.008214416135832</v>
      </c>
    </row>
    <row r="56" spans="1:11" ht="12.75" customHeight="1" x14ac:dyDescent="0.2">
      <c r="A56" s="4" t="s">
        <v>1155</v>
      </c>
      <c r="B56" s="1261">
        <v>469.29647313331128</v>
      </c>
      <c r="C56" s="1352">
        <f t="shared" si="0"/>
        <v>2295.282298899494</v>
      </c>
      <c r="D56" s="1588">
        <v>824.98896706377741</v>
      </c>
      <c r="E56" s="1588">
        <v>0</v>
      </c>
      <c r="F56" s="1588">
        <v>33.444043693364833</v>
      </c>
      <c r="G56" s="1588">
        <v>0</v>
      </c>
      <c r="H56" s="1588">
        <v>0</v>
      </c>
      <c r="I56" s="1588">
        <v>14.975857140381205</v>
      </c>
      <c r="J56" s="1387">
        <v>1421.8734310019704</v>
      </c>
      <c r="K56" s="1589">
        <v>153.06614766677802</v>
      </c>
    </row>
    <row r="57" spans="1:11" ht="12.75" customHeight="1" x14ac:dyDescent="0.2">
      <c r="A57" s="4" t="s">
        <v>597</v>
      </c>
      <c r="B57" s="1261">
        <v>803.94623732250432</v>
      </c>
      <c r="C57" s="1352">
        <f t="shared" si="0"/>
        <v>3908.5297208095399</v>
      </c>
      <c r="D57" s="1588">
        <v>2355.2780550065472</v>
      </c>
      <c r="E57" s="1588">
        <v>0</v>
      </c>
      <c r="F57" s="1588">
        <v>78.439090118046849</v>
      </c>
      <c r="G57" s="1588">
        <v>0</v>
      </c>
      <c r="H57" s="1588">
        <v>0</v>
      </c>
      <c r="I57" s="1588">
        <v>35.607195537266051</v>
      </c>
      <c r="J57" s="1387">
        <v>1439.20538014768</v>
      </c>
      <c r="K57" s="1589">
        <v>302.13056598279059</v>
      </c>
    </row>
    <row r="58" spans="1:11" ht="12.75" customHeight="1" x14ac:dyDescent="0.2">
      <c r="A58" s="4" t="s">
        <v>1156</v>
      </c>
      <c r="B58" s="1261">
        <v>18258.113600857672</v>
      </c>
      <c r="C58" s="1352">
        <f t="shared" si="0"/>
        <v>103972.93503107208</v>
      </c>
      <c r="D58" s="1588">
        <v>47612.802002548473</v>
      </c>
      <c r="E58" s="1588">
        <v>1079.2716599999999</v>
      </c>
      <c r="F58" s="1588">
        <v>6105.5961879994265</v>
      </c>
      <c r="G58" s="1588">
        <v>0</v>
      </c>
      <c r="H58" s="1588">
        <v>12862.400249999999</v>
      </c>
      <c r="I58" s="1588">
        <v>1928.5779472542108</v>
      </c>
      <c r="J58" s="1387">
        <v>34384.28698326998</v>
      </c>
      <c r="K58" s="1589">
        <v>5741.4811860107129</v>
      </c>
    </row>
    <row r="59" spans="1:11" ht="12.75" customHeight="1" x14ac:dyDescent="0.2">
      <c r="A59" s="4" t="s">
        <v>170</v>
      </c>
      <c r="B59" s="1261">
        <v>3154.0955358907659</v>
      </c>
      <c r="C59" s="1352">
        <f t="shared" si="0"/>
        <v>13727.462195155276</v>
      </c>
      <c r="D59" s="1588">
        <v>7536.5903642384856</v>
      </c>
      <c r="E59" s="1588">
        <v>0</v>
      </c>
      <c r="F59" s="1588">
        <v>492.05534040840865</v>
      </c>
      <c r="G59" s="1588">
        <v>0</v>
      </c>
      <c r="H59" s="1588">
        <v>607.36330000000009</v>
      </c>
      <c r="I59" s="1588">
        <v>136.62426927280441</v>
      </c>
      <c r="J59" s="1387">
        <v>4954.8289212355767</v>
      </c>
      <c r="K59" s="1589">
        <v>1037.4483341859398</v>
      </c>
    </row>
    <row r="60" spans="1:11" ht="12.75" customHeight="1" x14ac:dyDescent="0.2">
      <c r="A60" s="4" t="s">
        <v>172</v>
      </c>
      <c r="B60" s="1261">
        <v>87.154056424315201</v>
      </c>
      <c r="C60" s="1352">
        <f t="shared" si="0"/>
        <v>205.45012244180089</v>
      </c>
      <c r="D60" s="1588">
        <v>118.521027772351</v>
      </c>
      <c r="E60" s="1588">
        <v>0</v>
      </c>
      <c r="F60" s="1588">
        <v>1.3962957707138064</v>
      </c>
      <c r="G60" s="1588">
        <v>0</v>
      </c>
      <c r="H60" s="1588">
        <v>0</v>
      </c>
      <c r="I60" s="1588">
        <v>0.41663054556308399</v>
      </c>
      <c r="J60" s="1387">
        <v>85.116168353172981</v>
      </c>
      <c r="K60" s="1589">
        <v>18.007782078444471</v>
      </c>
    </row>
    <row r="61" spans="1:11" ht="12.75" customHeight="1" x14ac:dyDescent="0.2">
      <c r="A61" s="4" t="s">
        <v>1157</v>
      </c>
      <c r="B61" s="1261">
        <v>59.831261548289596</v>
      </c>
      <c r="C61" s="1352">
        <f t="shared" si="0"/>
        <v>350.27272270826063</v>
      </c>
      <c r="D61" s="1588">
        <v>273.44750103012228</v>
      </c>
      <c r="E61" s="1588">
        <v>0</v>
      </c>
      <c r="F61" s="1588">
        <v>0.17157146870473194</v>
      </c>
      <c r="G61" s="1588">
        <v>0</v>
      </c>
      <c r="H61" s="1588">
        <v>0</v>
      </c>
      <c r="I61" s="1588">
        <v>0</v>
      </c>
      <c r="J61" s="1387">
        <v>76.65365020943365</v>
      </c>
      <c r="K61" s="1589">
        <v>22.009511429209912</v>
      </c>
    </row>
    <row r="62" spans="1:11" ht="12.75" customHeight="1" x14ac:dyDescent="0.2">
      <c r="A62" s="4" t="s">
        <v>1593</v>
      </c>
      <c r="B62" s="1261">
        <v>48.440664400251755</v>
      </c>
      <c r="C62" s="1352">
        <f t="shared" si="0"/>
        <v>234.3055436716931</v>
      </c>
      <c r="D62" s="1588">
        <v>122.97923154301601</v>
      </c>
      <c r="E62" s="1588">
        <v>0</v>
      </c>
      <c r="F62" s="1588">
        <v>5.905342287444876</v>
      </c>
      <c r="G62" s="1588">
        <v>0</v>
      </c>
      <c r="H62" s="1588">
        <v>0</v>
      </c>
      <c r="I62" s="1588">
        <v>12.883765200580578</v>
      </c>
      <c r="J62" s="1387">
        <v>92.537204640651666</v>
      </c>
      <c r="K62" s="1589">
        <v>10.004323376913595</v>
      </c>
    </row>
    <row r="63" spans="1:11" ht="12.75" customHeight="1" x14ac:dyDescent="0.2">
      <c r="A63" s="4" t="s">
        <v>104</v>
      </c>
      <c r="B63" s="1261">
        <v>2593.8936884886384</v>
      </c>
      <c r="C63" s="1352">
        <f t="shared" si="0"/>
        <v>9802.3208285720721</v>
      </c>
      <c r="D63" s="1588">
        <v>5100.5984561948344</v>
      </c>
      <c r="E63" s="1588">
        <v>0</v>
      </c>
      <c r="F63" s="1588">
        <v>432.95490595486592</v>
      </c>
      <c r="G63" s="1588">
        <v>0</v>
      </c>
      <c r="H63" s="1588">
        <v>0</v>
      </c>
      <c r="I63" s="1588">
        <v>271.51543187658427</v>
      </c>
      <c r="J63" s="1387">
        <v>3997.2520345457865</v>
      </c>
      <c r="K63" s="1589">
        <v>764.33030599619872</v>
      </c>
    </row>
    <row r="64" spans="1:11" ht="12.75" customHeight="1" x14ac:dyDescent="0.2">
      <c r="A64" s="4" t="s">
        <v>1158</v>
      </c>
      <c r="B64" s="1261">
        <v>639.13422351457245</v>
      </c>
      <c r="C64" s="1352">
        <f t="shared" si="0"/>
        <v>5483.0064927142175</v>
      </c>
      <c r="D64" s="1588">
        <v>2627.3329619359511</v>
      </c>
      <c r="E64" s="1588">
        <v>0</v>
      </c>
      <c r="F64" s="1588">
        <v>76.958813708693995</v>
      </c>
      <c r="G64" s="1588">
        <v>0</v>
      </c>
      <c r="H64" s="1588">
        <v>0</v>
      </c>
      <c r="I64" s="1588">
        <v>420.04071139830774</v>
      </c>
      <c r="J64" s="1387">
        <v>2358.6740056712642</v>
      </c>
      <c r="K64" s="1589">
        <v>357.15434455581538</v>
      </c>
    </row>
    <row r="65" spans="1:11" ht="12.75" customHeight="1" x14ac:dyDescent="0.2">
      <c r="A65" s="4" t="s">
        <v>1159</v>
      </c>
      <c r="B65" s="1261">
        <v>481.17160352603975</v>
      </c>
      <c r="C65" s="1352">
        <f t="shared" si="0"/>
        <v>2516.5606404653845</v>
      </c>
      <c r="D65" s="1588">
        <v>987.1457561208083</v>
      </c>
      <c r="E65" s="1588">
        <v>0</v>
      </c>
      <c r="F65" s="1588">
        <v>27.285907511492322</v>
      </c>
      <c r="G65" s="1588">
        <v>0</v>
      </c>
      <c r="H65" s="1588">
        <v>0</v>
      </c>
      <c r="I65" s="1588">
        <v>46.947511026226046</v>
      </c>
      <c r="J65" s="1387">
        <v>1455.1814658068577</v>
      </c>
      <c r="K65" s="1589">
        <v>228.09857299362997</v>
      </c>
    </row>
    <row r="66" spans="1:11" ht="12.75" customHeight="1" x14ac:dyDescent="0.2">
      <c r="A66" s="4" t="s">
        <v>1160</v>
      </c>
      <c r="B66" s="1261">
        <v>290.02860851975817</v>
      </c>
      <c r="C66" s="1352">
        <f t="shared" si="0"/>
        <v>2842.7960605975513</v>
      </c>
      <c r="D66" s="1588">
        <v>995.67488663803795</v>
      </c>
      <c r="E66" s="1588">
        <v>0</v>
      </c>
      <c r="F66" s="1588">
        <v>11.40279919911737</v>
      </c>
      <c r="G66" s="1588">
        <v>0</v>
      </c>
      <c r="H66" s="1588">
        <v>493.65095000000002</v>
      </c>
      <c r="I66" s="1588">
        <v>12.201290509969851</v>
      </c>
      <c r="J66" s="1387">
        <v>1329.8661342504265</v>
      </c>
      <c r="K66" s="1589">
        <v>160.06917403061752</v>
      </c>
    </row>
    <row r="67" spans="1:11" ht="12.75" customHeight="1" x14ac:dyDescent="0.2">
      <c r="A67" s="4" t="s">
        <v>750</v>
      </c>
      <c r="B67" s="1261">
        <v>646.20406603338427</v>
      </c>
      <c r="C67" s="1352">
        <f t="shared" si="0"/>
        <v>1847.6545568251245</v>
      </c>
      <c r="D67" s="1588">
        <v>1064.5498775995889</v>
      </c>
      <c r="E67" s="1588">
        <v>0</v>
      </c>
      <c r="F67" s="1588">
        <v>159.85156599094185</v>
      </c>
      <c r="G67" s="1588">
        <v>0</v>
      </c>
      <c r="H67" s="1588">
        <v>0</v>
      </c>
      <c r="I67" s="1588">
        <v>12.619007337340319</v>
      </c>
      <c r="J67" s="1387">
        <v>610.63410589725345</v>
      </c>
      <c r="K67" s="1589">
        <v>142.06139195217307</v>
      </c>
    </row>
    <row r="68" spans="1:11" ht="12.75" customHeight="1" x14ac:dyDescent="0.2">
      <c r="A68" s="4" t="s">
        <v>1161</v>
      </c>
      <c r="B68" s="1261">
        <v>475.89966385554698</v>
      </c>
      <c r="C68" s="1352">
        <f t="shared" si="0"/>
        <v>2025.5034041134186</v>
      </c>
      <c r="D68" s="1588">
        <v>1088.2618669129286</v>
      </c>
      <c r="E68" s="1588">
        <v>0</v>
      </c>
      <c r="F68" s="1588">
        <v>1.9151417071956398</v>
      </c>
      <c r="G68" s="1588">
        <v>0</v>
      </c>
      <c r="H68" s="1588">
        <v>0</v>
      </c>
      <c r="I68" s="1588">
        <v>163.53657989587012</v>
      </c>
      <c r="J68" s="1387">
        <v>771.78981559742419</v>
      </c>
      <c r="K68" s="1589">
        <v>206.08906156442006</v>
      </c>
    </row>
    <row r="69" spans="1:11" ht="12.75" customHeight="1" x14ac:dyDescent="0.2">
      <c r="A69" s="4" t="s">
        <v>1162</v>
      </c>
      <c r="B69" s="1261">
        <v>1817.315712902426</v>
      </c>
      <c r="C69" s="1352">
        <f t="shared" ref="C69:C96" si="1">SUM(D69:J69)</f>
        <v>6611.3287326224863</v>
      </c>
      <c r="D69" s="1588">
        <v>3633.2646714110192</v>
      </c>
      <c r="E69" s="1588">
        <v>0</v>
      </c>
      <c r="F69" s="1588">
        <v>131.44904723640403</v>
      </c>
      <c r="G69" s="1588">
        <v>0</v>
      </c>
      <c r="H69" s="1588">
        <v>0</v>
      </c>
      <c r="I69" s="1588">
        <v>98.133900923953917</v>
      </c>
      <c r="J69" s="1387">
        <v>2748.4811130511089</v>
      </c>
      <c r="K69" s="1589">
        <v>416.17985247960559</v>
      </c>
    </row>
    <row r="70" spans="1:11" ht="12.75" customHeight="1" x14ac:dyDescent="0.2">
      <c r="A70" s="4" t="s">
        <v>757</v>
      </c>
      <c r="B70" s="1261">
        <v>295.1508059938364</v>
      </c>
      <c r="C70" s="1352">
        <f t="shared" si="1"/>
        <v>1044.7394259654823</v>
      </c>
      <c r="D70" s="1588">
        <v>558.34883458491379</v>
      </c>
      <c r="E70" s="1588">
        <v>0</v>
      </c>
      <c r="F70" s="1588">
        <v>19.279498123028141</v>
      </c>
      <c r="G70" s="1588">
        <v>0</v>
      </c>
      <c r="H70" s="1588">
        <v>0</v>
      </c>
      <c r="I70" s="1588">
        <v>112.58489009948009</v>
      </c>
      <c r="J70" s="1387">
        <v>354.52620315806035</v>
      </c>
      <c r="K70" s="1589">
        <v>93.040207405296442</v>
      </c>
    </row>
    <row r="71" spans="1:11" ht="12.75" customHeight="1" x14ac:dyDescent="0.2">
      <c r="A71" s="4" t="s">
        <v>1163</v>
      </c>
      <c r="B71" s="1261">
        <v>234.64641565578214</v>
      </c>
      <c r="C71" s="1352">
        <f t="shared" si="1"/>
        <v>995.56971990118745</v>
      </c>
      <c r="D71" s="1588">
        <v>660.22625115385574</v>
      </c>
      <c r="E71" s="1588">
        <v>0</v>
      </c>
      <c r="F71" s="1588">
        <v>5.3515413081472394</v>
      </c>
      <c r="G71" s="1588">
        <v>0</v>
      </c>
      <c r="H71" s="1588">
        <v>0</v>
      </c>
      <c r="I71" s="1588">
        <v>12.660772170231784</v>
      </c>
      <c r="J71" s="1387">
        <v>317.33115526895261</v>
      </c>
      <c r="K71" s="1589">
        <v>76.032857664543329</v>
      </c>
    </row>
    <row r="72" spans="1:11" ht="12.75" customHeight="1" x14ac:dyDescent="0.2">
      <c r="A72" s="4" t="s">
        <v>1086</v>
      </c>
      <c r="B72" s="1261">
        <v>860.40401747628152</v>
      </c>
      <c r="C72" s="1352">
        <f t="shared" si="1"/>
        <v>3543.0656389167316</v>
      </c>
      <c r="D72" s="1588">
        <v>2248.0742484602165</v>
      </c>
      <c r="E72" s="1588">
        <v>0</v>
      </c>
      <c r="F72" s="1588">
        <v>39.937069974591722</v>
      </c>
      <c r="G72" s="1588">
        <v>0</v>
      </c>
      <c r="H72" s="1588">
        <v>0</v>
      </c>
      <c r="I72" s="1588">
        <v>4.3867487778120573</v>
      </c>
      <c r="J72" s="1387">
        <v>1250.6675717041112</v>
      </c>
      <c r="K72" s="1589">
        <v>370.15996494580304</v>
      </c>
    </row>
    <row r="73" spans="1:11" ht="12.75" customHeight="1" x14ac:dyDescent="0.2">
      <c r="A73" s="4" t="s">
        <v>503</v>
      </c>
      <c r="B73" s="1261">
        <v>599.78935956894099</v>
      </c>
      <c r="C73" s="1352">
        <f t="shared" si="1"/>
        <v>1785.2336067049291</v>
      </c>
      <c r="D73" s="1588">
        <v>1031.8140791156243</v>
      </c>
      <c r="E73" s="1588">
        <v>0</v>
      </c>
      <c r="F73" s="1588">
        <v>39.801947210563505</v>
      </c>
      <c r="G73" s="1588">
        <v>0</v>
      </c>
      <c r="H73" s="1588">
        <v>0</v>
      </c>
      <c r="I73" s="1588">
        <v>36.803933134490379</v>
      </c>
      <c r="J73" s="1387">
        <v>676.81364724425111</v>
      </c>
      <c r="K73" s="1589">
        <v>188.08127948597559</v>
      </c>
    </row>
    <row r="74" spans="1:11" ht="12.75" customHeight="1" x14ac:dyDescent="0.2">
      <c r="A74" s="4" t="s">
        <v>1087</v>
      </c>
      <c r="B74" s="1261">
        <v>2427.0859540163083</v>
      </c>
      <c r="C74" s="1352">
        <f t="shared" si="1"/>
        <v>8187.5611992930226</v>
      </c>
      <c r="D74" s="1588">
        <v>4361.6228140798885</v>
      </c>
      <c r="E74" s="1588">
        <v>0</v>
      </c>
      <c r="F74" s="1588">
        <v>276.77555259003964</v>
      </c>
      <c r="G74" s="1588">
        <v>0</v>
      </c>
      <c r="H74" s="1588">
        <v>0</v>
      </c>
      <c r="I74" s="1588">
        <v>252.08237422919277</v>
      </c>
      <c r="J74" s="1387">
        <v>3297.0804583939016</v>
      </c>
      <c r="K74" s="1589">
        <v>643.27799313554419</v>
      </c>
    </row>
    <row r="75" spans="1:11" ht="12.75" customHeight="1" x14ac:dyDescent="0.2">
      <c r="A75" s="4" t="s">
        <v>179</v>
      </c>
      <c r="B75" s="1261">
        <v>470.22930647458145</v>
      </c>
      <c r="C75" s="1352">
        <f t="shared" si="1"/>
        <v>2571.6219012211295</v>
      </c>
      <c r="D75" s="1588">
        <v>1375.1132230073015</v>
      </c>
      <c r="E75" s="1588">
        <v>0</v>
      </c>
      <c r="F75" s="1588">
        <v>40.657112234681769</v>
      </c>
      <c r="G75" s="1588">
        <v>0</v>
      </c>
      <c r="H75" s="1588">
        <v>0</v>
      </c>
      <c r="I75" s="1588">
        <v>86.393075486439102</v>
      </c>
      <c r="J75" s="1387">
        <v>1069.4584904927074</v>
      </c>
      <c r="K75" s="1589">
        <v>195.08430584981511</v>
      </c>
    </row>
    <row r="76" spans="1:11" ht="12.75" customHeight="1" x14ac:dyDescent="0.2">
      <c r="A76" s="4" t="s">
        <v>1164</v>
      </c>
      <c r="B76" s="1261">
        <v>926.58479333188893</v>
      </c>
      <c r="C76" s="1352">
        <f t="shared" si="1"/>
        <v>4420.7007568676727</v>
      </c>
      <c r="D76" s="1588">
        <v>2727.7517211507284</v>
      </c>
      <c r="E76" s="1588">
        <v>0</v>
      </c>
      <c r="F76" s="1588">
        <v>79.33294223450396</v>
      </c>
      <c r="G76" s="1588">
        <v>0</v>
      </c>
      <c r="H76" s="1588">
        <v>0</v>
      </c>
      <c r="I76" s="1588">
        <v>84.9994376017425</v>
      </c>
      <c r="J76" s="1387">
        <v>1528.6166558806979</v>
      </c>
      <c r="K76" s="1589">
        <v>379.16385598502529</v>
      </c>
    </row>
    <row r="77" spans="1:11" ht="12.75" customHeight="1" x14ac:dyDescent="0.2">
      <c r="A77" s="4" t="s">
        <v>1165</v>
      </c>
      <c r="B77" s="1261">
        <v>918.87355543690296</v>
      </c>
      <c r="C77" s="1352">
        <f t="shared" si="1"/>
        <v>4526.8094051700955</v>
      </c>
      <c r="D77" s="1588">
        <v>2408.0652431042904</v>
      </c>
      <c r="E77" s="1588">
        <v>0</v>
      </c>
      <c r="F77" s="1588">
        <v>23.283720040711867</v>
      </c>
      <c r="G77" s="1588">
        <v>0</v>
      </c>
      <c r="H77" s="1588">
        <v>0</v>
      </c>
      <c r="I77" s="1588">
        <v>80.203507446194763</v>
      </c>
      <c r="J77" s="1387">
        <v>2015.2569345788982</v>
      </c>
      <c r="K77" s="1589">
        <v>290.12537793049427</v>
      </c>
    </row>
    <row r="78" spans="1:11" ht="12.75" customHeight="1" x14ac:dyDescent="0.2">
      <c r="A78" s="4" t="s">
        <v>1013</v>
      </c>
      <c r="B78" s="1261">
        <v>188.91589363997508</v>
      </c>
      <c r="C78" s="1352">
        <f t="shared" si="1"/>
        <v>772.50686244090252</v>
      </c>
      <c r="D78" s="1588">
        <v>428.5835217653177</v>
      </c>
      <c r="E78" s="1588">
        <v>0</v>
      </c>
      <c r="F78" s="1588">
        <v>3.729619950857999</v>
      </c>
      <c r="G78" s="1588">
        <v>0</v>
      </c>
      <c r="H78" s="1588">
        <v>0</v>
      </c>
      <c r="I78" s="1588">
        <v>13.768565455774262</v>
      </c>
      <c r="J78" s="1387">
        <v>326.42515526895261</v>
      </c>
      <c r="K78" s="1589">
        <v>76.032857664543329</v>
      </c>
    </row>
    <row r="79" spans="1:11" ht="12.75" customHeight="1" x14ac:dyDescent="0.2">
      <c r="A79" s="4" t="s">
        <v>184</v>
      </c>
      <c r="B79" s="1261">
        <v>1334.5888820149864</v>
      </c>
      <c r="C79" s="1352">
        <f t="shared" si="1"/>
        <v>4466.5915981152666</v>
      </c>
      <c r="D79" s="1588">
        <v>2605.1427858654565</v>
      </c>
      <c r="E79" s="1588">
        <v>0</v>
      </c>
      <c r="F79" s="1588">
        <v>69.558802559940972</v>
      </c>
      <c r="G79" s="1588">
        <v>0</v>
      </c>
      <c r="H79" s="1588">
        <v>0</v>
      </c>
      <c r="I79" s="1588">
        <v>67.469763090474103</v>
      </c>
      <c r="J79" s="1387">
        <v>1724.4202465993944</v>
      </c>
      <c r="K79" s="1589">
        <v>359.15520923119806</v>
      </c>
    </row>
    <row r="80" spans="1:11" ht="12.75" customHeight="1" x14ac:dyDescent="0.2">
      <c r="A80" s="4" t="s">
        <v>1166</v>
      </c>
      <c r="B80" s="1261">
        <v>18134.131191754601</v>
      </c>
      <c r="C80" s="1352">
        <f t="shared" si="1"/>
        <v>118382.71857326129</v>
      </c>
      <c r="D80" s="1588">
        <v>61940.547982025622</v>
      </c>
      <c r="E80" s="1588">
        <v>21464.389360000001</v>
      </c>
      <c r="F80" s="1588">
        <v>9192.4736993787865</v>
      </c>
      <c r="G80" s="1588">
        <v>0</v>
      </c>
      <c r="H80" s="1588">
        <v>2005.3230600000002</v>
      </c>
      <c r="I80" s="1588">
        <v>894.61624524672845</v>
      </c>
      <c r="J80" s="1387">
        <v>22885.368226610157</v>
      </c>
      <c r="K80" s="1589">
        <v>3226.3942890546346</v>
      </c>
    </row>
    <row r="81" spans="1:11" ht="12.75" customHeight="1" x14ac:dyDescent="0.2">
      <c r="A81" s="4" t="s">
        <v>1167</v>
      </c>
      <c r="B81" s="1261">
        <v>1910.2782093818255</v>
      </c>
      <c r="C81" s="1352">
        <f t="shared" si="1"/>
        <v>8205.6919433407584</v>
      </c>
      <c r="D81" s="1588">
        <v>4329.2079523432321</v>
      </c>
      <c r="E81" s="1588">
        <v>0</v>
      </c>
      <c r="F81" s="1588">
        <v>400.58968714640855</v>
      </c>
      <c r="G81" s="1588">
        <v>0</v>
      </c>
      <c r="H81" s="1588">
        <v>0</v>
      </c>
      <c r="I81" s="1588">
        <v>179.17216759675136</v>
      </c>
      <c r="J81" s="1387">
        <v>3296.7221362543669</v>
      </c>
      <c r="K81" s="1589">
        <v>466.20146936417353</v>
      </c>
    </row>
    <row r="82" spans="1:11" ht="12.75" customHeight="1" x14ac:dyDescent="0.2">
      <c r="A82" s="4" t="s">
        <v>1168</v>
      </c>
      <c r="B82" s="1261">
        <v>2924.0005179287095</v>
      </c>
      <c r="C82" s="1352">
        <f t="shared" si="1"/>
        <v>17050.270957147142</v>
      </c>
      <c r="D82" s="1588">
        <v>9246.7582100778091</v>
      </c>
      <c r="E82" s="1588">
        <v>0</v>
      </c>
      <c r="F82" s="1588">
        <v>485.88758042277021</v>
      </c>
      <c r="G82" s="1588">
        <v>0</v>
      </c>
      <c r="H82" s="1588">
        <v>0</v>
      </c>
      <c r="I82" s="1588">
        <v>161.02921357128255</v>
      </c>
      <c r="J82" s="1387">
        <v>7156.5959530752816</v>
      </c>
      <c r="K82" s="1589">
        <v>1278.5525275695575</v>
      </c>
    </row>
    <row r="83" spans="1:11" ht="12.75" customHeight="1" x14ac:dyDescent="0.2">
      <c r="A83" s="4" t="s">
        <v>766</v>
      </c>
      <c r="B83" s="1261">
        <v>1373.6119972000999</v>
      </c>
      <c r="C83" s="1352">
        <f t="shared" si="1"/>
        <v>6099.5629216973412</v>
      </c>
      <c r="D83" s="1588">
        <v>3350.0920904480149</v>
      </c>
      <c r="E83" s="1588">
        <v>0</v>
      </c>
      <c r="F83" s="1588">
        <v>286.15490876826357</v>
      </c>
      <c r="G83" s="1588">
        <v>0</v>
      </c>
      <c r="H83" s="1588">
        <v>0</v>
      </c>
      <c r="I83" s="1588">
        <v>24.592315972064199</v>
      </c>
      <c r="J83" s="1387">
        <v>2438.7236065089987</v>
      </c>
      <c r="K83" s="1589">
        <v>445.19239027265496</v>
      </c>
    </row>
    <row r="84" spans="1:11" ht="12.75" customHeight="1" x14ac:dyDescent="0.2">
      <c r="A84" s="4" t="s">
        <v>768</v>
      </c>
      <c r="B84" s="1261">
        <v>491.18374971387476</v>
      </c>
      <c r="C84" s="1352">
        <f t="shared" si="1"/>
        <v>5021.3515842361357</v>
      </c>
      <c r="D84" s="1588">
        <v>1921.4752263929086</v>
      </c>
      <c r="E84" s="1588">
        <v>0</v>
      </c>
      <c r="F84" s="1588">
        <v>36.651107515815873</v>
      </c>
      <c r="G84" s="1588">
        <v>0</v>
      </c>
      <c r="H84" s="1588">
        <v>0</v>
      </c>
      <c r="I84" s="1588">
        <v>58.777606048342676</v>
      </c>
      <c r="J84" s="1387">
        <v>3004.4476442790688</v>
      </c>
      <c r="K84" s="1589">
        <v>354.15304754274126</v>
      </c>
    </row>
    <row r="85" spans="1:11" ht="12.75" customHeight="1" x14ac:dyDescent="0.2">
      <c r="A85" s="4" t="s">
        <v>769</v>
      </c>
      <c r="B85" s="1261">
        <v>343.15179874061317</v>
      </c>
      <c r="C85" s="1352">
        <f t="shared" si="1"/>
        <v>2457.8964149170897</v>
      </c>
      <c r="D85" s="1588">
        <v>1539.7408634539797</v>
      </c>
      <c r="E85" s="1588">
        <v>0</v>
      </c>
      <c r="F85" s="1588">
        <v>39.12857123298911</v>
      </c>
      <c r="G85" s="1588">
        <v>0</v>
      </c>
      <c r="H85" s="1588">
        <v>0</v>
      </c>
      <c r="I85" s="1588">
        <v>14.975717581323408</v>
      </c>
      <c r="J85" s="1387">
        <v>864.05126264879732</v>
      </c>
      <c r="K85" s="1589">
        <v>135.05836558833354</v>
      </c>
    </row>
    <row r="86" spans="1:11" ht="12.75" customHeight="1" x14ac:dyDescent="0.2">
      <c r="A86" s="4" t="s">
        <v>707</v>
      </c>
      <c r="B86" s="1261">
        <v>162.60704130508475</v>
      </c>
      <c r="C86" s="1352">
        <f t="shared" si="1"/>
        <v>392.32960900885269</v>
      </c>
      <c r="D86" s="1588">
        <v>249.91485449631031</v>
      </c>
      <c r="E86" s="1588">
        <v>0</v>
      </c>
      <c r="F86" s="1588">
        <v>11.354528702996449</v>
      </c>
      <c r="G86" s="1588">
        <v>0</v>
      </c>
      <c r="H86" s="1588">
        <v>0</v>
      </c>
      <c r="I86" s="1588">
        <v>0.15137095946063606</v>
      </c>
      <c r="J86" s="1387">
        <v>130.90885485008531</v>
      </c>
      <c r="K86" s="1589">
        <v>32.013834806123505</v>
      </c>
    </row>
    <row r="87" spans="1:11" ht="12.75" customHeight="1" x14ac:dyDescent="0.2">
      <c r="A87" s="4" t="s">
        <v>772</v>
      </c>
      <c r="B87" s="1261">
        <v>572.71565025914151</v>
      </c>
      <c r="C87" s="1352">
        <f t="shared" si="1"/>
        <v>1759.7171377597972</v>
      </c>
      <c r="D87" s="1588">
        <v>975.62947464609624</v>
      </c>
      <c r="E87" s="1588">
        <v>0</v>
      </c>
      <c r="F87" s="1588">
        <v>56.60853590012627</v>
      </c>
      <c r="G87" s="1588">
        <v>0</v>
      </c>
      <c r="H87" s="1588">
        <v>0</v>
      </c>
      <c r="I87" s="1588">
        <v>12.106503172581769</v>
      </c>
      <c r="J87" s="1387">
        <v>715.37262404099283</v>
      </c>
      <c r="K87" s="1589">
        <v>138.05966260140761</v>
      </c>
    </row>
    <row r="88" spans="1:11" ht="12.75" customHeight="1" x14ac:dyDescent="0.2">
      <c r="A88" s="4" t="s">
        <v>1169</v>
      </c>
      <c r="B88" s="1261">
        <v>610.66470519263203</v>
      </c>
      <c r="C88" s="1352">
        <f t="shared" si="1"/>
        <v>2398.9951501399546</v>
      </c>
      <c r="D88" s="1588">
        <v>1423.1651263942592</v>
      </c>
      <c r="E88" s="1588">
        <v>0</v>
      </c>
      <c r="F88" s="1588">
        <v>9.3344871615879192</v>
      </c>
      <c r="G88" s="1588">
        <v>0</v>
      </c>
      <c r="H88" s="1588">
        <v>0</v>
      </c>
      <c r="I88" s="1588">
        <v>136.60302140555083</v>
      </c>
      <c r="J88" s="1387">
        <v>829.89251517855678</v>
      </c>
      <c r="K88" s="1589">
        <v>162.07003870600025</v>
      </c>
    </row>
    <row r="89" spans="1:11" ht="12.75" customHeight="1" x14ac:dyDescent="0.2">
      <c r="A89" s="4" t="s">
        <v>518</v>
      </c>
      <c r="B89" s="1261">
        <v>82.341188282165376</v>
      </c>
      <c r="C89" s="1352">
        <f t="shared" si="1"/>
        <v>454.10357207975017</v>
      </c>
      <c r="D89" s="1588">
        <v>242.34837860727276</v>
      </c>
      <c r="E89" s="1588">
        <v>0</v>
      </c>
      <c r="F89" s="1588">
        <v>7.484557075383389</v>
      </c>
      <c r="G89" s="1588">
        <v>0</v>
      </c>
      <c r="H89" s="1588">
        <v>0</v>
      </c>
      <c r="I89" s="1588">
        <v>0.18674525953004903</v>
      </c>
      <c r="J89" s="1387">
        <v>204.08389113756397</v>
      </c>
      <c r="K89" s="1589">
        <v>24.01037610459263</v>
      </c>
    </row>
    <row r="90" spans="1:11" ht="12.75" customHeight="1" x14ac:dyDescent="0.2">
      <c r="A90" s="4" t="s">
        <v>1170</v>
      </c>
      <c r="B90" s="1261">
        <v>557.42889572963804</v>
      </c>
      <c r="C90" s="1352">
        <f t="shared" si="1"/>
        <v>1188.0574916181704</v>
      </c>
      <c r="D90" s="1588">
        <v>590.51395994270763</v>
      </c>
      <c r="E90" s="1588">
        <v>0</v>
      </c>
      <c r="F90" s="1588">
        <v>41.167584896757631</v>
      </c>
      <c r="G90" s="1588">
        <v>0</v>
      </c>
      <c r="H90" s="1588">
        <v>0</v>
      </c>
      <c r="I90" s="1588">
        <v>70.268864084709904</v>
      </c>
      <c r="J90" s="1387">
        <v>486.10708269399521</v>
      </c>
      <c r="K90" s="1589">
        <v>92.039775067605078</v>
      </c>
    </row>
    <row r="91" spans="1:11" ht="12.75" customHeight="1" x14ac:dyDescent="0.2">
      <c r="A91" s="4" t="s">
        <v>571</v>
      </c>
      <c r="B91" s="1261">
        <v>539.70988916451461</v>
      </c>
      <c r="C91" s="1352">
        <f t="shared" si="1"/>
        <v>2280.0654594098023</v>
      </c>
      <c r="D91" s="1588">
        <v>1113.4063927431566</v>
      </c>
      <c r="E91" s="1588">
        <v>0</v>
      </c>
      <c r="F91" s="1588">
        <v>47.75052324398365</v>
      </c>
      <c r="G91" s="1588">
        <v>0</v>
      </c>
      <c r="H91" s="1588">
        <v>0</v>
      </c>
      <c r="I91" s="1588">
        <v>20.987052929954526</v>
      </c>
      <c r="J91" s="1387">
        <v>1097.9214904927073</v>
      </c>
      <c r="K91" s="1589">
        <v>195.08430584981511</v>
      </c>
    </row>
    <row r="92" spans="1:11" ht="12.75" customHeight="1" x14ac:dyDescent="0.2">
      <c r="A92" s="4" t="s">
        <v>2149</v>
      </c>
      <c r="B92" s="1261">
        <v>1683.3146428741395</v>
      </c>
      <c r="C92" s="1352">
        <f t="shared" si="1"/>
        <v>5440.9616787348814</v>
      </c>
      <c r="D92" s="1588">
        <v>3126.5337072863799</v>
      </c>
      <c r="E92" s="1588">
        <v>0</v>
      </c>
      <c r="F92" s="1588">
        <v>339.86131685624224</v>
      </c>
      <c r="G92" s="1588">
        <v>0</v>
      </c>
      <c r="H92" s="1588">
        <v>0</v>
      </c>
      <c r="I92" s="1588">
        <v>105.56946748360194</v>
      </c>
      <c r="J92" s="1387">
        <v>1868.9971871086575</v>
      </c>
      <c r="K92" s="1589">
        <v>317.13705104816097</v>
      </c>
    </row>
    <row r="93" spans="1:11" ht="12.75" customHeight="1" x14ac:dyDescent="0.2">
      <c r="A93" s="4" t="s">
        <v>529</v>
      </c>
      <c r="B93" s="1261">
        <v>784.04105174895165</v>
      </c>
      <c r="C93" s="1352">
        <f t="shared" si="1"/>
        <v>1939.8911422213503</v>
      </c>
      <c r="D93" s="1588">
        <v>1022.9041195562149</v>
      </c>
      <c r="E93" s="1588">
        <v>0</v>
      </c>
      <c r="F93" s="1588">
        <v>166.23672734286956</v>
      </c>
      <c r="G93" s="1588">
        <v>0</v>
      </c>
      <c r="H93" s="1588">
        <v>0</v>
      </c>
      <c r="I93" s="1588">
        <v>47.656177823383032</v>
      </c>
      <c r="J93" s="1387">
        <v>703.09411749888272</v>
      </c>
      <c r="K93" s="1589">
        <v>167.07220039445704</v>
      </c>
    </row>
    <row r="94" spans="1:11" ht="12.75" customHeight="1" x14ac:dyDescent="0.2">
      <c r="A94" s="4" t="s">
        <v>530</v>
      </c>
      <c r="B94" s="1261">
        <v>377.33940306592729</v>
      </c>
      <c r="C94" s="1352">
        <f t="shared" si="1"/>
        <v>1695.5386601044661</v>
      </c>
      <c r="D94" s="1588">
        <v>1032.3189607731715</v>
      </c>
      <c r="E94" s="1588">
        <v>0</v>
      </c>
      <c r="F94" s="1588">
        <v>17.607151710152156</v>
      </c>
      <c r="G94" s="1588">
        <v>0</v>
      </c>
      <c r="H94" s="1588">
        <v>0</v>
      </c>
      <c r="I94" s="1588">
        <v>21.345996155106715</v>
      </c>
      <c r="J94" s="1387">
        <v>624.26655146603559</v>
      </c>
      <c r="K94" s="1589">
        <v>154.06658000446936</v>
      </c>
    </row>
    <row r="95" spans="1:11" ht="12.75" customHeight="1" x14ac:dyDescent="0.2">
      <c r="A95" s="4" t="s">
        <v>531</v>
      </c>
      <c r="B95" s="1261">
        <v>91.543094376219287</v>
      </c>
      <c r="C95" s="1352">
        <f t="shared" si="1"/>
        <v>306.6622562470609</v>
      </c>
      <c r="D95" s="1588">
        <v>164.56036507203092</v>
      </c>
      <c r="E95" s="1588">
        <v>0</v>
      </c>
      <c r="F95" s="1588">
        <v>21.225000037466003</v>
      </c>
      <c r="G95" s="1588">
        <v>0</v>
      </c>
      <c r="H95" s="1588">
        <v>0</v>
      </c>
      <c r="I95" s="1588">
        <v>0</v>
      </c>
      <c r="J95" s="1387">
        <v>120.87689113756397</v>
      </c>
      <c r="K95" s="1589">
        <v>24.01037610459263</v>
      </c>
    </row>
    <row r="96" spans="1:11" ht="12.75" customHeight="1" x14ac:dyDescent="0.2">
      <c r="A96" s="4" t="s">
        <v>881</v>
      </c>
      <c r="B96" s="1261">
        <v>1324.8192535450771</v>
      </c>
      <c r="C96" s="1352">
        <f t="shared" si="1"/>
        <v>7262.7389874396686</v>
      </c>
      <c r="D96" s="1588">
        <v>4179.7663251786471</v>
      </c>
      <c r="E96" s="1588">
        <v>0</v>
      </c>
      <c r="F96" s="1588">
        <v>107.27867376005835</v>
      </c>
      <c r="G96" s="1588">
        <v>0</v>
      </c>
      <c r="H96" s="1588">
        <v>0</v>
      </c>
      <c r="I96" s="1588">
        <v>217.45462588527789</v>
      </c>
      <c r="J96" s="1387">
        <v>2758.2393626156859</v>
      </c>
      <c r="K96" s="1589">
        <v>609.26329365403797</v>
      </c>
    </row>
    <row r="97" spans="1:18" ht="12.75" customHeight="1" x14ac:dyDescent="0.2">
      <c r="A97" s="520"/>
      <c r="B97" s="521"/>
      <c r="C97" s="39"/>
      <c r="D97" s="39"/>
      <c r="E97" s="39"/>
      <c r="F97" s="39"/>
      <c r="G97" s="39"/>
      <c r="H97" s="39"/>
      <c r="I97" s="39"/>
      <c r="J97" s="310"/>
      <c r="K97" s="1148"/>
    </row>
    <row r="98" spans="1:18" ht="12.75" customHeight="1" x14ac:dyDescent="0.2">
      <c r="A98" s="522" t="s">
        <v>2113</v>
      </c>
      <c r="B98" s="523">
        <f>SUM(B4:B97)</f>
        <v>147927.5496450983</v>
      </c>
      <c r="C98" s="19">
        <f>SUM(D98:J98)</f>
        <v>763467.66938280221</v>
      </c>
      <c r="D98" s="524">
        <f t="shared" ref="D98:K98" si="2">SUM(D4:D96)</f>
        <v>369853.20238063904</v>
      </c>
      <c r="E98" s="524">
        <f t="shared" si="2"/>
        <v>23343.888859999999</v>
      </c>
      <c r="F98" s="524">
        <f t="shared" si="2"/>
        <v>33215.961854310226</v>
      </c>
      <c r="G98" s="524">
        <f t="shared" si="2"/>
        <v>0</v>
      </c>
      <c r="H98" s="524">
        <f t="shared" si="2"/>
        <v>22003.806589999997</v>
      </c>
      <c r="I98" s="929">
        <f t="shared" si="2"/>
        <v>12021.476966270839</v>
      </c>
      <c r="J98" s="931">
        <f t="shared" si="2"/>
        <v>303029.33273158211</v>
      </c>
      <c r="K98" s="1149">
        <f t="shared" si="2"/>
        <v>43205.671367876719</v>
      </c>
    </row>
    <row r="99" spans="1:18" ht="12.75" customHeight="1" thickBot="1" x14ac:dyDescent="0.25">
      <c r="A99" s="520"/>
      <c r="B99" s="525"/>
      <c r="C99" s="254"/>
      <c r="D99" s="1386"/>
      <c r="E99" s="519"/>
      <c r="F99" s="519"/>
      <c r="G99" s="519"/>
      <c r="H99" s="519"/>
      <c r="I99" s="519"/>
      <c r="J99" s="930"/>
      <c r="K99" s="1150"/>
    </row>
    <row r="100" spans="1:18" ht="12.75" customHeight="1" x14ac:dyDescent="0.2">
      <c r="A100" s="201" t="s">
        <v>297</v>
      </c>
      <c r="B100" s="1262">
        <v>47273.007322055615</v>
      </c>
      <c r="C100" s="1352">
        <f>SUM(D100:J100)</f>
        <v>218296.7999450374</v>
      </c>
      <c r="D100" s="1281">
        <v>109141.87057226324</v>
      </c>
      <c r="E100" s="1349">
        <v>1679.19487</v>
      </c>
      <c r="F100" s="1350">
        <v>11231.990387251146</v>
      </c>
      <c r="G100" s="1349">
        <v>0</v>
      </c>
      <c r="H100" s="1349">
        <v>12553.729899999998</v>
      </c>
      <c r="I100" s="1350">
        <v>3852.6859824829471</v>
      </c>
      <c r="J100" s="1355">
        <v>79837.32823304004</v>
      </c>
      <c r="K100" s="1589">
        <v>13264.732365449736</v>
      </c>
    </row>
    <row r="101" spans="1:18" ht="12.75" customHeight="1" x14ac:dyDescent="0.2">
      <c r="A101" s="136" t="s">
        <v>298</v>
      </c>
      <c r="B101" s="1261">
        <v>52191.755252449642</v>
      </c>
      <c r="C101" s="1352">
        <f>SUM(D101:J101)</f>
        <v>291266.75536959321</v>
      </c>
      <c r="D101" s="1281">
        <v>124167.17360695767</v>
      </c>
      <c r="E101" s="1347">
        <v>21652.783980000004</v>
      </c>
      <c r="F101" s="1352">
        <v>16321.172500114128</v>
      </c>
      <c r="G101" s="1347">
        <v>0</v>
      </c>
      <c r="H101" s="1347">
        <v>8842.7133900000008</v>
      </c>
      <c r="I101" s="1352">
        <v>3672.116227266712</v>
      </c>
      <c r="J101" s="1306">
        <v>116610.79566525473</v>
      </c>
      <c r="K101" s="1589">
        <v>11156.821429934042</v>
      </c>
    </row>
    <row r="102" spans="1:18" ht="12.75" customHeight="1" x14ac:dyDescent="0.2">
      <c r="A102" s="136" t="s">
        <v>299</v>
      </c>
      <c r="B102" s="1261">
        <v>48462.787070593047</v>
      </c>
      <c r="C102" s="1352">
        <f>SUM(D102:J102)</f>
        <v>249148.12717603892</v>
      </c>
      <c r="D102" s="1281">
        <v>131775.65146571709</v>
      </c>
      <c r="E102" s="1347">
        <v>11.91001</v>
      </c>
      <c r="F102" s="1352">
        <v>5662.7989669449398</v>
      </c>
      <c r="G102" s="1347">
        <v>0</v>
      </c>
      <c r="H102" s="1347">
        <v>607.36330000000009</v>
      </c>
      <c r="I102" s="1352">
        <v>4509.1946000893413</v>
      </c>
      <c r="J102" s="1306">
        <v>106581.20883328756</v>
      </c>
      <c r="K102" s="1589">
        <v>18784.117572492967</v>
      </c>
    </row>
    <row r="103" spans="1:18" ht="12.75" customHeight="1" x14ac:dyDescent="0.2">
      <c r="A103" s="136"/>
      <c r="B103" s="521"/>
      <c r="C103" s="39"/>
      <c r="D103" s="39" t="s">
        <v>1971</v>
      </c>
      <c r="E103" s="39"/>
      <c r="F103" s="39"/>
      <c r="G103" s="39"/>
      <c r="H103" s="39"/>
      <c r="I103" s="39"/>
      <c r="J103" s="310"/>
      <c r="K103" s="1148"/>
    </row>
    <row r="104" spans="1:18" ht="12.75" customHeight="1" x14ac:dyDescent="0.2">
      <c r="A104" s="522" t="s">
        <v>2113</v>
      </c>
      <c r="B104" s="523">
        <f>SUM(B100:B103)</f>
        <v>147927.5496450983</v>
      </c>
      <c r="C104" s="19">
        <f>SUM(D104:J104)</f>
        <v>758711.68249066954</v>
      </c>
      <c r="D104" s="524">
        <f t="shared" ref="D104:K104" si="3">SUM(D100:D102)</f>
        <v>365084.69564493804</v>
      </c>
      <c r="E104" s="524">
        <f t="shared" si="3"/>
        <v>23343.888860000003</v>
      </c>
      <c r="F104" s="524">
        <f t="shared" si="3"/>
        <v>33215.961854310211</v>
      </c>
      <c r="G104" s="524">
        <f t="shared" si="3"/>
        <v>0</v>
      </c>
      <c r="H104" s="524">
        <f t="shared" si="3"/>
        <v>22003.80659</v>
      </c>
      <c r="I104" s="929">
        <f t="shared" si="3"/>
        <v>12033.996809839002</v>
      </c>
      <c r="J104" s="931">
        <f t="shared" si="3"/>
        <v>303029.33273158234</v>
      </c>
      <c r="K104" s="1149">
        <f t="shared" si="3"/>
        <v>43205.671367876741</v>
      </c>
    </row>
    <row r="105" spans="1:18" ht="12.75" thickBot="1" x14ac:dyDescent="0.25">
      <c r="A105" s="526"/>
      <c r="B105" s="527"/>
      <c r="C105" s="528"/>
      <c r="D105" s="528"/>
      <c r="E105" s="528"/>
      <c r="F105" s="528"/>
      <c r="G105" s="528"/>
      <c r="H105" s="528"/>
      <c r="I105" s="528"/>
      <c r="J105" s="932"/>
      <c r="K105" s="1150"/>
    </row>
    <row r="106" spans="1:18" x14ac:dyDescent="0.2">
      <c r="A106" s="1024"/>
      <c r="B106" s="1025"/>
      <c r="C106" s="1026"/>
      <c r="D106" s="1026"/>
      <c r="E106" s="1026"/>
      <c r="F106" s="1026"/>
      <c r="G106" s="1026"/>
      <c r="H106" s="1026"/>
      <c r="I106" s="1026"/>
      <c r="J106" s="1026"/>
      <c r="K106" s="1040"/>
    </row>
    <row r="107" spans="1:18" x14ac:dyDescent="0.2">
      <c r="A107" s="1028" t="s">
        <v>2139</v>
      </c>
      <c r="B107" s="850"/>
      <c r="C107" s="374"/>
      <c r="D107" s="374"/>
      <c r="E107" s="374"/>
      <c r="F107" s="374"/>
      <c r="G107" s="374"/>
      <c r="H107" s="374"/>
      <c r="I107" s="374"/>
      <c r="J107" s="374"/>
      <c r="K107" s="1041"/>
    </row>
    <row r="108" spans="1:18" x14ac:dyDescent="0.2">
      <c r="A108" s="1686" t="s">
        <v>1266</v>
      </c>
      <c r="B108" s="1675"/>
      <c r="C108" s="1675"/>
      <c r="D108" s="1675"/>
      <c r="E108" s="1675"/>
      <c r="F108" s="1675"/>
      <c r="G108" s="1675"/>
      <c r="H108" s="1675"/>
      <c r="I108" s="1675"/>
      <c r="J108" s="1675"/>
      <c r="K108" s="1676"/>
    </row>
    <row r="109" spans="1:18" ht="42" customHeight="1" x14ac:dyDescent="0.2">
      <c r="A109" s="1674" t="s">
        <v>1267</v>
      </c>
      <c r="B109" s="1675"/>
      <c r="C109" s="1675"/>
      <c r="D109" s="1675"/>
      <c r="E109" s="1675"/>
      <c r="F109" s="1675"/>
      <c r="G109" s="1675"/>
      <c r="H109" s="1675"/>
      <c r="I109" s="1675"/>
      <c r="J109" s="1675"/>
      <c r="K109" s="1676"/>
    </row>
    <row r="110" spans="1:18" ht="12" customHeight="1" x14ac:dyDescent="0.2">
      <c r="A110" s="1686" t="s">
        <v>1268</v>
      </c>
      <c r="B110" s="1675"/>
      <c r="C110" s="1675"/>
      <c r="D110" s="1675"/>
      <c r="E110" s="1675"/>
      <c r="F110" s="1675"/>
      <c r="G110" s="1675"/>
      <c r="H110" s="1675"/>
      <c r="I110" s="1675"/>
      <c r="J110" s="1675"/>
      <c r="K110" s="1676"/>
    </row>
    <row r="111" spans="1:18" ht="48" customHeight="1" x14ac:dyDescent="0.2">
      <c r="A111" s="1674" t="s">
        <v>1999</v>
      </c>
      <c r="B111" s="1675"/>
      <c r="C111" s="1675"/>
      <c r="D111" s="1675"/>
      <c r="E111" s="1675"/>
      <c r="F111" s="1675"/>
      <c r="G111" s="1675"/>
      <c r="H111" s="1675"/>
      <c r="I111" s="1675"/>
      <c r="J111" s="1675"/>
      <c r="K111" s="1676"/>
      <c r="L111" s="22"/>
      <c r="M111" s="22"/>
      <c r="N111" s="22"/>
      <c r="O111" s="22"/>
      <c r="P111" s="22"/>
      <c r="Q111" s="22"/>
      <c r="R111" s="22"/>
    </row>
    <row r="112" spans="1:18" ht="24" customHeight="1" x14ac:dyDescent="0.2">
      <c r="A112" s="1686" t="s">
        <v>1269</v>
      </c>
      <c r="B112" s="1675"/>
      <c r="C112" s="1675"/>
      <c r="D112" s="1675"/>
      <c r="E112" s="1675"/>
      <c r="F112" s="1675"/>
      <c r="G112" s="1675"/>
      <c r="H112" s="1675"/>
      <c r="I112" s="1675"/>
      <c r="J112" s="1675"/>
      <c r="K112" s="1676"/>
    </row>
    <row r="113" spans="1:11" ht="36.950000000000003" customHeight="1" x14ac:dyDescent="0.2">
      <c r="A113" s="1674" t="s">
        <v>1270</v>
      </c>
      <c r="B113" s="1675"/>
      <c r="C113" s="1675"/>
      <c r="D113" s="1675"/>
      <c r="E113" s="1675"/>
      <c r="F113" s="1675"/>
      <c r="G113" s="1675"/>
      <c r="H113" s="1675"/>
      <c r="I113" s="1675"/>
      <c r="J113" s="1675"/>
      <c r="K113" s="1676"/>
    </row>
    <row r="114" spans="1:11" ht="26.1" customHeight="1" x14ac:dyDescent="0.2">
      <c r="A114" s="1674" t="s">
        <v>1271</v>
      </c>
      <c r="B114" s="1675"/>
      <c r="C114" s="1675"/>
      <c r="D114" s="1675"/>
      <c r="E114" s="1675"/>
      <c r="F114" s="1675"/>
      <c r="G114" s="1675"/>
      <c r="H114" s="1675"/>
      <c r="I114" s="1675"/>
      <c r="J114" s="1675"/>
      <c r="K114" s="1676"/>
    </row>
    <row r="115" spans="1:11" ht="14.25" customHeight="1" thickBot="1" x14ac:dyDescent="0.25">
      <c r="A115" s="1677" t="s">
        <v>1272</v>
      </c>
      <c r="B115" s="1678"/>
      <c r="C115" s="1678"/>
      <c r="D115" s="1678"/>
      <c r="E115" s="1678"/>
      <c r="F115" s="1678"/>
      <c r="G115" s="1678"/>
      <c r="H115" s="1678"/>
      <c r="I115" s="1678"/>
      <c r="J115" s="1678"/>
      <c r="K115" s="1679"/>
    </row>
    <row r="116" spans="1:11" x14ac:dyDescent="0.2">
      <c r="B116" s="141"/>
      <c r="C116" s="170"/>
      <c r="D116" s="171"/>
      <c r="E116" s="171"/>
      <c r="F116" s="171"/>
      <c r="G116" s="171"/>
      <c r="H116" s="171"/>
      <c r="I116" s="171"/>
      <c r="J116" s="170"/>
      <c r="K116" s="779"/>
    </row>
    <row r="117" spans="1:11" x14ac:dyDescent="0.2">
      <c r="A117" s="64"/>
      <c r="B117" s="141"/>
      <c r="C117" s="170"/>
      <c r="D117" s="171"/>
      <c r="E117" s="171"/>
      <c r="F117" s="171"/>
      <c r="G117" s="171"/>
      <c r="H117" s="171"/>
      <c r="I117" s="171"/>
      <c r="J117" s="170"/>
      <c r="K117" s="779"/>
    </row>
  </sheetData>
  <mergeCells count="10">
    <mergeCell ref="A115:K115"/>
    <mergeCell ref="A112:K112"/>
    <mergeCell ref="A1:K1"/>
    <mergeCell ref="A2:K2"/>
    <mergeCell ref="A108:K108"/>
    <mergeCell ref="A109:K109"/>
    <mergeCell ref="A113:K113"/>
    <mergeCell ref="A110:K110"/>
    <mergeCell ref="A111:K111"/>
    <mergeCell ref="A114:K114"/>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workbookViewId="0">
      <pane ySplit="3" topLeftCell="A4" activePane="bottomLeft" state="frozen"/>
      <selection pane="bottomLeft" activeCell="A79" sqref="A79"/>
    </sheetView>
  </sheetViews>
  <sheetFormatPr defaultRowHeight="12" x14ac:dyDescent="0.2"/>
  <cols>
    <col min="1" max="1" width="15.85546875" style="2" bestFit="1" customWidth="1"/>
    <col min="2" max="2" width="10.28515625" style="2" bestFit="1" customWidth="1"/>
    <col min="3" max="3" width="11" style="2" bestFit="1" customWidth="1"/>
    <col min="4" max="4" width="13.42578125" style="2" bestFit="1" customWidth="1"/>
    <col min="5" max="5" width="12.285156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col min="12" max="16384" width="9.140625" style="2"/>
  </cols>
  <sheetData>
    <row r="1" spans="1:12" x14ac:dyDescent="0.2">
      <c r="A1" s="1690" t="s">
        <v>2121</v>
      </c>
      <c r="B1" s="1691"/>
      <c r="C1" s="1691"/>
      <c r="D1" s="1691"/>
      <c r="E1" s="1691"/>
      <c r="F1" s="1691"/>
      <c r="G1" s="1691"/>
      <c r="H1" s="1691"/>
      <c r="I1" s="1691"/>
      <c r="J1" s="1691"/>
      <c r="K1" s="1692"/>
    </row>
    <row r="2" spans="1:12" ht="13.5" customHeight="1" thickBot="1" x14ac:dyDescent="0.25">
      <c r="A2" s="1683" t="s">
        <v>2018</v>
      </c>
      <c r="B2" s="1684"/>
      <c r="C2" s="1684"/>
      <c r="D2" s="1684"/>
      <c r="E2" s="1684"/>
      <c r="F2" s="1684"/>
      <c r="G2" s="1684"/>
      <c r="H2" s="1684"/>
      <c r="I2" s="1684"/>
      <c r="J2" s="1684"/>
      <c r="K2" s="1685"/>
      <c r="L2" s="26"/>
    </row>
    <row r="3" spans="1:12" ht="48.75" thickBot="1" x14ac:dyDescent="0.25">
      <c r="A3" s="29" t="s">
        <v>1972</v>
      </c>
      <c r="B3" s="38" t="s">
        <v>2019</v>
      </c>
      <c r="C3" s="30" t="s">
        <v>741</v>
      </c>
      <c r="D3" s="31" t="s">
        <v>1992</v>
      </c>
      <c r="E3" s="30" t="s">
        <v>1917</v>
      </c>
      <c r="F3" s="31" t="s">
        <v>296</v>
      </c>
      <c r="G3" s="31" t="s">
        <v>295</v>
      </c>
      <c r="H3" s="31" t="s">
        <v>2022</v>
      </c>
      <c r="I3" s="31" t="s">
        <v>2020</v>
      </c>
      <c r="J3" s="31" t="s">
        <v>2021</v>
      </c>
      <c r="K3" s="1036" t="s">
        <v>1665</v>
      </c>
      <c r="L3" s="26"/>
    </row>
    <row r="4" spans="1:12" ht="12.75" customHeight="1" x14ac:dyDescent="0.2">
      <c r="A4" s="34" t="s">
        <v>1973</v>
      </c>
      <c r="B4" s="1255">
        <v>177.19513623190772</v>
      </c>
      <c r="C4" s="1276">
        <f>SUM(D4:J4)</f>
        <v>66.860777504989684</v>
      </c>
      <c r="D4" s="1277">
        <v>28.024813792468354</v>
      </c>
      <c r="E4" s="1277">
        <v>0</v>
      </c>
      <c r="F4" s="1277">
        <v>0</v>
      </c>
      <c r="G4" s="1277">
        <v>0</v>
      </c>
      <c r="H4" s="1277">
        <v>0</v>
      </c>
      <c r="I4" s="1278">
        <v>0</v>
      </c>
      <c r="J4" s="1279">
        <v>38.835963712521327</v>
      </c>
      <c r="K4" s="1520">
        <v>8.0034587015308762</v>
      </c>
      <c r="L4" s="26"/>
    </row>
    <row r="5" spans="1:12" ht="12.75" customHeight="1" x14ac:dyDescent="0.2">
      <c r="A5" s="4" t="s">
        <v>1974</v>
      </c>
      <c r="B5" s="1255">
        <v>387.25388282663516</v>
      </c>
      <c r="C5" s="1276">
        <f t="shared" ref="C5:C30" si="0">SUM(D5:J5)</f>
        <v>327.7303591797405</v>
      </c>
      <c r="D5" s="1277">
        <v>127.92004679413502</v>
      </c>
      <c r="E5" s="1277">
        <v>0</v>
      </c>
      <c r="F5" s="1277">
        <v>23.319425405799624</v>
      </c>
      <c r="G5" s="1277">
        <v>0</v>
      </c>
      <c r="H5" s="1277">
        <v>0</v>
      </c>
      <c r="I5" s="1278">
        <v>7.698357234437327</v>
      </c>
      <c r="J5" s="1279">
        <v>168.79252974536848</v>
      </c>
      <c r="K5" s="1520">
        <v>21.009079091518551</v>
      </c>
      <c r="L5" s="26"/>
    </row>
    <row r="6" spans="1:12" ht="12.75" customHeight="1" x14ac:dyDescent="0.2">
      <c r="A6" s="4" t="s">
        <v>35</v>
      </c>
      <c r="B6" s="1255">
        <v>31302.461452686424</v>
      </c>
      <c r="C6" s="1276">
        <f t="shared" si="0"/>
        <v>199047.45529385621</v>
      </c>
      <c r="D6" s="1277">
        <v>73548.946671080877</v>
      </c>
      <c r="E6" s="1277">
        <v>45351.081200000001</v>
      </c>
      <c r="F6" s="1277">
        <v>7065.1598602603481</v>
      </c>
      <c r="G6" s="1277">
        <v>0</v>
      </c>
      <c r="H6" s="1277">
        <v>5072.3314099999998</v>
      </c>
      <c r="I6" s="1278">
        <v>1422.1387316812006</v>
      </c>
      <c r="J6" s="1279">
        <v>66587.797420833769</v>
      </c>
      <c r="K6" s="1520">
        <v>7396.1962725522208</v>
      </c>
      <c r="L6" s="26"/>
    </row>
    <row r="7" spans="1:12" ht="12.75" customHeight="1" x14ac:dyDescent="0.2">
      <c r="A7" s="4" t="s">
        <v>36</v>
      </c>
      <c r="B7" s="1255">
        <v>1213.569298113337</v>
      </c>
      <c r="C7" s="1276">
        <f t="shared" si="0"/>
        <v>589.64607836287189</v>
      </c>
      <c r="D7" s="1277">
        <v>334.87513182113304</v>
      </c>
      <c r="E7" s="1277">
        <v>0</v>
      </c>
      <c r="F7" s="1277">
        <v>21.195830275939354</v>
      </c>
      <c r="G7" s="1277">
        <v>0</v>
      </c>
      <c r="H7" s="1277">
        <v>0</v>
      </c>
      <c r="I7" s="1278">
        <v>6.1908521344109388</v>
      </c>
      <c r="J7" s="1279">
        <v>227.38426413138859</v>
      </c>
      <c r="K7" s="1520">
        <v>52.022481559950698</v>
      </c>
      <c r="L7" s="26"/>
    </row>
    <row r="8" spans="1:12" ht="12.75" customHeight="1" x14ac:dyDescent="0.2">
      <c r="A8" s="4" t="s">
        <v>37</v>
      </c>
      <c r="B8" s="1255">
        <v>169.40938598069019</v>
      </c>
      <c r="C8" s="1276">
        <f t="shared" si="0"/>
        <v>552.16316288531425</v>
      </c>
      <c r="D8" s="1277">
        <v>176.312799654836</v>
      </c>
      <c r="E8" s="1277">
        <v>0</v>
      </c>
      <c r="F8" s="1277">
        <v>6.0279863201698234</v>
      </c>
      <c r="G8" s="1277">
        <v>0</v>
      </c>
      <c r="H8" s="1277">
        <v>0</v>
      </c>
      <c r="I8" s="1278">
        <v>0.18260623680965621</v>
      </c>
      <c r="J8" s="1279">
        <v>369.63977067349879</v>
      </c>
      <c r="K8" s="1520">
        <v>23.009943766901269</v>
      </c>
      <c r="L8" s="26"/>
    </row>
    <row r="9" spans="1:12" ht="12.75" customHeight="1" x14ac:dyDescent="0.2">
      <c r="A9" s="4" t="s">
        <v>38</v>
      </c>
      <c r="B9" s="1255">
        <v>304.24685832392572</v>
      </c>
      <c r="C9" s="1276">
        <f t="shared" si="0"/>
        <v>735.82332416974896</v>
      </c>
      <c r="D9" s="1277">
        <v>480.80183781885245</v>
      </c>
      <c r="E9" s="1277">
        <v>0</v>
      </c>
      <c r="F9" s="1277">
        <v>56.674605119413727</v>
      </c>
      <c r="G9" s="1277">
        <v>0</v>
      </c>
      <c r="H9" s="1277">
        <v>0</v>
      </c>
      <c r="I9" s="1278">
        <v>0.60814684546268505</v>
      </c>
      <c r="J9" s="1279">
        <v>197.73873438602013</v>
      </c>
      <c r="K9" s="1520">
        <v>31.013402468432147</v>
      </c>
      <c r="L9" s="26"/>
    </row>
    <row r="10" spans="1:12" ht="12.75" customHeight="1" x14ac:dyDescent="0.2">
      <c r="A10" s="4" t="s">
        <v>39</v>
      </c>
      <c r="B10" s="1255">
        <v>348.9532932011706</v>
      </c>
      <c r="C10" s="1276">
        <f t="shared" si="0"/>
        <v>361.95456765580866</v>
      </c>
      <c r="D10" s="1277">
        <v>213.58298257924969</v>
      </c>
      <c r="E10" s="1277">
        <v>0</v>
      </c>
      <c r="F10" s="1277">
        <v>26.822110212928376</v>
      </c>
      <c r="G10" s="1277">
        <v>0</v>
      </c>
      <c r="H10" s="1277">
        <v>0</v>
      </c>
      <c r="I10" s="1278">
        <v>9.4306510457618495E-2</v>
      </c>
      <c r="J10" s="1279">
        <v>121.45516835317298</v>
      </c>
      <c r="K10" s="1520">
        <v>18.007782078444471</v>
      </c>
      <c r="L10" s="26"/>
    </row>
    <row r="11" spans="1:12" ht="12.75" customHeight="1" x14ac:dyDescent="0.2">
      <c r="A11" s="4" t="s">
        <v>40</v>
      </c>
      <c r="B11" s="1255">
        <v>11663.801666756008</v>
      </c>
      <c r="C11" s="1276">
        <f t="shared" si="0"/>
        <v>45363.696521388119</v>
      </c>
      <c r="D11" s="1277">
        <v>25202.902502834135</v>
      </c>
      <c r="E11" s="1277">
        <v>0</v>
      </c>
      <c r="F11" s="1277">
        <v>2580.1583335228306</v>
      </c>
      <c r="G11" s="1277">
        <v>0</v>
      </c>
      <c r="H11" s="1277">
        <v>0</v>
      </c>
      <c r="I11" s="1278">
        <v>296.09320246959794</v>
      </c>
      <c r="J11" s="1279">
        <v>17284.542482561552</v>
      </c>
      <c r="K11" s="1520">
        <v>1988.8594873304228</v>
      </c>
      <c r="L11" s="26"/>
    </row>
    <row r="12" spans="1:12" ht="12.75" customHeight="1" x14ac:dyDescent="0.2">
      <c r="A12" s="4" t="s">
        <v>41</v>
      </c>
      <c r="B12" s="1255">
        <v>349.63448993560115</v>
      </c>
      <c r="C12" s="1276">
        <f t="shared" si="0"/>
        <v>728.7859438546966</v>
      </c>
      <c r="D12" s="1277">
        <v>442.7106980156866</v>
      </c>
      <c r="E12" s="1277">
        <v>0</v>
      </c>
      <c r="F12" s="1277">
        <v>6.5112928423852514</v>
      </c>
      <c r="G12" s="1277">
        <v>0</v>
      </c>
      <c r="H12" s="1277">
        <v>0</v>
      </c>
      <c r="I12" s="1278">
        <v>6.5646641793866118</v>
      </c>
      <c r="J12" s="1279">
        <v>272.9992888172381</v>
      </c>
      <c r="K12" s="1520">
        <v>19.008214416135832</v>
      </c>
      <c r="L12" s="26"/>
    </row>
    <row r="13" spans="1:12" ht="12.75" customHeight="1" x14ac:dyDescent="0.2">
      <c r="A13" s="4" t="s">
        <v>42</v>
      </c>
      <c r="B13" s="1255">
        <v>2566.0322093722248</v>
      </c>
      <c r="C13" s="1276">
        <f t="shared" si="0"/>
        <v>5608.3041552023669</v>
      </c>
      <c r="D13" s="1277">
        <v>3476.0497233484757</v>
      </c>
      <c r="E13" s="1277">
        <v>0</v>
      </c>
      <c r="F13" s="1277">
        <v>298.6828294899986</v>
      </c>
      <c r="G13" s="1277">
        <v>0</v>
      </c>
      <c r="H13" s="1277">
        <v>0</v>
      </c>
      <c r="I13" s="1278">
        <v>126.96275196158093</v>
      </c>
      <c r="J13" s="1279">
        <v>1706.6088504023114</v>
      </c>
      <c r="K13" s="1520">
        <v>281.12148689127201</v>
      </c>
      <c r="L13" s="26"/>
    </row>
    <row r="14" spans="1:12" ht="12.75" customHeight="1" x14ac:dyDescent="0.2">
      <c r="A14" s="4" t="s">
        <v>43</v>
      </c>
      <c r="B14" s="1255">
        <v>6339.7869605843352</v>
      </c>
      <c r="C14" s="1276">
        <f t="shared" si="0"/>
        <v>26645.817491498896</v>
      </c>
      <c r="D14" s="1277">
        <v>11402.160068791325</v>
      </c>
      <c r="E14" s="1277">
        <v>0</v>
      </c>
      <c r="F14" s="1277">
        <v>349.42654143713071</v>
      </c>
      <c r="G14" s="1277">
        <v>0</v>
      </c>
      <c r="H14" s="1277">
        <v>0</v>
      </c>
      <c r="I14" s="1278">
        <v>136.61637672912184</v>
      </c>
      <c r="J14" s="1279">
        <v>14757.614504541318</v>
      </c>
      <c r="K14" s="1520">
        <v>1432.6191075740269</v>
      </c>
    </row>
    <row r="15" spans="1:12" ht="12.75" customHeight="1" x14ac:dyDescent="0.2">
      <c r="A15" s="4" t="s">
        <v>44</v>
      </c>
      <c r="B15" s="1255">
        <v>1679.8908319471611</v>
      </c>
      <c r="C15" s="1276">
        <f t="shared" si="0"/>
        <v>2444.6917691144754</v>
      </c>
      <c r="D15" s="1277">
        <v>1454.5989655019448</v>
      </c>
      <c r="E15" s="1277">
        <v>0</v>
      </c>
      <c r="F15" s="1277">
        <v>61.814793258730951</v>
      </c>
      <c r="G15" s="1277">
        <v>0</v>
      </c>
      <c r="H15" s="1277">
        <v>0</v>
      </c>
      <c r="I15" s="1278">
        <v>37.772048123869475</v>
      </c>
      <c r="J15" s="1279">
        <v>890.50596222993011</v>
      </c>
      <c r="K15" s="1520">
        <v>91.039342729913713</v>
      </c>
    </row>
    <row r="16" spans="1:12" ht="12.75" customHeight="1" x14ac:dyDescent="0.2">
      <c r="A16" s="4" t="s">
        <v>45</v>
      </c>
      <c r="B16" s="1255">
        <v>1313.7637046028547</v>
      </c>
      <c r="C16" s="1276">
        <f t="shared" si="0"/>
        <v>3107.4276583688347</v>
      </c>
      <c r="D16" s="1277">
        <v>1694.8466570884195</v>
      </c>
      <c r="E16" s="1277">
        <v>0</v>
      </c>
      <c r="F16" s="1277">
        <v>155.06428127485327</v>
      </c>
      <c r="G16" s="1277">
        <v>0</v>
      </c>
      <c r="H16" s="1277">
        <v>0</v>
      </c>
      <c r="I16" s="1278">
        <v>51.232746174002543</v>
      </c>
      <c r="J16" s="1279">
        <v>1206.2839738315593</v>
      </c>
      <c r="K16" s="1520">
        <v>116.05015117219772</v>
      </c>
    </row>
    <row r="17" spans="1:18" ht="12.75" customHeight="1" x14ac:dyDescent="0.2">
      <c r="A17" s="4" t="s">
        <v>46</v>
      </c>
      <c r="B17" s="1255">
        <v>165.01315239035628</v>
      </c>
      <c r="C17" s="1276">
        <f t="shared" si="0"/>
        <v>201.19953347184102</v>
      </c>
      <c r="D17" s="1277">
        <v>157.80447505380357</v>
      </c>
      <c r="E17" s="1277">
        <v>0</v>
      </c>
      <c r="F17" s="1277">
        <v>9.9142790727687018</v>
      </c>
      <c r="G17" s="1277">
        <v>0</v>
      </c>
      <c r="H17" s="1277">
        <v>0</v>
      </c>
      <c r="I17" s="1278">
        <v>3.9628156327474482</v>
      </c>
      <c r="J17" s="1279">
        <v>29.517963712521325</v>
      </c>
      <c r="K17" s="1520">
        <v>8.0034587015308762</v>
      </c>
    </row>
    <row r="18" spans="1:18" ht="12.75" customHeight="1" x14ac:dyDescent="0.2">
      <c r="A18" s="4" t="s">
        <v>47</v>
      </c>
      <c r="B18" s="1255">
        <v>10221.491444371461</v>
      </c>
      <c r="C18" s="1276">
        <f t="shared" si="0"/>
        <v>45246.767414938295</v>
      </c>
      <c r="D18" s="1277">
        <v>23186.512315802815</v>
      </c>
      <c r="E18" s="1277">
        <v>0</v>
      </c>
      <c r="F18" s="1277">
        <v>1793.2290757857133</v>
      </c>
      <c r="G18" s="1277">
        <v>0</v>
      </c>
      <c r="H18" s="1277">
        <v>0</v>
      </c>
      <c r="I18" s="1278">
        <v>215.42995599989069</v>
      </c>
      <c r="J18" s="1279">
        <v>20051.596067349881</v>
      </c>
      <c r="K18" s="1520">
        <v>2300.994376690127</v>
      </c>
    </row>
    <row r="19" spans="1:18" ht="12.75" customHeight="1" x14ac:dyDescent="0.2">
      <c r="A19" s="4" t="s">
        <v>48</v>
      </c>
      <c r="B19" s="1255">
        <v>848.04607757887743</v>
      </c>
      <c r="C19" s="1276">
        <f t="shared" si="0"/>
        <v>488.75026028239017</v>
      </c>
      <c r="D19" s="1277">
        <v>307.41824350402374</v>
      </c>
      <c r="E19" s="1277">
        <v>0</v>
      </c>
      <c r="F19" s="1277">
        <v>15.963372298113176</v>
      </c>
      <c r="G19" s="1277">
        <v>0</v>
      </c>
      <c r="H19" s="1277">
        <v>0</v>
      </c>
      <c r="I19" s="1278">
        <v>25.067151022363444</v>
      </c>
      <c r="J19" s="1279">
        <v>140.30149345788979</v>
      </c>
      <c r="K19" s="1520">
        <v>29.012537793049429</v>
      </c>
    </row>
    <row r="20" spans="1:18" ht="12.75" customHeight="1" x14ac:dyDescent="0.2">
      <c r="A20" s="4" t="s">
        <v>49</v>
      </c>
      <c r="B20" s="1255">
        <v>443.52890735574681</v>
      </c>
      <c r="C20" s="1276">
        <f t="shared" si="0"/>
        <v>260.72745549206684</v>
      </c>
      <c r="D20" s="1277">
        <v>173.25492690257323</v>
      </c>
      <c r="E20" s="1277">
        <v>0</v>
      </c>
      <c r="F20" s="1277">
        <v>2.8005043028338181</v>
      </c>
      <c r="G20" s="1277">
        <v>0</v>
      </c>
      <c r="H20" s="1277">
        <v>0</v>
      </c>
      <c r="I20" s="1278">
        <v>3.4444945412913404</v>
      </c>
      <c r="J20" s="1279">
        <v>81.227529745368471</v>
      </c>
      <c r="K20" s="1520">
        <v>21.009079091518551</v>
      </c>
    </row>
    <row r="21" spans="1:18" ht="12.75" customHeight="1" x14ac:dyDescent="0.2">
      <c r="A21" s="4" t="s">
        <v>50</v>
      </c>
      <c r="B21" s="1255">
        <v>650.51373181392057</v>
      </c>
      <c r="C21" s="1276">
        <f t="shared" si="0"/>
        <v>158.47632549977311</v>
      </c>
      <c r="D21" s="1277">
        <v>146.06300501985254</v>
      </c>
      <c r="E21" s="1277">
        <v>0</v>
      </c>
      <c r="F21" s="1277">
        <v>4.405644619041682E-2</v>
      </c>
      <c r="G21" s="1277">
        <v>0</v>
      </c>
      <c r="H21" s="1277">
        <v>0</v>
      </c>
      <c r="I21" s="1278">
        <v>1.0782177469517528E-2</v>
      </c>
      <c r="J21" s="1279">
        <v>12.358481856260664</v>
      </c>
      <c r="K21" s="1520">
        <v>4.0017293507654381</v>
      </c>
    </row>
    <row r="22" spans="1:18" ht="12.75" customHeight="1" x14ac:dyDescent="0.2">
      <c r="A22" s="4" t="s">
        <v>51</v>
      </c>
      <c r="B22" s="1255">
        <v>754.98382624759699</v>
      </c>
      <c r="C22" s="1276">
        <f t="shared" si="0"/>
        <v>1151.610968485696</v>
      </c>
      <c r="D22" s="1277">
        <v>684.09999903108917</v>
      </c>
      <c r="E22" s="1277">
        <v>0</v>
      </c>
      <c r="F22" s="1277">
        <v>23.210650464376268</v>
      </c>
      <c r="G22" s="1277">
        <v>0</v>
      </c>
      <c r="H22" s="1277">
        <v>0</v>
      </c>
      <c r="I22" s="1278">
        <v>51.030368361929582</v>
      </c>
      <c r="J22" s="1279">
        <v>393.26995062830093</v>
      </c>
      <c r="K22" s="1520">
        <v>66.028534287629725</v>
      </c>
    </row>
    <row r="23" spans="1:18" ht="12.75" customHeight="1" x14ac:dyDescent="0.2">
      <c r="A23" s="4" t="s">
        <v>52</v>
      </c>
      <c r="B23" s="1255">
        <v>1010.0329484729812</v>
      </c>
      <c r="C23" s="1276">
        <f t="shared" si="0"/>
        <v>1509.3981862409655</v>
      </c>
      <c r="D23" s="1277">
        <v>883.58915420848723</v>
      </c>
      <c r="E23" s="1277">
        <v>144.38800000000001</v>
      </c>
      <c r="F23" s="1277">
        <v>71.403967751945174</v>
      </c>
      <c r="G23" s="1277">
        <v>0</v>
      </c>
      <c r="H23" s="1277">
        <v>0</v>
      </c>
      <c r="I23" s="1278">
        <v>4.1711862271895219</v>
      </c>
      <c r="J23" s="1279">
        <v>405.84587805334354</v>
      </c>
      <c r="K23" s="1520">
        <v>82.035451690691488</v>
      </c>
    </row>
    <row r="24" spans="1:18" ht="12.75" customHeight="1" x14ac:dyDescent="0.2">
      <c r="A24" s="4" t="s">
        <v>53</v>
      </c>
      <c r="B24" s="1255">
        <v>358.1726480533336</v>
      </c>
      <c r="C24" s="1276">
        <f t="shared" si="0"/>
        <v>715.08082880557697</v>
      </c>
      <c r="D24" s="1277">
        <v>413.28606613677636</v>
      </c>
      <c r="E24" s="1277">
        <v>0</v>
      </c>
      <c r="F24" s="1277">
        <v>0</v>
      </c>
      <c r="G24" s="1277">
        <v>0</v>
      </c>
      <c r="H24" s="1277">
        <v>0</v>
      </c>
      <c r="I24" s="1278">
        <v>5.7647873546501982</v>
      </c>
      <c r="J24" s="1279">
        <v>296.02997531415042</v>
      </c>
      <c r="K24" s="1520">
        <v>33.014267143814862</v>
      </c>
    </row>
    <row r="25" spans="1:18" ht="12.75" customHeight="1" x14ac:dyDescent="0.2">
      <c r="A25" s="4" t="s">
        <v>54</v>
      </c>
      <c r="B25" s="1255">
        <v>1033.1729250218016</v>
      </c>
      <c r="C25" s="1276">
        <f t="shared" si="0"/>
        <v>3724.8521792505162</v>
      </c>
      <c r="D25" s="1277">
        <v>2240.3726194816163</v>
      </c>
      <c r="E25" s="1277">
        <v>0</v>
      </c>
      <c r="F25" s="1277">
        <v>106.40691337106381</v>
      </c>
      <c r="G25" s="1277">
        <v>0</v>
      </c>
      <c r="H25" s="1277">
        <v>0</v>
      </c>
      <c r="I25" s="1278">
        <v>4.6789744677353182</v>
      </c>
      <c r="J25" s="1279">
        <v>1373.3936719301007</v>
      </c>
      <c r="K25" s="1520">
        <v>155.06701234216072</v>
      </c>
    </row>
    <row r="26" spans="1:18" ht="12.75" customHeight="1" x14ac:dyDescent="0.2">
      <c r="A26" s="4" t="s">
        <v>55</v>
      </c>
      <c r="B26" s="1255">
        <v>1275.5872495611841</v>
      </c>
      <c r="C26" s="1276">
        <f t="shared" si="0"/>
        <v>3198.2753165163404</v>
      </c>
      <c r="D26" s="1277">
        <v>1615.6357618124964</v>
      </c>
      <c r="E26" s="1277">
        <v>0</v>
      </c>
      <c r="F26" s="1277">
        <v>55.960376220647255</v>
      </c>
      <c r="G26" s="1277">
        <v>0</v>
      </c>
      <c r="H26" s="1277">
        <v>0</v>
      </c>
      <c r="I26" s="1278">
        <v>12.451555924795059</v>
      </c>
      <c r="J26" s="1279">
        <v>1514.2276225584017</v>
      </c>
      <c r="K26" s="1520">
        <v>221.09554662979045</v>
      </c>
    </row>
    <row r="27" spans="1:18" ht="12.75" customHeight="1" x14ac:dyDescent="0.2">
      <c r="A27" s="4" t="s">
        <v>56</v>
      </c>
      <c r="B27" s="1255">
        <v>328.67690614505392</v>
      </c>
      <c r="C27" s="1276">
        <f t="shared" si="0"/>
        <v>289.81596048173697</v>
      </c>
      <c r="D27" s="1277">
        <v>221.80051649587398</v>
      </c>
      <c r="E27" s="1277">
        <v>0</v>
      </c>
      <c r="F27" s="1277">
        <v>0.85635980927649247</v>
      </c>
      <c r="G27" s="1277">
        <v>0</v>
      </c>
      <c r="H27" s="1277">
        <v>0</v>
      </c>
      <c r="I27" s="1278">
        <v>0</v>
      </c>
      <c r="J27" s="1279">
        <v>67.159084176586489</v>
      </c>
      <c r="K27" s="1520">
        <v>9.0038910392222355</v>
      </c>
    </row>
    <row r="28" spans="1:18" ht="12.75" customHeight="1" x14ac:dyDescent="0.2">
      <c r="A28" s="4" t="s">
        <v>57</v>
      </c>
      <c r="B28" s="1255">
        <v>897.75391833422532</v>
      </c>
      <c r="C28" s="1276">
        <f t="shared" si="0"/>
        <v>1248.5529115749644</v>
      </c>
      <c r="D28" s="1277">
        <v>755.25212601368878</v>
      </c>
      <c r="E28" s="1277">
        <v>0</v>
      </c>
      <c r="F28" s="1277">
        <v>55.946723273862951</v>
      </c>
      <c r="G28" s="1277">
        <v>0</v>
      </c>
      <c r="H28" s="1277">
        <v>0</v>
      </c>
      <c r="I28" s="1278">
        <v>41.862280012284714</v>
      </c>
      <c r="J28" s="1279">
        <v>395.49178227512795</v>
      </c>
      <c r="K28" s="1520">
        <v>48.020752209185261</v>
      </c>
    </row>
    <row r="29" spans="1:18" ht="12.75" customHeight="1" x14ac:dyDescent="0.2">
      <c r="A29" s="4" t="s">
        <v>58</v>
      </c>
      <c r="B29" s="1255">
        <v>97.382513059719514</v>
      </c>
      <c r="C29" s="1276">
        <f t="shared" si="0"/>
        <v>141.37018830118515</v>
      </c>
      <c r="D29" s="1277">
        <v>62.110706444924496</v>
      </c>
      <c r="E29" s="1277">
        <v>0</v>
      </c>
      <c r="F29" s="1277">
        <v>0</v>
      </c>
      <c r="G29" s="1277">
        <v>0</v>
      </c>
      <c r="H29" s="1277">
        <v>0</v>
      </c>
      <c r="I29" s="1278">
        <v>0</v>
      </c>
      <c r="J29" s="1279">
        <v>79.259481856260663</v>
      </c>
      <c r="K29" s="1520">
        <v>4.0017293507654381</v>
      </c>
    </row>
    <row r="30" spans="1:18" ht="12.75" customHeight="1" x14ac:dyDescent="0.2">
      <c r="A30" s="4" t="s">
        <v>59</v>
      </c>
      <c r="B30" s="1255">
        <v>567.50499721495612</v>
      </c>
      <c r="C30" s="1276">
        <f t="shared" si="0"/>
        <v>1159.0038633276104</v>
      </c>
      <c r="D30" s="1277">
        <v>577.12638940686611</v>
      </c>
      <c r="E30" s="1277">
        <v>0</v>
      </c>
      <c r="F30" s="1277">
        <v>8.7092163046521751</v>
      </c>
      <c r="G30" s="1277">
        <v>0</v>
      </c>
      <c r="H30" s="1277">
        <v>0</v>
      </c>
      <c r="I30" s="1277">
        <v>5.6141865237260378</v>
      </c>
      <c r="J30" s="1279">
        <v>567.55407109236614</v>
      </c>
      <c r="K30" s="1520">
        <v>67.02896662532109</v>
      </c>
    </row>
    <row r="31" spans="1:18" ht="12.75" customHeight="1" x14ac:dyDescent="0.2">
      <c r="A31" s="4"/>
      <c r="B31" s="40"/>
      <c r="C31" s="33"/>
      <c r="D31" s="33"/>
      <c r="E31" s="33"/>
      <c r="F31" s="33"/>
      <c r="G31" s="33"/>
      <c r="H31" s="33"/>
      <c r="I31" s="33"/>
      <c r="J31" s="1273"/>
      <c r="K31" s="1272"/>
    </row>
    <row r="32" spans="1:18" ht="12.75" customHeight="1" x14ac:dyDescent="0.2">
      <c r="A32" s="41" t="s">
        <v>127</v>
      </c>
      <c r="B32" s="42">
        <f t="shared" ref="B32:I32" si="1">SUM(B4:B31)</f>
        <v>76467.860416183525</v>
      </c>
      <c r="C32" s="19">
        <f t="shared" si="1"/>
        <v>345074.23849571106</v>
      </c>
      <c r="D32" s="19">
        <f t="shared" si="1"/>
        <v>150008.0592044364</v>
      </c>
      <c r="E32" s="19">
        <f t="shared" si="1"/>
        <v>45495.4692</v>
      </c>
      <c r="F32" s="19">
        <f t="shared" si="1"/>
        <v>12795.303384521974</v>
      </c>
      <c r="G32" s="19">
        <f t="shared" si="1"/>
        <v>0</v>
      </c>
      <c r="H32" s="19">
        <f t="shared" si="1"/>
        <v>5072.3314099999998</v>
      </c>
      <c r="I32" s="19">
        <f t="shared" si="1"/>
        <v>2465.643328526412</v>
      </c>
      <c r="J32" s="19">
        <f>SUM(J4:J31)</f>
        <v>129237.4319682262</v>
      </c>
      <c r="K32" s="1043">
        <f>SUM(K4:K30)</f>
        <v>14526.27754327854</v>
      </c>
      <c r="L32" s="43"/>
      <c r="M32" s="43"/>
      <c r="N32" s="43"/>
      <c r="O32" s="43"/>
      <c r="P32" s="43"/>
      <c r="Q32" s="43"/>
      <c r="R32" s="43"/>
    </row>
    <row r="33" spans="1:18" ht="12.75" customHeight="1" thickBot="1" x14ac:dyDescent="0.25">
      <c r="A33" s="44"/>
      <c r="B33" s="45"/>
      <c r="C33" s="46"/>
      <c r="D33" s="47"/>
      <c r="E33" s="47"/>
      <c r="F33" s="47"/>
      <c r="G33" s="47"/>
      <c r="H33" s="48"/>
      <c r="I33" s="47"/>
      <c r="J33" s="1274"/>
      <c r="K33" s="1044"/>
      <c r="L33" s="49"/>
      <c r="M33" s="49"/>
      <c r="N33" s="49"/>
      <c r="O33" s="49"/>
      <c r="P33" s="49"/>
      <c r="Q33" s="49"/>
      <c r="R33" s="49"/>
    </row>
    <row r="34" spans="1:18" ht="12.75" customHeight="1" x14ac:dyDescent="0.2">
      <c r="A34" s="37" t="s">
        <v>297</v>
      </c>
      <c r="B34" s="1259">
        <v>76467.860416183496</v>
      </c>
      <c r="C34" s="1276">
        <f>SUM(D34:J34)</f>
        <v>343418.01906058739</v>
      </c>
      <c r="D34" s="1280">
        <v>148348.99288369413</v>
      </c>
      <c r="E34" s="1281">
        <v>45495.4692</v>
      </c>
      <c r="F34" s="1281">
        <v>12795.303384521972</v>
      </c>
      <c r="G34" s="1281">
        <v>0</v>
      </c>
      <c r="H34" s="1281">
        <v>5072.3314099999998</v>
      </c>
      <c r="I34" s="1281">
        <v>2468.4902141450898</v>
      </c>
      <c r="J34" s="1282">
        <v>129237.43196822621</v>
      </c>
      <c r="K34" s="1520">
        <v>14526.27754327854</v>
      </c>
      <c r="L34" s="50"/>
      <c r="M34" s="50"/>
      <c r="N34" s="50"/>
      <c r="O34" s="50"/>
      <c r="P34" s="50"/>
      <c r="Q34" s="50"/>
      <c r="R34" s="50"/>
    </row>
    <row r="35" spans="1:18" ht="12.75" customHeight="1" x14ac:dyDescent="0.2">
      <c r="A35" s="7"/>
      <c r="B35" s="51"/>
      <c r="C35" s="33"/>
      <c r="D35" s="52"/>
      <c r="E35" s="33"/>
      <c r="F35" s="52"/>
      <c r="G35" s="52"/>
      <c r="H35" s="53"/>
      <c r="I35" s="33"/>
      <c r="J35" s="1273"/>
      <c r="K35" s="1045"/>
      <c r="L35" s="50"/>
      <c r="M35" s="50"/>
      <c r="N35" s="50"/>
      <c r="O35" s="50"/>
      <c r="P35" s="50"/>
      <c r="Q35" s="50"/>
      <c r="R35" s="50"/>
    </row>
    <row r="36" spans="1:18" ht="12.75" customHeight="1" x14ac:dyDescent="0.2">
      <c r="A36" s="41" t="s">
        <v>127</v>
      </c>
      <c r="B36" s="1258">
        <v>76467.860416183496</v>
      </c>
      <c r="C36" s="19">
        <f>SUM(D36:J36)</f>
        <v>343418.01906058739</v>
      </c>
      <c r="D36" s="13">
        <f>SUM(D34:D35)</f>
        <v>148348.99288369413</v>
      </c>
      <c r="E36" s="13">
        <f>SUM(E34)</f>
        <v>45495.4692</v>
      </c>
      <c r="F36" s="13">
        <f>SUM(F34)</f>
        <v>12795.303384521972</v>
      </c>
      <c r="G36" s="13">
        <f>SUM(G34)</f>
        <v>0</v>
      </c>
      <c r="H36" s="13">
        <f>SUM(H34)</f>
        <v>5072.3314099999998</v>
      </c>
      <c r="I36" s="13">
        <f>SUM(I34)</f>
        <v>2468.4902141450898</v>
      </c>
      <c r="J36" s="13">
        <f>SUM(J34:J35)</f>
        <v>129237.43196822621</v>
      </c>
      <c r="K36" s="1032">
        <f>SUM(K34:K35)</f>
        <v>14526.27754327854</v>
      </c>
      <c r="L36" s="54"/>
      <c r="M36" s="54"/>
      <c r="N36" s="54"/>
      <c r="O36" s="54"/>
      <c r="P36" s="54"/>
      <c r="Q36" s="54"/>
      <c r="R36" s="54"/>
    </row>
    <row r="37" spans="1:18" ht="12.75" customHeight="1" thickBot="1" x14ac:dyDescent="0.25">
      <c r="A37" s="55"/>
      <c r="B37" s="56"/>
      <c r="C37" s="57"/>
      <c r="D37" s="57"/>
      <c r="E37" s="57"/>
      <c r="F37" s="57"/>
      <c r="G37" s="57"/>
      <c r="H37" s="58"/>
      <c r="I37" s="57"/>
      <c r="J37" s="1275"/>
      <c r="K37" s="1046"/>
      <c r="L37" s="49"/>
      <c r="M37" s="49"/>
      <c r="N37" s="49"/>
      <c r="O37" s="49"/>
      <c r="P37" s="49"/>
      <c r="Q37" s="49"/>
      <c r="R37" s="49"/>
    </row>
    <row r="38" spans="1:18" x14ac:dyDescent="0.2">
      <c r="A38" s="1024"/>
      <c r="B38" s="1025"/>
      <c r="C38" s="1026"/>
      <c r="D38" s="1026"/>
      <c r="E38" s="1026"/>
      <c r="F38" s="1026"/>
      <c r="G38" s="1026"/>
      <c r="H38" s="1026"/>
      <c r="I38" s="1026"/>
      <c r="J38" s="1026"/>
      <c r="K38" s="1040"/>
      <c r="L38" s="49"/>
      <c r="M38" s="49"/>
      <c r="N38" s="49"/>
      <c r="O38" s="49"/>
      <c r="P38" s="49"/>
      <c r="Q38" s="49"/>
      <c r="R38" s="49"/>
    </row>
    <row r="39" spans="1:18" x14ac:dyDescent="0.2">
      <c r="A39" s="1028" t="s">
        <v>2139</v>
      </c>
      <c r="B39" s="850"/>
      <c r="C39" s="374"/>
      <c r="D39" s="374"/>
      <c r="E39" s="374"/>
      <c r="F39" s="374"/>
      <c r="G39" s="374"/>
      <c r="H39" s="374"/>
      <c r="I39" s="374"/>
      <c r="J39" s="374"/>
      <c r="K39" s="1041"/>
      <c r="L39" s="18"/>
      <c r="M39" s="18"/>
      <c r="N39" s="18"/>
      <c r="O39" s="18"/>
      <c r="P39" s="18"/>
      <c r="Q39" s="18"/>
      <c r="R39" s="18"/>
    </row>
    <row r="40" spans="1:18" x14ac:dyDescent="0.2">
      <c r="A40" s="1686" t="s">
        <v>1266</v>
      </c>
      <c r="B40" s="1675"/>
      <c r="C40" s="1675"/>
      <c r="D40" s="1675"/>
      <c r="E40" s="1675"/>
      <c r="F40" s="1675"/>
      <c r="G40" s="1675"/>
      <c r="H40" s="1675"/>
      <c r="I40" s="1675"/>
      <c r="J40" s="1675"/>
      <c r="K40" s="1676"/>
      <c r="L40" s="22"/>
      <c r="M40" s="22"/>
      <c r="N40" s="22"/>
      <c r="O40" s="22"/>
      <c r="P40" s="22"/>
      <c r="Q40" s="22"/>
      <c r="R40" s="22"/>
    </row>
    <row r="41" spans="1:18" s="838" customFormat="1" ht="35.25" customHeight="1" x14ac:dyDescent="0.2">
      <c r="A41" s="1674" t="s">
        <v>1267</v>
      </c>
      <c r="B41" s="1675"/>
      <c r="C41" s="1675"/>
      <c r="D41" s="1675"/>
      <c r="E41" s="1675"/>
      <c r="F41" s="1675"/>
      <c r="G41" s="1675"/>
      <c r="H41" s="1675"/>
      <c r="I41" s="1675"/>
      <c r="J41" s="1675"/>
      <c r="K41" s="1676"/>
      <c r="L41" s="840"/>
      <c r="N41" s="839"/>
      <c r="P41" s="840"/>
      <c r="R41" s="839"/>
    </row>
    <row r="42" spans="1:18" ht="12.75" customHeight="1" x14ac:dyDescent="0.2">
      <c r="A42" s="1686" t="s">
        <v>1268</v>
      </c>
      <c r="B42" s="1675"/>
      <c r="C42" s="1675"/>
      <c r="D42" s="1675"/>
      <c r="E42" s="1675"/>
      <c r="F42" s="1675"/>
      <c r="G42" s="1675"/>
      <c r="H42" s="1675"/>
      <c r="I42" s="1675"/>
      <c r="J42" s="1675"/>
      <c r="K42" s="1676"/>
      <c r="L42" s="22"/>
      <c r="M42" s="22"/>
      <c r="N42" s="22"/>
      <c r="O42" s="22"/>
      <c r="P42" s="22"/>
      <c r="Q42" s="22"/>
      <c r="R42" s="22"/>
    </row>
    <row r="43" spans="1:18" ht="48.75" customHeight="1" x14ac:dyDescent="0.2">
      <c r="A43" s="1674" t="s">
        <v>1999</v>
      </c>
      <c r="B43" s="1675"/>
      <c r="C43" s="1675"/>
      <c r="D43" s="1675"/>
      <c r="E43" s="1675"/>
      <c r="F43" s="1675"/>
      <c r="G43" s="1675"/>
      <c r="H43" s="1675"/>
      <c r="I43" s="1675"/>
      <c r="J43" s="1675"/>
      <c r="K43" s="1676"/>
      <c r="L43" s="22"/>
      <c r="M43" s="22"/>
      <c r="N43" s="22"/>
      <c r="O43" s="22"/>
      <c r="P43" s="22"/>
      <c r="Q43" s="22"/>
      <c r="R43" s="22"/>
    </row>
    <row r="44" spans="1:18" ht="25.5" customHeight="1" x14ac:dyDescent="0.2">
      <c r="A44" s="1686" t="s">
        <v>1269</v>
      </c>
      <c r="B44" s="1675"/>
      <c r="C44" s="1675"/>
      <c r="D44" s="1675"/>
      <c r="E44" s="1675"/>
      <c r="F44" s="1675"/>
      <c r="G44" s="1675"/>
      <c r="H44" s="1675"/>
      <c r="I44" s="1675"/>
      <c r="J44" s="1675"/>
      <c r="K44" s="1676"/>
      <c r="L44" s="22"/>
      <c r="M44" s="22"/>
      <c r="N44" s="22"/>
      <c r="O44" s="22"/>
      <c r="P44" s="22"/>
      <c r="Q44" s="22"/>
      <c r="R44" s="22"/>
    </row>
    <row r="45" spans="1:18" ht="39" customHeight="1" x14ac:dyDescent="0.2">
      <c r="A45" s="1674" t="s">
        <v>1270</v>
      </c>
      <c r="B45" s="1675"/>
      <c r="C45" s="1675"/>
      <c r="D45" s="1675"/>
      <c r="E45" s="1675"/>
      <c r="F45" s="1675"/>
      <c r="G45" s="1675"/>
      <c r="H45" s="1675"/>
      <c r="I45" s="1675"/>
      <c r="J45" s="1675"/>
      <c r="K45" s="1676"/>
      <c r="L45" s="22"/>
      <c r="M45" s="22"/>
      <c r="N45" s="22"/>
      <c r="O45" s="22"/>
      <c r="P45" s="22"/>
      <c r="Q45" s="22"/>
      <c r="R45" s="22"/>
    </row>
    <row r="46" spans="1:18" ht="26.1" customHeight="1" x14ac:dyDescent="0.2">
      <c r="A46" s="1674" t="s">
        <v>1271</v>
      </c>
      <c r="B46" s="1675"/>
      <c r="C46" s="1675"/>
      <c r="D46" s="1675"/>
      <c r="E46" s="1675"/>
      <c r="F46" s="1675"/>
      <c r="G46" s="1675"/>
      <c r="H46" s="1675"/>
      <c r="I46" s="1675"/>
      <c r="J46" s="1675"/>
      <c r="K46" s="1676"/>
      <c r="L46" s="18"/>
      <c r="M46" s="18"/>
      <c r="N46" s="18"/>
      <c r="O46" s="18"/>
      <c r="P46" s="18"/>
      <c r="Q46" s="18"/>
      <c r="R46" s="18"/>
    </row>
    <row r="47" spans="1:18" s="1252" customFormat="1" ht="16.5" customHeight="1" thickBot="1" x14ac:dyDescent="0.25">
      <c r="A47" s="1677" t="s">
        <v>1272</v>
      </c>
      <c r="B47" s="1678"/>
      <c r="C47" s="1678"/>
      <c r="D47" s="1678"/>
      <c r="E47" s="1678"/>
      <c r="F47" s="1678"/>
      <c r="G47" s="1678"/>
      <c r="H47" s="1678"/>
      <c r="I47" s="1678"/>
      <c r="J47" s="1678"/>
      <c r="K47" s="1679"/>
      <c r="L47" s="1251"/>
      <c r="M47" s="1251"/>
      <c r="N47" s="1251"/>
      <c r="O47" s="1251"/>
      <c r="P47" s="1251"/>
      <c r="Q47" s="1251"/>
      <c r="R47" s="1251"/>
    </row>
    <row r="48" spans="1:18" x14ac:dyDescent="0.2">
      <c r="A48" s="61"/>
      <c r="C48" s="39"/>
      <c r="D48" s="39"/>
      <c r="E48" s="39"/>
      <c r="F48" s="39"/>
      <c r="G48" s="39"/>
      <c r="H48" s="39"/>
      <c r="I48" s="39"/>
      <c r="J48" s="39"/>
    </row>
    <row r="50" spans="1:10" x14ac:dyDescent="0.2">
      <c r="B50" s="62"/>
      <c r="C50" s="63"/>
      <c r="D50" s="63"/>
      <c r="E50" s="63"/>
      <c r="F50" s="63"/>
      <c r="G50" s="63"/>
      <c r="H50" s="63"/>
      <c r="I50" s="63"/>
      <c r="J50" s="63"/>
    </row>
    <row r="51" spans="1:10" x14ac:dyDescent="0.2">
      <c r="A51" s="64"/>
      <c r="B51" s="62"/>
      <c r="C51" s="63"/>
      <c r="D51" s="63"/>
      <c r="E51" s="63"/>
      <c r="F51" s="63"/>
      <c r="G51" s="63"/>
      <c r="H51" s="63"/>
      <c r="I51" s="63"/>
      <c r="J51" s="63"/>
    </row>
    <row r="66" spans="6:10" x14ac:dyDescent="0.2">
      <c r="F66" s="65"/>
      <c r="G66" s="65"/>
      <c r="H66" s="65"/>
      <c r="I66" s="65"/>
      <c r="J66" s="65"/>
    </row>
    <row r="67" spans="6:10" x14ac:dyDescent="0.2">
      <c r="F67" s="66"/>
      <c r="G67" s="66"/>
      <c r="H67" s="66"/>
      <c r="I67" s="66"/>
      <c r="J67" s="66"/>
    </row>
    <row r="68" spans="6:10" x14ac:dyDescent="0.2">
      <c r="F68" s="66"/>
      <c r="G68" s="66"/>
      <c r="H68" s="66"/>
      <c r="I68" s="66"/>
      <c r="J68" s="66"/>
    </row>
    <row r="69" spans="6:10" x14ac:dyDescent="0.2">
      <c r="F69" s="66"/>
      <c r="G69" s="66"/>
      <c r="H69" s="66"/>
      <c r="I69" s="66"/>
      <c r="J69" s="66"/>
    </row>
  </sheetData>
  <mergeCells count="10">
    <mergeCell ref="A1:K1"/>
    <mergeCell ref="A2:K2"/>
    <mergeCell ref="A40:K40"/>
    <mergeCell ref="A41:K41"/>
    <mergeCell ref="A47:K47"/>
    <mergeCell ref="A45:K45"/>
    <mergeCell ref="A46:K46"/>
    <mergeCell ref="A42:K42"/>
    <mergeCell ref="A43:K43"/>
    <mergeCell ref="A44:K44"/>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5"/>
  <sheetViews>
    <sheetView workbookViewId="0">
      <pane ySplit="3" topLeftCell="A4" activePane="bottomLeft" state="frozen"/>
      <selection pane="bottomLeft" activeCell="A65" sqref="A65"/>
    </sheetView>
  </sheetViews>
  <sheetFormatPr defaultRowHeight="12" x14ac:dyDescent="0.2"/>
  <cols>
    <col min="1" max="1" width="21" style="2" customWidth="1"/>
    <col min="2" max="2" width="10.28515625" style="2" bestFit="1" customWidth="1"/>
    <col min="3" max="3" width="11" style="2" bestFit="1" customWidth="1"/>
    <col min="4" max="4" width="13.28515625" style="2" bestFit="1" customWidth="1"/>
    <col min="5" max="5" width="12.285156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2114</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3.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63" t="s">
        <v>1171</v>
      </c>
      <c r="B4" s="1261">
        <v>3703.3933101946295</v>
      </c>
      <c r="C4" s="1352">
        <f>SUM(D4:J4)</f>
        <v>19287.072379632991</v>
      </c>
      <c r="D4" s="1590">
        <v>9395.916476342285</v>
      </c>
      <c r="E4" s="1590">
        <v>0</v>
      </c>
      <c r="F4" s="1590">
        <v>884.80214491878507</v>
      </c>
      <c r="G4" s="1590">
        <v>0</v>
      </c>
      <c r="H4" s="1590">
        <v>0</v>
      </c>
      <c r="I4" s="1590">
        <v>87.598078064475843</v>
      </c>
      <c r="J4" s="1390">
        <v>8918.7556803074458</v>
      </c>
      <c r="K4" s="1591">
        <v>1035.4474695105571</v>
      </c>
    </row>
    <row r="5" spans="1:11" ht="12.75" customHeight="1" x14ac:dyDescent="0.2">
      <c r="A5" s="69" t="s">
        <v>150</v>
      </c>
      <c r="B5" s="1261">
        <v>168311.75810477024</v>
      </c>
      <c r="C5" s="1352">
        <f t="shared" ref="C5:C20" si="0">SUM(D5:J5)</f>
        <v>706053.4086713515</v>
      </c>
      <c r="D5" s="1590">
        <v>277066.48619358003</v>
      </c>
      <c r="E5" s="1590">
        <v>108432.69544</v>
      </c>
      <c r="F5" s="1590">
        <v>28254.786414430022</v>
      </c>
      <c r="G5" s="1590">
        <v>0</v>
      </c>
      <c r="H5" s="1590">
        <v>3591.5433700000003</v>
      </c>
      <c r="I5" s="1590">
        <v>9307.436358374247</v>
      </c>
      <c r="J5" s="1390">
        <v>279400.4608949672</v>
      </c>
      <c r="K5" s="1591">
        <v>34007.696455142388</v>
      </c>
    </row>
    <row r="6" spans="1:11" ht="12.75" customHeight="1" x14ac:dyDescent="0.2">
      <c r="A6" s="69" t="s">
        <v>271</v>
      </c>
      <c r="B6" s="1261">
        <v>6411.1387356111436</v>
      </c>
      <c r="C6" s="1352">
        <f t="shared" si="0"/>
        <v>16697.148491090815</v>
      </c>
      <c r="D6" s="1590">
        <v>7573.9168724981628</v>
      </c>
      <c r="E6" s="1590">
        <v>0</v>
      </c>
      <c r="F6" s="1590">
        <v>298.27117042737422</v>
      </c>
      <c r="G6" s="1590">
        <v>0</v>
      </c>
      <c r="H6" s="1590">
        <v>0</v>
      </c>
      <c r="I6" s="1590">
        <v>186.70387253159396</v>
      </c>
      <c r="J6" s="1390">
        <v>8638.2565756336826</v>
      </c>
      <c r="K6" s="1591">
        <v>1499.648074199348</v>
      </c>
    </row>
    <row r="7" spans="1:11" ht="12.75" customHeight="1" x14ac:dyDescent="0.2">
      <c r="A7" s="69" t="s">
        <v>1172</v>
      </c>
      <c r="B7" s="1261">
        <v>3926.7238853280364</v>
      </c>
      <c r="C7" s="1352">
        <f t="shared" si="0"/>
        <v>9794.4660645730328</v>
      </c>
      <c r="D7" s="1590">
        <v>4241.8431414270935</v>
      </c>
      <c r="E7" s="1590">
        <v>0</v>
      </c>
      <c r="F7" s="1590">
        <v>327.59645961208224</v>
      </c>
      <c r="G7" s="1590">
        <v>0</v>
      </c>
      <c r="H7" s="1590">
        <v>0</v>
      </c>
      <c r="I7" s="1590">
        <v>115.57818657734855</v>
      </c>
      <c r="J7" s="1390">
        <v>5109.4482769565084</v>
      </c>
      <c r="K7" s="1591">
        <v>683.29528664319855</v>
      </c>
    </row>
    <row r="8" spans="1:11" ht="12.75" customHeight="1" x14ac:dyDescent="0.2">
      <c r="A8" s="69" t="s">
        <v>1173</v>
      </c>
      <c r="B8" s="1261">
        <v>143.24803949758811</v>
      </c>
      <c r="C8" s="1352">
        <f t="shared" si="0"/>
        <v>602.07782812556502</v>
      </c>
      <c r="D8" s="1590">
        <v>337.69479882341597</v>
      </c>
      <c r="E8" s="1590">
        <v>0</v>
      </c>
      <c r="F8" s="1590">
        <v>3.4505432644657144</v>
      </c>
      <c r="G8" s="1590">
        <v>0</v>
      </c>
      <c r="H8" s="1590">
        <v>0</v>
      </c>
      <c r="I8" s="1590">
        <v>0.29626979540248544</v>
      </c>
      <c r="J8" s="1390">
        <v>260.6362162422808</v>
      </c>
      <c r="K8" s="1591">
        <v>35.015131819197585</v>
      </c>
    </row>
    <row r="9" spans="1:11" ht="12.75" customHeight="1" x14ac:dyDescent="0.2">
      <c r="A9" s="69" t="s">
        <v>1174</v>
      </c>
      <c r="B9" s="1261">
        <v>172.07838214483527</v>
      </c>
      <c r="C9" s="1352">
        <f t="shared" si="0"/>
        <v>552.11222903400972</v>
      </c>
      <c r="D9" s="1590">
        <v>148.90830216545942</v>
      </c>
      <c r="E9" s="1590">
        <v>0</v>
      </c>
      <c r="F9" s="1590">
        <v>0</v>
      </c>
      <c r="G9" s="1590">
        <v>0</v>
      </c>
      <c r="H9" s="1590">
        <v>0</v>
      </c>
      <c r="I9" s="1590">
        <v>12.404469698139104</v>
      </c>
      <c r="J9" s="1390">
        <v>390.79945717041113</v>
      </c>
      <c r="K9" s="1591">
        <v>37.015996494580307</v>
      </c>
    </row>
    <row r="10" spans="1:11" ht="12.75" customHeight="1" x14ac:dyDescent="0.2">
      <c r="A10" s="69" t="s">
        <v>208</v>
      </c>
      <c r="B10" s="1261">
        <v>1361.1817818782399</v>
      </c>
      <c r="C10" s="1352">
        <f t="shared" si="0"/>
        <v>5293.7195207385948</v>
      </c>
      <c r="D10" s="1590">
        <v>1888.0442388776662</v>
      </c>
      <c r="E10" s="1590">
        <v>0</v>
      </c>
      <c r="F10" s="1590">
        <v>85.649260000764926</v>
      </c>
      <c r="G10" s="1590">
        <v>0</v>
      </c>
      <c r="H10" s="1590">
        <v>0</v>
      </c>
      <c r="I10" s="1590">
        <v>17.674557535897318</v>
      </c>
      <c r="J10" s="1390">
        <v>3302.3514643242665</v>
      </c>
      <c r="K10" s="1591">
        <v>311.13445702201284</v>
      </c>
    </row>
    <row r="11" spans="1:11" ht="12.75" customHeight="1" x14ac:dyDescent="0.2">
      <c r="A11" s="69" t="s">
        <v>1175</v>
      </c>
      <c r="B11" s="1261">
        <v>523.56294268583383</v>
      </c>
      <c r="C11" s="1352">
        <f t="shared" si="0"/>
        <v>996.92711053335847</v>
      </c>
      <c r="D11" s="1590">
        <v>310.58359065099933</v>
      </c>
      <c r="E11" s="1590">
        <v>0</v>
      </c>
      <c r="F11" s="1590">
        <v>17.09219840281985</v>
      </c>
      <c r="G11" s="1590">
        <v>0</v>
      </c>
      <c r="H11" s="1590">
        <v>0</v>
      </c>
      <c r="I11" s="1590">
        <v>0.14716621058672952</v>
      </c>
      <c r="J11" s="1390">
        <v>669.10415526895258</v>
      </c>
      <c r="K11" s="1591">
        <v>76.032857664543329</v>
      </c>
    </row>
    <row r="12" spans="1:11" ht="12.75" customHeight="1" x14ac:dyDescent="0.2">
      <c r="A12" s="69" t="s">
        <v>170</v>
      </c>
      <c r="B12" s="1261">
        <v>515.31711763652186</v>
      </c>
      <c r="C12" s="1352">
        <f t="shared" si="0"/>
        <v>1721.2900040620864</v>
      </c>
      <c r="D12" s="1590">
        <v>840.26483829206416</v>
      </c>
      <c r="E12" s="1590">
        <v>0</v>
      </c>
      <c r="F12" s="1590">
        <v>39.463859503041483</v>
      </c>
      <c r="G12" s="1590">
        <v>0</v>
      </c>
      <c r="H12" s="1590">
        <v>0</v>
      </c>
      <c r="I12" s="1590">
        <v>2.2938258933113036</v>
      </c>
      <c r="J12" s="1390">
        <v>839.2674803736694</v>
      </c>
      <c r="K12" s="1591">
        <v>87.037613379148283</v>
      </c>
    </row>
    <row r="13" spans="1:11" ht="12.75" customHeight="1" x14ac:dyDescent="0.2">
      <c r="A13" s="69" t="s">
        <v>693</v>
      </c>
      <c r="B13" s="1261">
        <v>6405.8994955131629</v>
      </c>
      <c r="C13" s="1352">
        <f t="shared" si="0"/>
        <v>28415.155258798615</v>
      </c>
      <c r="D13" s="1590">
        <v>11756.611821689023</v>
      </c>
      <c r="E13" s="1590">
        <v>0</v>
      </c>
      <c r="F13" s="1590">
        <v>599.98116327502271</v>
      </c>
      <c r="G13" s="1590">
        <v>0</v>
      </c>
      <c r="H13" s="1590">
        <v>0</v>
      </c>
      <c r="I13" s="1590">
        <v>245.79539359334495</v>
      </c>
      <c r="J13" s="1390">
        <v>15812.766880241223</v>
      </c>
      <c r="K13" s="1591">
        <v>1983.8573256419661</v>
      </c>
    </row>
    <row r="14" spans="1:11" ht="12.75" customHeight="1" x14ac:dyDescent="0.2">
      <c r="A14" s="69" t="s">
        <v>288</v>
      </c>
      <c r="B14" s="1261">
        <v>663.20771966861389</v>
      </c>
      <c r="C14" s="1352">
        <f t="shared" si="0"/>
        <v>3401.3741841350625</v>
      </c>
      <c r="D14" s="1590">
        <v>1855.7288288040465</v>
      </c>
      <c r="E14" s="1590">
        <v>0</v>
      </c>
      <c r="F14" s="1590">
        <v>30.563956974819462</v>
      </c>
      <c r="G14" s="1590">
        <v>0</v>
      </c>
      <c r="H14" s="1590">
        <v>0</v>
      </c>
      <c r="I14" s="1590">
        <v>16.836016725925464</v>
      </c>
      <c r="J14" s="1390">
        <v>1498.2453816302711</v>
      </c>
      <c r="K14" s="1591">
        <v>219.09468195440775</v>
      </c>
    </row>
    <row r="15" spans="1:11" ht="12.75" customHeight="1" x14ac:dyDescent="0.2">
      <c r="A15" s="69" t="s">
        <v>1176</v>
      </c>
      <c r="B15" s="1261">
        <v>5566.166485933707</v>
      </c>
      <c r="C15" s="1352">
        <f t="shared" si="0"/>
        <v>34140.287301387863</v>
      </c>
      <c r="D15" s="1590">
        <v>15753.909456475485</v>
      </c>
      <c r="E15" s="1590">
        <v>0</v>
      </c>
      <c r="F15" s="1590">
        <v>423.47894531226416</v>
      </c>
      <c r="G15" s="1590">
        <v>0</v>
      </c>
      <c r="H15" s="1590">
        <v>0</v>
      </c>
      <c r="I15" s="1590">
        <v>293.04403985606911</v>
      </c>
      <c r="J15" s="1390">
        <v>17669.854859744046</v>
      </c>
      <c r="K15" s="1591">
        <v>2457.061821369979</v>
      </c>
    </row>
    <row r="16" spans="1:11" ht="12.75" customHeight="1" x14ac:dyDescent="0.2">
      <c r="A16" s="69" t="s">
        <v>1177</v>
      </c>
      <c r="B16" s="1261">
        <v>683.58884014210469</v>
      </c>
      <c r="C16" s="1352">
        <f t="shared" si="0"/>
        <v>1916.5393732444572</v>
      </c>
      <c r="D16" s="1590">
        <v>822.53687175995731</v>
      </c>
      <c r="E16" s="1590">
        <v>0</v>
      </c>
      <c r="F16" s="1590">
        <v>38.055991294399206</v>
      </c>
      <c r="G16" s="1590">
        <v>0</v>
      </c>
      <c r="H16" s="1590">
        <v>0</v>
      </c>
      <c r="I16" s="1590">
        <v>44.487886149108022</v>
      </c>
      <c r="J16" s="1390">
        <v>1011.4586240409928</v>
      </c>
      <c r="K16" s="1591">
        <v>138.05966260140761</v>
      </c>
    </row>
    <row r="17" spans="1:11" ht="12.75" customHeight="1" x14ac:dyDescent="0.2">
      <c r="A17" s="69" t="s">
        <v>1178</v>
      </c>
      <c r="B17" s="1261">
        <v>662.2320360024687</v>
      </c>
      <c r="C17" s="1352">
        <f t="shared" si="0"/>
        <v>2358.2116148550072</v>
      </c>
      <c r="D17" s="1590">
        <v>857.65842447439491</v>
      </c>
      <c r="E17" s="1590">
        <v>0</v>
      </c>
      <c r="F17" s="1590">
        <v>91.361174756272462</v>
      </c>
      <c r="G17" s="1590">
        <v>0</v>
      </c>
      <c r="H17" s="1590">
        <v>0</v>
      </c>
      <c r="I17" s="1590">
        <v>40.009657197326753</v>
      </c>
      <c r="J17" s="1390">
        <v>1369.182358427013</v>
      </c>
      <c r="K17" s="1591">
        <v>169.07306506983977</v>
      </c>
    </row>
    <row r="18" spans="1:11" ht="12.75" customHeight="1" x14ac:dyDescent="0.2">
      <c r="A18" s="69" t="s">
        <v>1179</v>
      </c>
      <c r="B18" s="1261">
        <v>38126.396216820089</v>
      </c>
      <c r="C18" s="1352">
        <f t="shared" si="0"/>
        <v>185540.57559329778</v>
      </c>
      <c r="D18" s="1590">
        <v>61479.178316853817</v>
      </c>
      <c r="E18" s="1590">
        <v>3217.0742300000002</v>
      </c>
      <c r="F18" s="1590">
        <v>6529.4594146161398</v>
      </c>
      <c r="G18" s="1590">
        <v>0</v>
      </c>
      <c r="H18" s="1590">
        <v>10356.30291</v>
      </c>
      <c r="I18" s="1590">
        <v>1994.5657979200787</v>
      </c>
      <c r="J18" s="1390">
        <v>101963.99492390773</v>
      </c>
      <c r="K18" s="1591">
        <v>11110.801542400239</v>
      </c>
    </row>
    <row r="19" spans="1:11" ht="12.75" customHeight="1" x14ac:dyDescent="0.2">
      <c r="A19" s="69" t="s">
        <v>1180</v>
      </c>
      <c r="B19" s="1261">
        <v>1184.3275538554938</v>
      </c>
      <c r="C19" s="1352">
        <f t="shared" si="0"/>
        <v>4464.8472988214571</v>
      </c>
      <c r="D19" s="1590">
        <v>1699.2511245445062</v>
      </c>
      <c r="E19" s="1590">
        <v>0</v>
      </c>
      <c r="F19" s="1590">
        <v>44.462887022509761</v>
      </c>
      <c r="G19" s="1590">
        <v>0</v>
      </c>
      <c r="H19" s="1590">
        <v>0</v>
      </c>
      <c r="I19" s="1590">
        <v>17.534534112936246</v>
      </c>
      <c r="J19" s="1390">
        <v>2703.5987531415049</v>
      </c>
      <c r="K19" s="1591">
        <v>330.14267143814862</v>
      </c>
    </row>
    <row r="20" spans="1:11" ht="12.75" customHeight="1" x14ac:dyDescent="0.2">
      <c r="A20" s="69" t="s">
        <v>1181</v>
      </c>
      <c r="B20" s="1261">
        <v>6704.1300880915187</v>
      </c>
      <c r="C20" s="1352">
        <f t="shared" si="0"/>
        <v>23144.847140429483</v>
      </c>
      <c r="D20" s="1590">
        <v>9919.7635592370189</v>
      </c>
      <c r="E20" s="1590">
        <v>0</v>
      </c>
      <c r="F20" s="1590">
        <v>616.46506230690397</v>
      </c>
      <c r="G20" s="1590">
        <v>0</v>
      </c>
      <c r="H20" s="1590">
        <v>0</v>
      </c>
      <c r="I20" s="1590">
        <v>526.00413777348922</v>
      </c>
      <c r="J20" s="1390">
        <v>12082.614381112069</v>
      </c>
      <c r="K20" s="1591">
        <v>1597.6904432931012</v>
      </c>
    </row>
    <row r="21" spans="1:11" ht="12.75" customHeight="1" x14ac:dyDescent="0.2">
      <c r="A21" s="506"/>
      <c r="B21" s="507"/>
      <c r="C21" s="39"/>
      <c r="D21" s="39"/>
      <c r="E21" s="39"/>
      <c r="F21" s="39"/>
      <c r="G21" s="39"/>
      <c r="H21" s="39"/>
      <c r="I21" s="39"/>
      <c r="J21" s="310"/>
      <c r="K21" s="1151"/>
    </row>
    <row r="22" spans="1:11" ht="12.75" customHeight="1" x14ac:dyDescent="0.2">
      <c r="A22" s="508" t="s">
        <v>2115</v>
      </c>
      <c r="B22" s="509">
        <f>SUM(B4:B21)</f>
        <v>245064.35073577415</v>
      </c>
      <c r="C22" s="19">
        <f>SUM(D22:J22)</f>
        <v>1044380.0600641117</v>
      </c>
      <c r="D22" s="510">
        <f t="shared" ref="D22:K22" si="1">SUM(D4:D20)</f>
        <v>405948.29685649544</v>
      </c>
      <c r="E22" s="510">
        <f t="shared" si="1"/>
        <v>111649.76966999999</v>
      </c>
      <c r="F22" s="510">
        <f t="shared" si="1"/>
        <v>38284.940646117699</v>
      </c>
      <c r="G22" s="510">
        <f t="shared" si="1"/>
        <v>0</v>
      </c>
      <c r="H22" s="510">
        <f t="shared" si="1"/>
        <v>13947.846280000002</v>
      </c>
      <c r="I22" s="933">
        <f t="shared" si="1"/>
        <v>12908.410248009281</v>
      </c>
      <c r="J22" s="935">
        <f t="shared" si="1"/>
        <v>461640.79636348924</v>
      </c>
      <c r="K22" s="1152">
        <f t="shared" si="1"/>
        <v>55778.104555644059</v>
      </c>
    </row>
    <row r="23" spans="1:11" ht="12.75" customHeight="1" thickBot="1" x14ac:dyDescent="0.25">
      <c r="A23" s="511"/>
      <c r="B23" s="512"/>
      <c r="C23" s="254"/>
      <c r="D23" s="513"/>
      <c r="E23" s="513"/>
      <c r="F23" s="513"/>
      <c r="G23" s="513"/>
      <c r="H23" s="513"/>
      <c r="I23" s="513"/>
      <c r="J23" s="936"/>
      <c r="K23" s="1153"/>
    </row>
    <row r="24" spans="1:11" ht="12.75" customHeight="1" x14ac:dyDescent="0.2">
      <c r="A24" s="136" t="s">
        <v>297</v>
      </c>
      <c r="B24" s="1262">
        <v>74835.581946829421</v>
      </c>
      <c r="C24" s="1352">
        <f>SUM(D24:J24)</f>
        <v>348249.57220551884</v>
      </c>
      <c r="D24" s="1347">
        <v>129540.45825971448</v>
      </c>
      <c r="E24" s="1352">
        <v>62331.428379999998</v>
      </c>
      <c r="F24" s="1347">
        <v>12121.771994065461</v>
      </c>
      <c r="G24" s="1347">
        <v>0</v>
      </c>
      <c r="H24" s="1352">
        <v>3591.5433700000003</v>
      </c>
      <c r="I24" s="1352">
        <v>3848.1396611682148</v>
      </c>
      <c r="J24" s="1388">
        <v>136816.23054057072</v>
      </c>
      <c r="K24" s="1591">
        <v>15393.65238005695</v>
      </c>
    </row>
    <row r="25" spans="1:11" ht="12.75" customHeight="1" x14ac:dyDescent="0.2">
      <c r="A25" s="136" t="s">
        <v>298</v>
      </c>
      <c r="B25" s="1261">
        <v>82519.570983157711</v>
      </c>
      <c r="C25" s="1352">
        <f>SUM(D25:J25)</f>
        <v>366510.45088979253</v>
      </c>
      <c r="D25" s="1347">
        <v>141814.08488122307</v>
      </c>
      <c r="E25" s="1352">
        <v>2686.1452300000001</v>
      </c>
      <c r="F25" s="1347">
        <v>11250.437411285417</v>
      </c>
      <c r="G25" s="1347">
        <v>0</v>
      </c>
      <c r="H25" s="1352">
        <v>10356.30291</v>
      </c>
      <c r="I25" s="1352">
        <v>4123.7964538635351</v>
      </c>
      <c r="J25" s="1388">
        <v>196279.68400342049</v>
      </c>
      <c r="K25" s="1591">
        <v>23527.167285487703</v>
      </c>
    </row>
    <row r="26" spans="1:11" ht="12.75" customHeight="1" x14ac:dyDescent="0.2">
      <c r="A26" s="136" t="s">
        <v>299</v>
      </c>
      <c r="B26" s="1261">
        <v>87709.197805787073</v>
      </c>
      <c r="C26" s="1352">
        <f>SUM(D26:J26)</f>
        <v>328077.59737173014</v>
      </c>
      <c r="D26" s="1347">
        <v>133036.34406409608</v>
      </c>
      <c r="E26" s="1352">
        <v>46632.196060000002</v>
      </c>
      <c r="F26" s="1347">
        <v>14912.731240766825</v>
      </c>
      <c r="G26" s="1347">
        <v>0</v>
      </c>
      <c r="H26" s="1389">
        <v>0</v>
      </c>
      <c r="I26" s="1352">
        <v>4951.4441873691876</v>
      </c>
      <c r="J26" s="1388">
        <v>128544.88181949804</v>
      </c>
      <c r="K26" s="1591">
        <v>16857.284890099407</v>
      </c>
    </row>
    <row r="27" spans="1:11" ht="12.75" customHeight="1" x14ac:dyDescent="0.2">
      <c r="A27" s="136"/>
      <c r="B27" s="6"/>
      <c r="C27" s="39"/>
      <c r="D27" s="166"/>
      <c r="E27" s="39"/>
      <c r="F27" s="166"/>
      <c r="G27" s="166"/>
      <c r="H27" s="505"/>
      <c r="I27" s="39"/>
      <c r="J27" s="934"/>
      <c r="K27" s="17"/>
    </row>
    <row r="28" spans="1:11" ht="12.75" customHeight="1" x14ac:dyDescent="0.2">
      <c r="A28" s="508" t="s">
        <v>2115</v>
      </c>
      <c r="B28" s="509">
        <f>SUM(B24:B27)</f>
        <v>245064.35073577421</v>
      </c>
      <c r="C28" s="19">
        <f>SUM(D28:J28)</f>
        <v>1042837.6204670416</v>
      </c>
      <c r="D28" s="19">
        <f t="shared" ref="D28:K28" si="2">SUM(D24:D26)</f>
        <v>404390.88720503368</v>
      </c>
      <c r="E28" s="19">
        <f t="shared" si="2"/>
        <v>111649.76967000001</v>
      </c>
      <c r="F28" s="19">
        <f t="shared" si="2"/>
        <v>38284.940646117699</v>
      </c>
      <c r="G28" s="19">
        <f t="shared" si="2"/>
        <v>0</v>
      </c>
      <c r="H28" s="19">
        <f t="shared" si="2"/>
        <v>13947.846280000002</v>
      </c>
      <c r="I28" s="345">
        <f t="shared" si="2"/>
        <v>12923.380302400938</v>
      </c>
      <c r="J28" s="849">
        <f t="shared" si="2"/>
        <v>461640.79636348924</v>
      </c>
      <c r="K28" s="1043">
        <f t="shared" si="2"/>
        <v>55778.104555644059</v>
      </c>
    </row>
    <row r="29" spans="1:11" ht="12.75" customHeight="1" thickBot="1" x14ac:dyDescent="0.25">
      <c r="A29" s="514"/>
      <c r="B29" s="515"/>
      <c r="C29" s="516"/>
      <c r="D29" s="516"/>
      <c r="E29" s="516"/>
      <c r="F29" s="516"/>
      <c r="G29" s="516"/>
      <c r="H29" s="516"/>
      <c r="I29" s="516"/>
      <c r="J29" s="937"/>
      <c r="K29" s="1154"/>
    </row>
    <row r="30" spans="1:11" ht="12.75" customHeight="1" x14ac:dyDescent="0.2">
      <c r="A30" s="1024"/>
      <c r="B30" s="1025"/>
      <c r="C30" s="1026"/>
      <c r="D30" s="1026"/>
      <c r="E30" s="1026"/>
      <c r="F30" s="1026"/>
      <c r="G30" s="1026"/>
      <c r="H30" s="1026"/>
      <c r="I30" s="1026"/>
      <c r="J30" s="1026"/>
      <c r="K30" s="1040"/>
    </row>
    <row r="31" spans="1:11" x14ac:dyDescent="0.2">
      <c r="A31" s="1028" t="s">
        <v>2139</v>
      </c>
      <c r="B31" s="850"/>
      <c r="C31" s="374"/>
      <c r="D31" s="374"/>
      <c r="E31" s="374"/>
      <c r="F31" s="374"/>
      <c r="G31" s="374"/>
      <c r="H31" s="374"/>
      <c r="I31" s="374"/>
      <c r="J31" s="374"/>
      <c r="K31" s="1041"/>
    </row>
    <row r="32" spans="1:11" x14ac:dyDescent="0.2">
      <c r="A32" s="1686" t="s">
        <v>1266</v>
      </c>
      <c r="B32" s="1675"/>
      <c r="C32" s="1675"/>
      <c r="D32" s="1675"/>
      <c r="E32" s="1675"/>
      <c r="F32" s="1675"/>
      <c r="G32" s="1675"/>
      <c r="H32" s="1675"/>
      <c r="I32" s="1675"/>
      <c r="J32" s="1675"/>
      <c r="K32" s="1676"/>
    </row>
    <row r="33" spans="1:18" ht="37.5" customHeight="1" x14ac:dyDescent="0.2">
      <c r="A33" s="1674" t="s">
        <v>1267</v>
      </c>
      <c r="B33" s="1675"/>
      <c r="C33" s="1675"/>
      <c r="D33" s="1675"/>
      <c r="E33" s="1675"/>
      <c r="F33" s="1675"/>
      <c r="G33" s="1675"/>
      <c r="H33" s="1675"/>
      <c r="I33" s="1675"/>
      <c r="J33" s="1675"/>
      <c r="K33" s="1676"/>
    </row>
    <row r="34" spans="1:18" ht="12.75" customHeight="1" x14ac:dyDescent="0.2">
      <c r="A34" s="1686" t="s">
        <v>1268</v>
      </c>
      <c r="B34" s="1675"/>
      <c r="C34" s="1675"/>
      <c r="D34" s="1675"/>
      <c r="E34" s="1675"/>
      <c r="F34" s="1675"/>
      <c r="G34" s="1675"/>
      <c r="H34" s="1675"/>
      <c r="I34" s="1675"/>
      <c r="J34" s="1675"/>
      <c r="K34" s="1676"/>
    </row>
    <row r="35" spans="1:18" ht="38.25" customHeight="1" x14ac:dyDescent="0.2">
      <c r="A35" s="1674" t="s">
        <v>1999</v>
      </c>
      <c r="B35" s="1675"/>
      <c r="C35" s="1675"/>
      <c r="D35" s="1675"/>
      <c r="E35" s="1675"/>
      <c r="F35" s="1675"/>
      <c r="G35" s="1675"/>
      <c r="H35" s="1675"/>
      <c r="I35" s="1675"/>
      <c r="J35" s="1675"/>
      <c r="K35" s="1676"/>
    </row>
    <row r="36" spans="1:18" ht="25.5" customHeight="1" x14ac:dyDescent="0.2">
      <c r="A36" s="1686" t="s">
        <v>1269</v>
      </c>
      <c r="B36" s="1675"/>
      <c r="C36" s="1675"/>
      <c r="D36" s="1675"/>
      <c r="E36" s="1675"/>
      <c r="F36" s="1675"/>
      <c r="G36" s="1675"/>
      <c r="H36" s="1675"/>
      <c r="I36" s="1675"/>
      <c r="J36" s="1675"/>
      <c r="K36" s="1676"/>
      <c r="L36" s="22"/>
      <c r="M36" s="22"/>
      <c r="N36" s="22"/>
      <c r="O36" s="22"/>
      <c r="P36" s="22"/>
      <c r="Q36" s="22"/>
      <c r="R36" s="22"/>
    </row>
    <row r="37" spans="1:18" ht="36.950000000000003" customHeight="1" x14ac:dyDescent="0.2">
      <c r="A37" s="1674" t="s">
        <v>1270</v>
      </c>
      <c r="B37" s="1675"/>
      <c r="C37" s="1675"/>
      <c r="D37" s="1675"/>
      <c r="E37" s="1675"/>
      <c r="F37" s="1675"/>
      <c r="G37" s="1675"/>
      <c r="H37" s="1675"/>
      <c r="I37" s="1675"/>
      <c r="J37" s="1675"/>
      <c r="K37" s="1676"/>
    </row>
    <row r="38" spans="1:18" ht="26.1" customHeight="1" x14ac:dyDescent="0.2">
      <c r="A38" s="1674" t="s">
        <v>1271</v>
      </c>
      <c r="B38" s="1675"/>
      <c r="C38" s="1675"/>
      <c r="D38" s="1675"/>
      <c r="E38" s="1675"/>
      <c r="F38" s="1675"/>
      <c r="G38" s="1675"/>
      <c r="H38" s="1675"/>
      <c r="I38" s="1675"/>
      <c r="J38" s="1675"/>
      <c r="K38" s="1676"/>
    </row>
    <row r="39" spans="1:18" ht="12" customHeight="1" x14ac:dyDescent="0.2">
      <c r="A39" s="1686" t="s">
        <v>1272</v>
      </c>
      <c r="B39" s="1675"/>
      <c r="C39" s="1675"/>
      <c r="D39" s="1675"/>
      <c r="E39" s="1675"/>
      <c r="F39" s="1675"/>
      <c r="G39" s="1675"/>
      <c r="H39" s="1675"/>
      <c r="I39" s="1675"/>
      <c r="J39" s="1675"/>
      <c r="K39" s="1676"/>
    </row>
    <row r="40" spans="1:18" x14ac:dyDescent="0.2">
      <c r="A40" s="60"/>
      <c r="B40" s="517"/>
      <c r="C40" s="518"/>
      <c r="D40" s="505"/>
      <c r="E40" s="505"/>
      <c r="F40" s="505"/>
      <c r="G40" s="505"/>
      <c r="H40" s="505"/>
      <c r="I40" s="505"/>
      <c r="J40" s="505"/>
      <c r="K40" s="1155"/>
    </row>
    <row r="41" spans="1:18" x14ac:dyDescent="0.2">
      <c r="B41" s="517"/>
      <c r="C41" s="518"/>
      <c r="D41" s="505"/>
      <c r="E41" s="505"/>
      <c r="F41" s="505"/>
      <c r="G41" s="505"/>
      <c r="H41" s="505"/>
      <c r="I41" s="505"/>
      <c r="J41" s="505"/>
      <c r="K41" s="1155"/>
    </row>
    <row r="42" spans="1:18" x14ac:dyDescent="0.2">
      <c r="A42" s="61"/>
      <c r="B42" s="517"/>
      <c r="C42" s="518"/>
      <c r="D42" s="505"/>
      <c r="E42" s="505"/>
      <c r="F42" s="505"/>
      <c r="G42" s="505"/>
      <c r="H42" s="505"/>
      <c r="I42" s="505"/>
      <c r="J42" s="505"/>
      <c r="K42" s="1155"/>
    </row>
    <row r="44" spans="1:18" x14ac:dyDescent="0.2">
      <c r="B44" s="141"/>
      <c r="C44" s="170"/>
      <c r="D44" s="171"/>
      <c r="E44" s="171"/>
      <c r="F44" s="171"/>
      <c r="G44" s="171"/>
      <c r="H44" s="171"/>
      <c r="I44" s="171"/>
      <c r="J44" s="170"/>
      <c r="K44" s="779"/>
    </row>
    <row r="45" spans="1:18" x14ac:dyDescent="0.2">
      <c r="A45" s="64"/>
      <c r="B45" s="141"/>
      <c r="C45" s="170"/>
      <c r="D45" s="171"/>
      <c r="E45" s="171"/>
      <c r="F45" s="171"/>
      <c r="G45" s="171"/>
      <c r="H45" s="171"/>
      <c r="I45" s="171"/>
      <c r="J45" s="170"/>
      <c r="K45" s="779"/>
    </row>
  </sheetData>
  <mergeCells count="10">
    <mergeCell ref="A1:K1"/>
    <mergeCell ref="A2:K2"/>
    <mergeCell ref="A32:K32"/>
    <mergeCell ref="A33:K33"/>
    <mergeCell ref="A39:K39"/>
    <mergeCell ref="A37:K37"/>
    <mergeCell ref="A38:K38"/>
    <mergeCell ref="A34:K34"/>
    <mergeCell ref="A35:K35"/>
    <mergeCell ref="A36:K36"/>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pane ySplit="3" topLeftCell="A4" activePane="bottomLeft" state="frozen"/>
      <selection pane="bottomLeft" activeCell="A61" sqref="A61"/>
    </sheetView>
  </sheetViews>
  <sheetFormatPr defaultRowHeight="12" x14ac:dyDescent="0.2"/>
  <cols>
    <col min="1" max="1" width="22" style="2" bestFit="1" customWidth="1"/>
    <col min="2" max="2" width="10.28515625" style="2" bestFit="1" customWidth="1"/>
    <col min="3" max="3" width="10.7109375" style="2" bestFit="1" customWidth="1"/>
    <col min="4" max="4" width="13.28515625" style="2" bestFit="1" customWidth="1"/>
    <col min="5" max="5" width="12" style="2" bestFit="1" customWidth="1"/>
    <col min="6" max="6" width="12.42578125" style="2" bestFit="1" customWidth="1"/>
    <col min="7" max="7" width="8.28515625" style="2" bestFit="1" customWidth="1"/>
    <col min="8" max="8" width="9" style="2" bestFit="1" customWidth="1"/>
    <col min="9" max="9" width="11.28515625" style="2" bestFit="1" customWidth="1"/>
    <col min="10" max="10" width="9.5703125" style="2" bestFit="1" customWidth="1"/>
    <col min="11" max="11" width="9.140625" style="1035" bestFit="1"/>
    <col min="12" max="16384" width="9.140625" style="2"/>
  </cols>
  <sheetData>
    <row r="1" spans="1:11" x14ac:dyDescent="0.2">
      <c r="A1" s="1687" t="s">
        <v>1923</v>
      </c>
      <c r="B1" s="1699"/>
      <c r="C1" s="1699"/>
      <c r="D1" s="1699"/>
      <c r="E1" s="1699"/>
      <c r="F1" s="1699"/>
      <c r="G1" s="1699"/>
      <c r="H1" s="1699"/>
      <c r="I1" s="1699"/>
      <c r="J1" s="1699"/>
      <c r="K1" s="1700"/>
    </row>
    <row r="2" spans="1:11" ht="13.5" customHeight="1" thickBot="1" x14ac:dyDescent="0.25">
      <c r="A2" s="1683" t="s">
        <v>2018</v>
      </c>
      <c r="B2" s="1684"/>
      <c r="C2" s="1684"/>
      <c r="D2" s="1684"/>
      <c r="E2" s="1684"/>
      <c r="F2" s="1684"/>
      <c r="G2" s="1684"/>
      <c r="H2" s="1684"/>
      <c r="I2" s="1684"/>
      <c r="J2" s="1684"/>
      <c r="K2" s="1685"/>
    </row>
    <row r="3" spans="1:11" ht="53.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1182</v>
      </c>
      <c r="B4" s="1261">
        <v>6642.3464808222634</v>
      </c>
      <c r="C4" s="1281">
        <f>SUM(D4:J4)</f>
        <v>26072.948277266732</v>
      </c>
      <c r="D4" s="1592">
        <v>12546.684781696305</v>
      </c>
      <c r="E4" s="1592">
        <v>0</v>
      </c>
      <c r="F4" s="1592">
        <v>588.20307711502039</v>
      </c>
      <c r="G4" s="1592">
        <v>0</v>
      </c>
      <c r="H4" s="1592">
        <v>0</v>
      </c>
      <c r="I4" s="1592">
        <v>819.634302957317</v>
      </c>
      <c r="J4" s="1393">
        <v>12118.42611549809</v>
      </c>
      <c r="K4" s="1593">
        <v>1628.7038457615333</v>
      </c>
    </row>
    <row r="5" spans="1:11" ht="12.75" customHeight="1" x14ac:dyDescent="0.2">
      <c r="A5" s="4" t="s">
        <v>148</v>
      </c>
      <c r="B5" s="1261">
        <v>6220.2313680756006</v>
      </c>
      <c r="C5" s="1281">
        <f t="shared" ref="C5:C13" si="0">SUM(D5:J5)</f>
        <v>17504.17567511561</v>
      </c>
      <c r="D5" s="1592">
        <v>9643.0966760222982</v>
      </c>
      <c r="E5" s="1592">
        <v>0</v>
      </c>
      <c r="F5" s="1592">
        <v>214.05942914721643</v>
      </c>
      <c r="G5" s="1592">
        <v>0</v>
      </c>
      <c r="H5" s="1592">
        <v>0</v>
      </c>
      <c r="I5" s="1592">
        <v>469.95271264902806</v>
      </c>
      <c r="J5" s="1393">
        <v>7177.0668572970653</v>
      </c>
      <c r="K5" s="1593">
        <v>1244.5378280880514</v>
      </c>
    </row>
    <row r="6" spans="1:11" ht="12.75" customHeight="1" x14ac:dyDescent="0.2">
      <c r="A6" s="4" t="s">
        <v>1183</v>
      </c>
      <c r="B6" s="1261">
        <v>7625.1150570381706</v>
      </c>
      <c r="C6" s="1281">
        <f t="shared" si="0"/>
        <v>24578.625253628496</v>
      </c>
      <c r="D6" s="1592">
        <v>12313.110343004197</v>
      </c>
      <c r="E6" s="1592">
        <v>0</v>
      </c>
      <c r="F6" s="1592">
        <v>601.70078135045344</v>
      </c>
      <c r="G6" s="1592">
        <v>0</v>
      </c>
      <c r="H6" s="1592">
        <v>0</v>
      </c>
      <c r="I6" s="1592">
        <v>365.87783233835978</v>
      </c>
      <c r="J6" s="1393">
        <v>11297.936296935484</v>
      </c>
      <c r="K6" s="1593">
        <v>1588.686552253879</v>
      </c>
    </row>
    <row r="7" spans="1:11" ht="12.75" customHeight="1" x14ac:dyDescent="0.2">
      <c r="A7" s="4" t="s">
        <v>1184</v>
      </c>
      <c r="B7" s="1261">
        <v>3706.6305310573671</v>
      </c>
      <c r="C7" s="1281">
        <f t="shared" si="0"/>
        <v>15754.346154473567</v>
      </c>
      <c r="D7" s="1592">
        <v>7174.3493223835421</v>
      </c>
      <c r="E7" s="1592">
        <v>0</v>
      </c>
      <c r="F7" s="1592">
        <v>275.81741252569594</v>
      </c>
      <c r="G7" s="1592">
        <v>0</v>
      </c>
      <c r="H7" s="1592">
        <v>0</v>
      </c>
      <c r="I7" s="1592">
        <v>255.4959019387918</v>
      </c>
      <c r="J7" s="1393">
        <v>8048.6835176255381</v>
      </c>
      <c r="K7" s="1593">
        <v>1374.594031987928</v>
      </c>
    </row>
    <row r="8" spans="1:11" ht="12.75" customHeight="1" x14ac:dyDescent="0.2">
      <c r="A8" s="4" t="s">
        <v>1185</v>
      </c>
      <c r="B8" s="1261">
        <v>8654.8862750916269</v>
      </c>
      <c r="C8" s="1281">
        <f t="shared" si="0"/>
        <v>33781.9777301008</v>
      </c>
      <c r="D8" s="1592">
        <v>15296.412872702926</v>
      </c>
      <c r="E8" s="1592">
        <v>0</v>
      </c>
      <c r="F8" s="1592">
        <v>729.54783883806772</v>
      </c>
      <c r="G8" s="1592">
        <v>0</v>
      </c>
      <c r="H8" s="1592">
        <v>0</v>
      </c>
      <c r="I8" s="1592">
        <v>880.65394109088459</v>
      </c>
      <c r="J8" s="1393">
        <v>16875.363077468919</v>
      </c>
      <c r="K8" s="1593">
        <v>2409.041069160794</v>
      </c>
    </row>
    <row r="9" spans="1:11" ht="12.75" customHeight="1" x14ac:dyDescent="0.2">
      <c r="A9" s="4" t="s">
        <v>398</v>
      </c>
      <c r="B9" s="1261">
        <v>37212.929642084644</v>
      </c>
      <c r="C9" s="1281">
        <f t="shared" si="0"/>
        <v>135349.22942429478</v>
      </c>
      <c r="D9" s="1592">
        <v>53133.805097387856</v>
      </c>
      <c r="E9" s="1592">
        <v>2193.23479</v>
      </c>
      <c r="F9" s="1592">
        <v>9042.0408097660165</v>
      </c>
      <c r="G9" s="1592">
        <v>0</v>
      </c>
      <c r="H9" s="1592">
        <v>8845.3504200000007</v>
      </c>
      <c r="I9" s="1592">
        <v>2305.257289132252</v>
      </c>
      <c r="J9" s="1393">
        <v>59829.541018008647</v>
      </c>
      <c r="K9" s="1593">
        <v>6764.9234674689733</v>
      </c>
    </row>
    <row r="10" spans="1:11" ht="12.75" customHeight="1" x14ac:dyDescent="0.2">
      <c r="A10" s="4" t="s">
        <v>1186</v>
      </c>
      <c r="B10" s="1261">
        <v>14829.915566165058</v>
      </c>
      <c r="C10" s="1281">
        <f t="shared" si="0"/>
        <v>47321.78999366433</v>
      </c>
      <c r="D10" s="1592">
        <v>23885.549482510767</v>
      </c>
      <c r="E10" s="1592">
        <v>0</v>
      </c>
      <c r="F10" s="1592">
        <v>1338.7135607655082</v>
      </c>
      <c r="G10" s="1592">
        <v>0</v>
      </c>
      <c r="H10" s="1592">
        <v>0</v>
      </c>
      <c r="I10" s="1592">
        <v>986.28467272625937</v>
      </c>
      <c r="J10" s="1393">
        <v>21111.242277661797</v>
      </c>
      <c r="K10" s="1593">
        <v>2668.1530446228558</v>
      </c>
    </row>
    <row r="11" spans="1:11" ht="12.75" customHeight="1" x14ac:dyDescent="0.2">
      <c r="A11" s="4" t="s">
        <v>1187</v>
      </c>
      <c r="B11" s="1261">
        <v>28326.401381682499</v>
      </c>
      <c r="C11" s="1281">
        <f t="shared" si="0"/>
        <v>84306.721699867805</v>
      </c>
      <c r="D11" s="1592">
        <v>40780.948316044785</v>
      </c>
      <c r="E11" s="1592">
        <v>0</v>
      </c>
      <c r="F11" s="1592">
        <v>6405.2973142082301</v>
      </c>
      <c r="G11" s="1592">
        <v>0</v>
      </c>
      <c r="H11" s="1592">
        <v>0</v>
      </c>
      <c r="I11" s="1592">
        <v>1887.4226446151865</v>
      </c>
      <c r="J11" s="1393">
        <v>35233.053424999598</v>
      </c>
      <c r="K11" s="1593">
        <v>4537.9610837680075</v>
      </c>
    </row>
    <row r="12" spans="1:11" ht="12.75" customHeight="1" x14ac:dyDescent="0.2">
      <c r="A12" s="4" t="s">
        <v>1188</v>
      </c>
      <c r="B12" s="1261">
        <v>12048.343353656621</v>
      </c>
      <c r="C12" s="1281">
        <f t="shared" si="0"/>
        <v>37310.728703622692</v>
      </c>
      <c r="D12" s="1592">
        <v>21446.916412504055</v>
      </c>
      <c r="E12" s="1592">
        <v>0</v>
      </c>
      <c r="F12" s="1592">
        <v>1520.3376805234866</v>
      </c>
      <c r="G12" s="1592">
        <v>0</v>
      </c>
      <c r="H12" s="1592">
        <v>0</v>
      </c>
      <c r="I12" s="1592">
        <v>854.91923837862771</v>
      </c>
      <c r="J12" s="1393">
        <v>13488.555372216522</v>
      </c>
      <c r="K12" s="1593">
        <v>2095.9057474633983</v>
      </c>
    </row>
    <row r="13" spans="1:11" ht="12.75" customHeight="1" x14ac:dyDescent="0.2">
      <c r="A13" s="4" t="s">
        <v>655</v>
      </c>
      <c r="B13" s="1261">
        <v>4361.8831941458593</v>
      </c>
      <c r="C13" s="1281">
        <f t="shared" si="0"/>
        <v>24608.476627137217</v>
      </c>
      <c r="D13" s="1592">
        <v>9144.5750267322437</v>
      </c>
      <c r="E13" s="1592">
        <v>0</v>
      </c>
      <c r="F13" s="1592">
        <v>1127.6138774714684</v>
      </c>
      <c r="G13" s="1592">
        <v>0</v>
      </c>
      <c r="H13" s="1592">
        <v>0</v>
      </c>
      <c r="I13" s="1592">
        <v>176.05060595282328</v>
      </c>
      <c r="J13" s="1393">
        <v>14160.237116980681</v>
      </c>
      <c r="K13" s="1593">
        <v>1545.6679617331506</v>
      </c>
    </row>
    <row r="14" spans="1:11" ht="12.75" customHeight="1" x14ac:dyDescent="0.2">
      <c r="A14" s="491"/>
      <c r="B14" s="492"/>
      <c r="C14" s="5"/>
      <c r="D14" s="5"/>
      <c r="E14" s="5"/>
      <c r="F14" s="5"/>
      <c r="G14" s="5"/>
      <c r="H14" s="5"/>
      <c r="I14" s="5"/>
      <c r="J14" s="692"/>
      <c r="K14" s="1156"/>
    </row>
    <row r="15" spans="1:11" ht="12.75" customHeight="1" x14ac:dyDescent="0.2">
      <c r="A15" s="493" t="s">
        <v>2116</v>
      </c>
      <c r="B15" s="494">
        <f>SUM(B4:B14)</f>
        <v>129628.6828498197</v>
      </c>
      <c r="C15" s="13">
        <f>SUM(D15:J15)</f>
        <v>446589.01953917195</v>
      </c>
      <c r="D15" s="495">
        <f t="shared" ref="D15:K15" si="1">SUM(D4:D13)</f>
        <v>205365.44833098893</v>
      </c>
      <c r="E15" s="495">
        <f t="shared" si="1"/>
        <v>2193.23479</v>
      </c>
      <c r="F15" s="495">
        <f t="shared" si="1"/>
        <v>21843.331781711164</v>
      </c>
      <c r="G15" s="495">
        <f t="shared" si="1"/>
        <v>0</v>
      </c>
      <c r="H15" s="495">
        <f t="shared" si="1"/>
        <v>8845.3504200000007</v>
      </c>
      <c r="I15" s="938">
        <f t="shared" si="1"/>
        <v>9001.5491417795311</v>
      </c>
      <c r="J15" s="939">
        <f t="shared" si="1"/>
        <v>199340.10507469234</v>
      </c>
      <c r="K15" s="1157">
        <f t="shared" si="1"/>
        <v>25858.174632308575</v>
      </c>
    </row>
    <row r="16" spans="1:11" ht="12.75" customHeight="1" thickBot="1" x14ac:dyDescent="0.25">
      <c r="A16" s="496"/>
      <c r="B16" s="497"/>
      <c r="C16" s="297"/>
      <c r="D16" s="498"/>
      <c r="E16" s="498"/>
      <c r="F16" s="498"/>
      <c r="G16" s="498"/>
      <c r="H16" s="498"/>
      <c r="I16" s="498"/>
      <c r="J16" s="940"/>
      <c r="K16" s="1158"/>
    </row>
    <row r="17" spans="1:18" ht="12.75" customHeight="1" x14ac:dyDescent="0.2">
      <c r="A17" s="136" t="s">
        <v>297</v>
      </c>
      <c r="B17" s="1262">
        <v>65867.11030614312</v>
      </c>
      <c r="C17" s="1281">
        <f>SUM(D17:J17)</f>
        <v>235723.82775528965</v>
      </c>
      <c r="D17" s="1360">
        <v>105544.06344480673</v>
      </c>
      <c r="E17" s="1281">
        <v>2193.23479</v>
      </c>
      <c r="F17" s="1360">
        <v>15680.010000130167</v>
      </c>
      <c r="G17" s="1360">
        <v>0</v>
      </c>
      <c r="H17" s="1281">
        <v>8845.3504200000007</v>
      </c>
      <c r="I17" s="1362">
        <v>4933.4702078461723</v>
      </c>
      <c r="J17" s="1391">
        <v>98527.698892506596</v>
      </c>
      <c r="K17" s="1593">
        <v>12444.377848542823</v>
      </c>
    </row>
    <row r="18" spans="1:18" ht="12.75" customHeight="1" x14ac:dyDescent="0.2">
      <c r="A18" s="136" t="s">
        <v>298</v>
      </c>
      <c r="B18" s="1261">
        <v>63761.572543676601</v>
      </c>
      <c r="C18" s="1281">
        <f>SUM(D18:J18)</f>
        <v>209946.86924397579</v>
      </c>
      <c r="D18" s="1360">
        <v>98893.598237613056</v>
      </c>
      <c r="E18" s="1281">
        <v>0</v>
      </c>
      <c r="F18" s="1360">
        <v>6163.3217815809985</v>
      </c>
      <c r="G18" s="1360">
        <v>0</v>
      </c>
      <c r="H18" s="1392">
        <v>0</v>
      </c>
      <c r="I18" s="1362">
        <v>4077.5430425960139</v>
      </c>
      <c r="J18" s="1391">
        <v>100812.40618218573</v>
      </c>
      <c r="K18" s="1593">
        <v>13413.796783765749</v>
      </c>
    </row>
    <row r="19" spans="1:18" ht="12.75" customHeight="1" x14ac:dyDescent="0.2">
      <c r="A19" s="136"/>
      <c r="B19" s="492"/>
      <c r="C19" s="5"/>
      <c r="D19" s="5"/>
      <c r="E19" s="5"/>
      <c r="F19" s="5"/>
      <c r="G19" s="5"/>
      <c r="H19" s="5"/>
      <c r="I19" s="5"/>
      <c r="J19" s="692"/>
      <c r="K19" s="1156"/>
    </row>
    <row r="20" spans="1:18" ht="12.75" customHeight="1" x14ac:dyDescent="0.2">
      <c r="A20" s="493" t="s">
        <v>2116</v>
      </c>
      <c r="B20" s="494">
        <f>SUM(B17:B19)</f>
        <v>129628.68284981971</v>
      </c>
      <c r="C20" s="13">
        <f>SUM(D20:J20)</f>
        <v>445670.69699926546</v>
      </c>
      <c r="D20" s="495">
        <f t="shared" ref="D20:K20" si="2">SUM(D17:D18)</f>
        <v>204437.66168241977</v>
      </c>
      <c r="E20" s="495">
        <f t="shared" si="2"/>
        <v>2193.23479</v>
      </c>
      <c r="F20" s="495">
        <f t="shared" si="2"/>
        <v>21843.331781711167</v>
      </c>
      <c r="G20" s="495">
        <f t="shared" si="2"/>
        <v>0</v>
      </c>
      <c r="H20" s="495">
        <f t="shared" si="2"/>
        <v>8845.3504200000007</v>
      </c>
      <c r="I20" s="938">
        <f t="shared" si="2"/>
        <v>9011.0132504421854</v>
      </c>
      <c r="J20" s="939">
        <f t="shared" si="2"/>
        <v>199340.10507469234</v>
      </c>
      <c r="K20" s="1157">
        <f t="shared" si="2"/>
        <v>25858.174632308572</v>
      </c>
    </row>
    <row r="21" spans="1:18" ht="12.75" customHeight="1" thickBot="1" x14ac:dyDescent="0.25">
      <c r="A21" s="500"/>
      <c r="B21" s="501"/>
      <c r="C21" s="502"/>
      <c r="D21" s="502"/>
      <c r="E21" s="502"/>
      <c r="F21" s="502"/>
      <c r="G21" s="502"/>
      <c r="H21" s="502"/>
      <c r="I21" s="502"/>
      <c r="J21" s="941"/>
      <c r="K21" s="1159"/>
    </row>
    <row r="22" spans="1:18" ht="12.75" customHeight="1" x14ac:dyDescent="0.2">
      <c r="A22" s="1024"/>
      <c r="B22" s="1025"/>
      <c r="C22" s="1026"/>
      <c r="D22" s="1026"/>
      <c r="E22" s="1026"/>
      <c r="F22" s="1026"/>
      <c r="G22" s="1026"/>
      <c r="H22" s="1026"/>
      <c r="I22" s="1026"/>
      <c r="J22" s="1026"/>
      <c r="K22" s="1040"/>
    </row>
    <row r="23" spans="1:18" x14ac:dyDescent="0.2">
      <c r="A23" s="1028" t="s">
        <v>2139</v>
      </c>
      <c r="B23" s="850"/>
      <c r="C23" s="374"/>
      <c r="D23" s="374"/>
      <c r="E23" s="374"/>
      <c r="F23" s="374"/>
      <c r="G23" s="374"/>
      <c r="H23" s="374"/>
      <c r="I23" s="374"/>
      <c r="J23" s="374"/>
      <c r="K23" s="1041"/>
    </row>
    <row r="24" spans="1:18" x14ac:dyDescent="0.2">
      <c r="A24" s="1686" t="s">
        <v>1266</v>
      </c>
      <c r="B24" s="1675"/>
      <c r="C24" s="1675"/>
      <c r="D24" s="1675"/>
      <c r="E24" s="1675"/>
      <c r="F24" s="1675"/>
      <c r="G24" s="1675"/>
      <c r="H24" s="1675"/>
      <c r="I24" s="1675"/>
      <c r="J24" s="1675"/>
      <c r="K24" s="1676"/>
    </row>
    <row r="25" spans="1:18" ht="36" customHeight="1" x14ac:dyDescent="0.2">
      <c r="A25" s="1674" t="s">
        <v>1267</v>
      </c>
      <c r="B25" s="1675"/>
      <c r="C25" s="1675"/>
      <c r="D25" s="1675"/>
      <c r="E25" s="1675"/>
      <c r="F25" s="1675"/>
      <c r="G25" s="1675"/>
      <c r="H25" s="1675"/>
      <c r="I25" s="1675"/>
      <c r="J25" s="1675"/>
      <c r="K25" s="1676"/>
    </row>
    <row r="26" spans="1:18" ht="12.75" customHeight="1" x14ac:dyDescent="0.2">
      <c r="A26" s="1686" t="s">
        <v>1268</v>
      </c>
      <c r="B26" s="1675"/>
      <c r="C26" s="1675"/>
      <c r="D26" s="1675"/>
      <c r="E26" s="1675"/>
      <c r="F26" s="1675"/>
      <c r="G26" s="1675"/>
      <c r="H26" s="1675"/>
      <c r="I26" s="1675"/>
      <c r="J26" s="1675"/>
      <c r="K26" s="1676"/>
    </row>
    <row r="27" spans="1:18" ht="37.5" customHeight="1" x14ac:dyDescent="0.2">
      <c r="A27" s="1674" t="s">
        <v>1999</v>
      </c>
      <c r="B27" s="1675"/>
      <c r="C27" s="1675"/>
      <c r="D27" s="1675"/>
      <c r="E27" s="1675"/>
      <c r="F27" s="1675"/>
      <c r="G27" s="1675"/>
      <c r="H27" s="1675"/>
      <c r="I27" s="1675"/>
      <c r="J27" s="1675"/>
      <c r="K27" s="1676"/>
    </row>
    <row r="28" spans="1:18" ht="24.75" customHeight="1" x14ac:dyDescent="0.2">
      <c r="A28" s="1686" t="s">
        <v>1269</v>
      </c>
      <c r="B28" s="1675"/>
      <c r="C28" s="1675"/>
      <c r="D28" s="1675"/>
      <c r="E28" s="1675"/>
      <c r="F28" s="1675"/>
      <c r="G28" s="1675"/>
      <c r="H28" s="1675"/>
      <c r="I28" s="1675"/>
      <c r="J28" s="1675"/>
      <c r="K28" s="1676"/>
      <c r="L28" s="22"/>
      <c r="M28" s="22"/>
      <c r="N28" s="22"/>
      <c r="O28" s="22"/>
      <c r="P28" s="22"/>
      <c r="Q28" s="22"/>
      <c r="R28" s="22"/>
    </row>
    <row r="29" spans="1:18" ht="36.950000000000003" customHeight="1" x14ac:dyDescent="0.2">
      <c r="A29" s="1674" t="s">
        <v>1270</v>
      </c>
      <c r="B29" s="1675"/>
      <c r="C29" s="1675"/>
      <c r="D29" s="1675"/>
      <c r="E29" s="1675"/>
      <c r="F29" s="1675"/>
      <c r="G29" s="1675"/>
      <c r="H29" s="1675"/>
      <c r="I29" s="1675"/>
      <c r="J29" s="1675"/>
      <c r="K29" s="1676"/>
    </row>
    <row r="30" spans="1:18" ht="26.1" customHeight="1" x14ac:dyDescent="0.2">
      <c r="A30" s="1674" t="s">
        <v>1271</v>
      </c>
      <c r="B30" s="1675"/>
      <c r="C30" s="1675"/>
      <c r="D30" s="1675"/>
      <c r="E30" s="1675"/>
      <c r="F30" s="1675"/>
      <c r="G30" s="1675"/>
      <c r="H30" s="1675"/>
      <c r="I30" s="1675"/>
      <c r="J30" s="1675"/>
      <c r="K30" s="1676"/>
    </row>
    <row r="31" spans="1:18" ht="11.25" customHeight="1" x14ac:dyDescent="0.2">
      <c r="A31" s="1686" t="s">
        <v>1272</v>
      </c>
      <c r="B31" s="1675"/>
      <c r="C31" s="1675"/>
      <c r="D31" s="1675"/>
      <c r="E31" s="1675"/>
      <c r="F31" s="1675"/>
      <c r="G31" s="1675"/>
      <c r="H31" s="1675"/>
      <c r="I31" s="1675"/>
      <c r="J31" s="1675"/>
      <c r="K31" s="1676"/>
    </row>
    <row r="32" spans="1:18" x14ac:dyDescent="0.2">
      <c r="A32" s="61"/>
      <c r="B32" s="503"/>
      <c r="C32" s="504"/>
      <c r="D32" s="499"/>
      <c r="E32" s="499"/>
      <c r="F32" s="499"/>
      <c r="G32" s="499"/>
      <c r="H32" s="499"/>
      <c r="I32" s="499"/>
      <c r="J32" s="504"/>
    </row>
    <row r="34" spans="1:10" x14ac:dyDescent="0.2">
      <c r="B34" s="141"/>
      <c r="C34" s="419"/>
      <c r="D34" s="420"/>
      <c r="E34" s="420"/>
      <c r="F34" s="420"/>
      <c r="G34" s="420"/>
      <c r="H34" s="420"/>
      <c r="I34" s="420"/>
      <c r="J34" s="419"/>
    </row>
    <row r="35" spans="1:10" x14ac:dyDescent="0.2">
      <c r="A35" s="64"/>
      <c r="B35" s="141"/>
      <c r="C35" s="419"/>
      <c r="D35" s="420"/>
      <c r="E35" s="420"/>
      <c r="F35" s="420"/>
      <c r="G35" s="420"/>
      <c r="H35" s="420"/>
      <c r="I35" s="420"/>
      <c r="J35" s="419"/>
    </row>
  </sheetData>
  <mergeCells count="10">
    <mergeCell ref="A1:K1"/>
    <mergeCell ref="A2:K2"/>
    <mergeCell ref="A24:K24"/>
    <mergeCell ref="A25:K25"/>
    <mergeCell ref="A31:K31"/>
    <mergeCell ref="A29:K29"/>
    <mergeCell ref="A30:K30"/>
    <mergeCell ref="A26:K26"/>
    <mergeCell ref="A27:K27"/>
    <mergeCell ref="A28:K28"/>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workbookViewId="0">
      <pane ySplit="3" topLeftCell="A4" activePane="bottomLeft" state="frozen"/>
      <selection pane="bottomLeft" activeCell="A80" sqref="A80"/>
    </sheetView>
  </sheetViews>
  <sheetFormatPr defaultRowHeight="12" x14ac:dyDescent="0.2"/>
  <cols>
    <col min="1" max="1" width="18.42578125" style="2" bestFit="1" customWidth="1"/>
    <col min="2" max="2" width="10.28515625" style="2" bestFit="1" customWidth="1"/>
    <col min="3" max="3" width="11" style="2" bestFit="1" customWidth="1"/>
    <col min="4" max="4" width="13.28515625" style="2" bestFit="1" customWidth="1"/>
    <col min="5" max="5" width="13.140625" style="2" customWidth="1"/>
    <col min="6" max="6" width="12.42578125" style="2" bestFit="1" customWidth="1"/>
    <col min="7" max="7" width="8.42578125" style="2" customWidth="1"/>
    <col min="8" max="8" width="9" style="2" bestFit="1" customWidth="1"/>
    <col min="9" max="9" width="11.28515625" style="2" bestFit="1" customWidth="1"/>
    <col min="10" max="10" width="9.5703125" style="2" bestFit="1" customWidth="1"/>
    <col min="11" max="11" width="9.140625" style="1035" bestFit="1"/>
    <col min="12" max="16384" width="9.140625" style="2"/>
  </cols>
  <sheetData>
    <row r="1" spans="1:11" x14ac:dyDescent="0.2">
      <c r="A1" s="1687" t="s">
        <v>1922</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6.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4" t="s">
        <v>1189</v>
      </c>
      <c r="B4" s="1261">
        <v>15630.419301837881</v>
      </c>
      <c r="C4" s="1311">
        <f>SUM(D4:J4)</f>
        <v>52392.257510288706</v>
      </c>
      <c r="D4" s="1594">
        <v>28841.755337829338</v>
      </c>
      <c r="E4" s="1594">
        <v>0</v>
      </c>
      <c r="F4" s="1594">
        <v>6451.3917324692939</v>
      </c>
      <c r="G4" s="1594">
        <v>0</v>
      </c>
      <c r="H4" s="1594">
        <v>0</v>
      </c>
      <c r="I4" s="1594">
        <v>1711.4489056098455</v>
      </c>
      <c r="J4" s="1396">
        <v>15387.66153438023</v>
      </c>
      <c r="K4" s="1595">
        <v>3135.3549463247209</v>
      </c>
    </row>
    <row r="5" spans="1:11" ht="12.75" customHeight="1" x14ac:dyDescent="0.2">
      <c r="A5" s="4" t="s">
        <v>1190</v>
      </c>
      <c r="B5" s="1261">
        <v>40671.330615015075</v>
      </c>
      <c r="C5" s="1311">
        <f t="shared" ref="C5:C24" si="0">SUM(D5:J5)</f>
        <v>104904.08793802571</v>
      </c>
      <c r="D5" s="1594">
        <v>53802.92993176719</v>
      </c>
      <c r="E5" s="1594">
        <v>0</v>
      </c>
      <c r="F5" s="1594">
        <v>7096.3425126402399</v>
      </c>
      <c r="G5" s="1594">
        <v>0</v>
      </c>
      <c r="H5" s="1594">
        <v>0</v>
      </c>
      <c r="I5" s="1594">
        <v>7273.012866497038</v>
      </c>
      <c r="J5" s="1396">
        <v>36731.802627121244</v>
      </c>
      <c r="K5" s="1595">
        <v>7388.1928138506901</v>
      </c>
    </row>
    <row r="6" spans="1:11" ht="12.75" customHeight="1" x14ac:dyDescent="0.2">
      <c r="A6" s="4" t="s">
        <v>1191</v>
      </c>
      <c r="B6" s="1261">
        <v>35629.440467589142</v>
      </c>
      <c r="C6" s="1311">
        <f t="shared" si="0"/>
        <v>118702.26906645512</v>
      </c>
      <c r="D6" s="1594">
        <v>77057.135398863451</v>
      </c>
      <c r="E6" s="1594">
        <v>308.65821999999997</v>
      </c>
      <c r="F6" s="1594">
        <v>5993.3083810337421</v>
      </c>
      <c r="G6" s="1594">
        <v>0</v>
      </c>
      <c r="H6" s="1594">
        <v>2055.05798</v>
      </c>
      <c r="I6" s="1594">
        <v>3242.8312540187335</v>
      </c>
      <c r="J6" s="1396">
        <v>30045.277832539199</v>
      </c>
      <c r="K6" s="1595">
        <v>5330.303495219563</v>
      </c>
    </row>
    <row r="7" spans="1:11" ht="12.75" customHeight="1" x14ac:dyDescent="0.2">
      <c r="A7" s="4" t="s">
        <v>440</v>
      </c>
      <c r="B7" s="1261">
        <v>31525.301292049771</v>
      </c>
      <c r="C7" s="1311">
        <f t="shared" si="0"/>
        <v>97885.031237455318</v>
      </c>
      <c r="D7" s="1594">
        <v>53211.710915051932</v>
      </c>
      <c r="E7" s="1594">
        <v>0</v>
      </c>
      <c r="F7" s="1594">
        <v>8078.4525094830524</v>
      </c>
      <c r="G7" s="1594">
        <v>0</v>
      </c>
      <c r="H7" s="1594">
        <v>0</v>
      </c>
      <c r="I7" s="1594">
        <v>2675.7566957525596</v>
      </c>
      <c r="J7" s="1396">
        <v>33919.111117167769</v>
      </c>
      <c r="K7" s="1595">
        <v>4909.1214810515012</v>
      </c>
    </row>
    <row r="8" spans="1:11" ht="12.75" customHeight="1" x14ac:dyDescent="0.2">
      <c r="A8" s="4" t="s">
        <v>1192</v>
      </c>
      <c r="B8" s="1261">
        <v>8756.4859190725947</v>
      </c>
      <c r="C8" s="1311">
        <f t="shared" si="0"/>
        <v>25716.541404933898</v>
      </c>
      <c r="D8" s="1594">
        <v>13835.311767744101</v>
      </c>
      <c r="E8" s="1594">
        <v>0</v>
      </c>
      <c r="F8" s="1594">
        <v>2883.8567693462192</v>
      </c>
      <c r="G8" s="1594">
        <v>0</v>
      </c>
      <c r="H8" s="1594">
        <v>0</v>
      </c>
      <c r="I8" s="1594">
        <v>1015.2955128999488</v>
      </c>
      <c r="J8" s="1396">
        <v>7982.0773549436281</v>
      </c>
      <c r="K8" s="1595">
        <v>1713.740594465299</v>
      </c>
    </row>
    <row r="9" spans="1:11" ht="12.75" customHeight="1" x14ac:dyDescent="0.2">
      <c r="A9" s="4" t="s">
        <v>581</v>
      </c>
      <c r="B9" s="1261">
        <v>9178.8385979568284</v>
      </c>
      <c r="C9" s="1311">
        <f t="shared" si="0"/>
        <v>29083.474514366062</v>
      </c>
      <c r="D9" s="1594">
        <v>15156.217477673901</v>
      </c>
      <c r="E9" s="1594">
        <v>0</v>
      </c>
      <c r="F9" s="1594">
        <v>3893.9978445825036</v>
      </c>
      <c r="G9" s="1594">
        <v>0</v>
      </c>
      <c r="H9" s="1594">
        <v>0</v>
      </c>
      <c r="I9" s="1594">
        <v>343.0300534083068</v>
      </c>
      <c r="J9" s="1396">
        <v>9690.2291387013483</v>
      </c>
      <c r="K9" s="1595">
        <v>1678.7254626461013</v>
      </c>
    </row>
    <row r="10" spans="1:11" ht="12.75" customHeight="1" x14ac:dyDescent="0.2">
      <c r="A10" s="4" t="s">
        <v>901</v>
      </c>
      <c r="B10" s="1261">
        <v>28720.977541544671</v>
      </c>
      <c r="C10" s="1311">
        <f t="shared" si="0"/>
        <v>187402.61941295449</v>
      </c>
      <c r="D10" s="1594">
        <v>53659.765949901433</v>
      </c>
      <c r="E10" s="1594">
        <v>2131.1638900000003</v>
      </c>
      <c r="F10" s="1594">
        <v>7831.0148949799268</v>
      </c>
      <c r="G10" s="1594">
        <v>0</v>
      </c>
      <c r="H10" s="1594">
        <v>15348.35507</v>
      </c>
      <c r="I10" s="1594">
        <v>3485.7468464137137</v>
      </c>
      <c r="J10" s="1396">
        <v>104946.57276165941</v>
      </c>
      <c r="K10" s="1595">
        <v>7053.0479807240845</v>
      </c>
    </row>
    <row r="11" spans="1:11" ht="12.75" customHeight="1" x14ac:dyDescent="0.2">
      <c r="A11" s="4" t="s">
        <v>1193</v>
      </c>
      <c r="B11" s="1261">
        <v>20033.629121695576</v>
      </c>
      <c r="C11" s="1311">
        <f t="shared" si="0"/>
        <v>55522.285136610939</v>
      </c>
      <c r="D11" s="1594">
        <v>32587.178683775626</v>
      </c>
      <c r="E11" s="1594">
        <v>0</v>
      </c>
      <c r="F11" s="1594">
        <v>2185.8882500176005</v>
      </c>
      <c r="G11" s="1594">
        <v>0</v>
      </c>
      <c r="H11" s="1594">
        <v>0</v>
      </c>
      <c r="I11" s="1594">
        <v>1174.9216990536981</v>
      </c>
      <c r="J11" s="1396">
        <v>19574.296503764013</v>
      </c>
      <c r="K11" s="1595">
        <v>3500.512749582067</v>
      </c>
    </row>
    <row r="12" spans="1:11" ht="12.75" customHeight="1" x14ac:dyDescent="0.2">
      <c r="A12" s="4" t="s">
        <v>1194</v>
      </c>
      <c r="B12" s="1261">
        <v>16301.485339233715</v>
      </c>
      <c r="C12" s="1311">
        <f t="shared" si="0"/>
        <v>59923.994033293187</v>
      </c>
      <c r="D12" s="1594">
        <v>24020.908658098389</v>
      </c>
      <c r="E12" s="1594">
        <v>0</v>
      </c>
      <c r="F12" s="1594">
        <v>6665.1715170963816</v>
      </c>
      <c r="G12" s="1594">
        <v>0</v>
      </c>
      <c r="H12" s="1594">
        <v>0</v>
      </c>
      <c r="I12" s="1594">
        <v>1579.2750536564306</v>
      </c>
      <c r="J12" s="1396">
        <v>27658.63880444198</v>
      </c>
      <c r="K12" s="1595">
        <v>2855.2338917711404</v>
      </c>
    </row>
    <row r="13" spans="1:11" ht="12.75" customHeight="1" x14ac:dyDescent="0.2">
      <c r="A13" s="4" t="s">
        <v>1195</v>
      </c>
      <c r="B13" s="1261">
        <v>8523.2502568207565</v>
      </c>
      <c r="C13" s="1311">
        <f t="shared" si="0"/>
        <v>14652.364858935514</v>
      </c>
      <c r="D13" s="1594">
        <v>7606.7093579934344</v>
      </c>
      <c r="E13" s="1594">
        <v>0</v>
      </c>
      <c r="F13" s="1594">
        <v>522.42672370549121</v>
      </c>
      <c r="G13" s="1594">
        <v>0</v>
      </c>
      <c r="H13" s="1594">
        <v>0</v>
      </c>
      <c r="I13" s="1594">
        <v>946.72854965177999</v>
      </c>
      <c r="J13" s="1396">
        <v>5576.5002275848092</v>
      </c>
      <c r="K13" s="1595">
        <v>749.32382093082833</v>
      </c>
    </row>
    <row r="14" spans="1:11" ht="12.75" customHeight="1" x14ac:dyDescent="0.2">
      <c r="A14" s="4" t="s">
        <v>607</v>
      </c>
      <c r="B14" s="1261">
        <v>18882.317951700938</v>
      </c>
      <c r="C14" s="1311">
        <f t="shared" si="0"/>
        <v>44571.601092886078</v>
      </c>
      <c r="D14" s="1594">
        <v>25308.087250904016</v>
      </c>
      <c r="E14" s="1594">
        <v>0</v>
      </c>
      <c r="F14" s="1594">
        <v>2607.7950191352406</v>
      </c>
      <c r="G14" s="1594">
        <v>0</v>
      </c>
      <c r="H14" s="1594">
        <v>0</v>
      </c>
      <c r="I14" s="1594">
        <v>1948.5868352257583</v>
      </c>
      <c r="J14" s="1396">
        <v>14707.131987621069</v>
      </c>
      <c r="K14" s="1595">
        <v>2042.8828335657563</v>
      </c>
    </row>
    <row r="15" spans="1:11" ht="12.75" customHeight="1" x14ac:dyDescent="0.2">
      <c r="A15" s="4" t="s">
        <v>368</v>
      </c>
      <c r="B15" s="1261">
        <v>36391.619994828128</v>
      </c>
      <c r="C15" s="1311">
        <f t="shared" si="0"/>
        <v>99540.536072600982</v>
      </c>
      <c r="D15" s="1594">
        <v>49572.566843646462</v>
      </c>
      <c r="E15" s="1594">
        <v>0</v>
      </c>
      <c r="F15" s="1594">
        <v>3653.9608623916984</v>
      </c>
      <c r="G15" s="1594">
        <v>0</v>
      </c>
      <c r="H15" s="1594">
        <v>0</v>
      </c>
      <c r="I15" s="1594">
        <v>4161.9782960606681</v>
      </c>
      <c r="J15" s="1396">
        <v>42152.030070502144</v>
      </c>
      <c r="K15" s="1595">
        <v>5498.3761279517112</v>
      </c>
    </row>
    <row r="16" spans="1:11" ht="12.75" customHeight="1" x14ac:dyDescent="0.2">
      <c r="A16" s="4" t="s">
        <v>1196</v>
      </c>
      <c r="B16" s="1261">
        <v>37930.493165453867</v>
      </c>
      <c r="C16" s="1311">
        <f t="shared" si="0"/>
        <v>90350.42933873368</v>
      </c>
      <c r="D16" s="1594">
        <v>53514.013931080663</v>
      </c>
      <c r="E16" s="1594">
        <v>0</v>
      </c>
      <c r="F16" s="1594">
        <v>3012.3100244212446</v>
      </c>
      <c r="G16" s="1594">
        <v>0</v>
      </c>
      <c r="H16" s="1594">
        <v>0</v>
      </c>
      <c r="I16" s="1594">
        <v>4378.9858669017376</v>
      </c>
      <c r="J16" s="1396">
        <v>29445.119516330033</v>
      </c>
      <c r="K16" s="1595">
        <v>4821.0834353346618</v>
      </c>
    </row>
    <row r="17" spans="1:11" ht="12.75" customHeight="1" x14ac:dyDescent="0.2">
      <c r="A17" s="4" t="s">
        <v>748</v>
      </c>
      <c r="B17" s="1261">
        <v>27188.800305966339</v>
      </c>
      <c r="C17" s="1311">
        <f t="shared" si="0"/>
        <v>54134.719834555668</v>
      </c>
      <c r="D17" s="1594">
        <v>25449.557967998484</v>
      </c>
      <c r="E17" s="1594">
        <v>0</v>
      </c>
      <c r="F17" s="1594">
        <v>1530.8930751016919</v>
      </c>
      <c r="G17" s="1594">
        <v>0</v>
      </c>
      <c r="H17" s="1594">
        <v>0</v>
      </c>
      <c r="I17" s="1594">
        <v>4205.0506621678906</v>
      </c>
      <c r="J17" s="1396">
        <v>22949.218129287598</v>
      </c>
      <c r="K17" s="1595">
        <v>3555.5365281550917</v>
      </c>
    </row>
    <row r="18" spans="1:11" ht="12.75" customHeight="1" x14ac:dyDescent="0.2">
      <c r="A18" s="4" t="s">
        <v>1197</v>
      </c>
      <c r="B18" s="1261">
        <v>50183.003208534428</v>
      </c>
      <c r="C18" s="1311">
        <f t="shared" si="0"/>
        <v>134005.85359005077</v>
      </c>
      <c r="D18" s="1594">
        <v>81664.201048924559</v>
      </c>
      <c r="E18" s="1594">
        <v>0</v>
      </c>
      <c r="F18" s="1594">
        <v>3401.5130707576755</v>
      </c>
      <c r="G18" s="1594">
        <v>0</v>
      </c>
      <c r="H18" s="1594">
        <v>0</v>
      </c>
      <c r="I18" s="1594">
        <v>5578.2977497289903</v>
      </c>
      <c r="J18" s="1396">
        <v>43361.841720639568</v>
      </c>
      <c r="K18" s="1595">
        <v>9573.1370393686193</v>
      </c>
    </row>
    <row r="19" spans="1:11" ht="12.75" customHeight="1" x14ac:dyDescent="0.2">
      <c r="A19" s="4" t="s">
        <v>1198</v>
      </c>
      <c r="B19" s="1261">
        <v>18279.255672742656</v>
      </c>
      <c r="C19" s="1311">
        <f t="shared" si="0"/>
        <v>51612.538939959872</v>
      </c>
      <c r="D19" s="1594">
        <v>23946.409082304104</v>
      </c>
      <c r="E19" s="1594">
        <v>0</v>
      </c>
      <c r="F19" s="1594">
        <v>5104.8561421410095</v>
      </c>
      <c r="G19" s="1594">
        <v>0</v>
      </c>
      <c r="H19" s="1594">
        <v>0</v>
      </c>
      <c r="I19" s="1594">
        <v>2447.0427007608632</v>
      </c>
      <c r="J19" s="1396">
        <v>20114.231014753896</v>
      </c>
      <c r="K19" s="1595">
        <v>3222.3925597038688</v>
      </c>
    </row>
    <row r="20" spans="1:11" ht="12.75" customHeight="1" x14ac:dyDescent="0.2">
      <c r="A20" s="4" t="s">
        <v>1199</v>
      </c>
      <c r="B20" s="1261">
        <v>5196.721057668994</v>
      </c>
      <c r="C20" s="1311">
        <f t="shared" si="0"/>
        <v>14328.769323179633</v>
      </c>
      <c r="D20" s="1594">
        <v>7226.4186647772785</v>
      </c>
      <c r="E20" s="1594">
        <v>0</v>
      </c>
      <c r="F20" s="1594">
        <v>545.6238018272677</v>
      </c>
      <c r="G20" s="1594">
        <v>0</v>
      </c>
      <c r="H20" s="1594">
        <v>0</v>
      </c>
      <c r="I20" s="1594">
        <v>229.7426304728684</v>
      </c>
      <c r="J20" s="1396">
        <v>6326.9842261022177</v>
      </c>
      <c r="K20" s="1595">
        <v>832.35970495921117</v>
      </c>
    </row>
    <row r="21" spans="1:11" ht="12.75" customHeight="1" x14ac:dyDescent="0.2">
      <c r="A21" s="4" t="s">
        <v>879</v>
      </c>
      <c r="B21" s="1261">
        <v>13962.850919299686</v>
      </c>
      <c r="C21" s="1311">
        <f t="shared" si="0"/>
        <v>79628.028675300797</v>
      </c>
      <c r="D21" s="1594">
        <v>19498.714654333944</v>
      </c>
      <c r="E21" s="1594">
        <v>0</v>
      </c>
      <c r="F21" s="1594">
        <v>1078.8338179753816</v>
      </c>
      <c r="G21" s="1594">
        <v>0</v>
      </c>
      <c r="H21" s="1594">
        <v>1229.13069</v>
      </c>
      <c r="I21" s="1594">
        <v>1788.9550570051517</v>
      </c>
      <c r="J21" s="1396">
        <v>56032.39445598633</v>
      </c>
      <c r="K21" s="1595">
        <v>2492.0769531891765</v>
      </c>
    </row>
    <row r="22" spans="1:11" ht="12.75" customHeight="1" x14ac:dyDescent="0.2">
      <c r="A22" s="4" t="s">
        <v>375</v>
      </c>
      <c r="B22" s="1261">
        <v>10063.513906013244</v>
      </c>
      <c r="C22" s="1311">
        <f t="shared" si="0"/>
        <v>21227.522369346116</v>
      </c>
      <c r="D22" s="1594">
        <v>10539.574828929895</v>
      </c>
      <c r="E22" s="1594">
        <v>0</v>
      </c>
      <c r="F22" s="1594">
        <v>777.7850084171173</v>
      </c>
      <c r="G22" s="1594">
        <v>0</v>
      </c>
      <c r="H22" s="1594">
        <v>0</v>
      </c>
      <c r="I22" s="1594">
        <v>898.71966310040546</v>
      </c>
      <c r="J22" s="1396">
        <v>9011.4428688986955</v>
      </c>
      <c r="K22" s="1595">
        <v>1269.5486365303352</v>
      </c>
    </row>
    <row r="23" spans="1:11" ht="12.75" customHeight="1" x14ac:dyDescent="0.2">
      <c r="A23" s="4" t="s">
        <v>191</v>
      </c>
      <c r="B23" s="1261">
        <v>22612.857880651576</v>
      </c>
      <c r="C23" s="1311">
        <f t="shared" si="0"/>
        <v>84457.373358054538</v>
      </c>
      <c r="D23" s="1594">
        <v>33342.07368175032</v>
      </c>
      <c r="E23" s="1594">
        <v>0</v>
      </c>
      <c r="F23" s="1594">
        <v>6746.3410336998149</v>
      </c>
      <c r="G23" s="1594">
        <v>0</v>
      </c>
      <c r="H23" s="1594">
        <v>0</v>
      </c>
      <c r="I23" s="1594">
        <v>3045.4878850871396</v>
      </c>
      <c r="J23" s="1396">
        <v>41323.470757517265</v>
      </c>
      <c r="K23" s="1595">
        <v>4133.7864193406976</v>
      </c>
    </row>
    <row r="24" spans="1:11" ht="12.75" customHeight="1" x14ac:dyDescent="0.2">
      <c r="A24" s="4" t="s">
        <v>528</v>
      </c>
      <c r="B24" s="1261">
        <v>8057.2497049973663</v>
      </c>
      <c r="C24" s="1311">
        <f t="shared" si="0"/>
        <v>17921.790660413611</v>
      </c>
      <c r="D24" s="1594">
        <v>10325.405522929781</v>
      </c>
      <c r="E24" s="1594">
        <v>0</v>
      </c>
      <c r="F24" s="1594">
        <v>414.6892845020879</v>
      </c>
      <c r="G24" s="1594">
        <v>0</v>
      </c>
      <c r="H24" s="1594">
        <v>0</v>
      </c>
      <c r="I24" s="1594">
        <v>641.46738743398646</v>
      </c>
      <c r="J24" s="1396">
        <v>6540.228465547757</v>
      </c>
      <c r="K24" s="1595">
        <v>917.39645366297668</v>
      </c>
    </row>
    <row r="25" spans="1:11" ht="12.75" customHeight="1" x14ac:dyDescent="0.2">
      <c r="A25" s="4"/>
      <c r="B25" s="6"/>
      <c r="C25" s="36"/>
      <c r="D25" s="5"/>
      <c r="E25" s="5"/>
      <c r="F25" s="5"/>
      <c r="G25" s="5"/>
      <c r="H25" s="5"/>
      <c r="I25" s="5"/>
      <c r="J25" s="692"/>
      <c r="K25" s="1160"/>
    </row>
    <row r="26" spans="1:11" ht="12.75" customHeight="1" x14ac:dyDescent="0.2">
      <c r="A26" s="482" t="s">
        <v>2117</v>
      </c>
      <c r="B26" s="483">
        <f>SUM(B4:B25)</f>
        <v>463719.84222067328</v>
      </c>
      <c r="C26" s="13">
        <f>SUM(D26:J26)</f>
        <v>1437964.0883684007</v>
      </c>
      <c r="D26" s="1397">
        <f t="shared" ref="D26:K26" si="1">SUM(D4:D24)</f>
        <v>700166.64695627824</v>
      </c>
      <c r="E26" s="1397">
        <f t="shared" si="1"/>
        <v>2439.8221100000001</v>
      </c>
      <c r="F26" s="1397">
        <f t="shared" si="1"/>
        <v>80476.452275724703</v>
      </c>
      <c r="G26" s="1397">
        <f t="shared" si="1"/>
        <v>0</v>
      </c>
      <c r="H26" s="1397">
        <f t="shared" si="1"/>
        <v>18632.543740000001</v>
      </c>
      <c r="I26" s="1398">
        <f t="shared" si="1"/>
        <v>52772.362170907501</v>
      </c>
      <c r="J26" s="942">
        <f t="shared" si="1"/>
        <v>583476.26111549023</v>
      </c>
      <c r="K26" s="1161">
        <f t="shared" si="1"/>
        <v>76672.133928328112</v>
      </c>
    </row>
    <row r="27" spans="1:11" ht="12.75" customHeight="1" thickBot="1" x14ac:dyDescent="0.25">
      <c r="A27" s="484"/>
      <c r="B27" s="485"/>
      <c r="C27" s="486"/>
      <c r="D27" s="487"/>
      <c r="E27" s="487"/>
      <c r="F27" s="487"/>
      <c r="G27" s="487"/>
      <c r="H27" s="487"/>
      <c r="I27" s="487"/>
      <c r="J27" s="943"/>
      <c r="K27" s="1162"/>
    </row>
    <row r="28" spans="1:11" ht="12.75" customHeight="1" x14ac:dyDescent="0.2">
      <c r="A28" s="201" t="s">
        <v>297</v>
      </c>
      <c r="B28" s="1262">
        <v>43740.927270701744</v>
      </c>
      <c r="C28" s="1311">
        <f>SUM(D28:J28)</f>
        <v>132985.35854804437</v>
      </c>
      <c r="D28" s="1281">
        <v>73338.169468468433</v>
      </c>
      <c r="E28" s="1357">
        <v>0</v>
      </c>
      <c r="F28" s="1288">
        <v>9605.1442428519313</v>
      </c>
      <c r="G28" s="1357">
        <v>0</v>
      </c>
      <c r="H28" s="1360">
        <v>0</v>
      </c>
      <c r="I28" s="1394">
        <v>2860.6682893315565</v>
      </c>
      <c r="J28" s="1319">
        <v>47181.376547392436</v>
      </c>
      <c r="K28" s="1595">
        <v>7130.0812707263194</v>
      </c>
    </row>
    <row r="29" spans="1:11" ht="12.75" customHeight="1" x14ac:dyDescent="0.2">
      <c r="A29" s="136" t="s">
        <v>298</v>
      </c>
      <c r="B29" s="1261">
        <v>44838.734609995292</v>
      </c>
      <c r="C29" s="1311">
        <f t="shared" ref="C29:C40" si="2">SUM(D29:J29)</f>
        <v>139280.42353785053</v>
      </c>
      <c r="D29" s="1281">
        <v>76134.808933218417</v>
      </c>
      <c r="E29" s="1360">
        <v>64.60226999999999</v>
      </c>
      <c r="F29" s="1281">
        <v>14522.338208047377</v>
      </c>
      <c r="G29" s="1360">
        <v>0</v>
      </c>
      <c r="H29" s="1360">
        <v>0</v>
      </c>
      <c r="I29" s="1395">
        <v>3765.0955041703446</v>
      </c>
      <c r="J29" s="1299">
        <v>44793.578622414374</v>
      </c>
      <c r="K29" s="1595">
        <v>8326.5983466051857</v>
      </c>
    </row>
    <row r="30" spans="1:11" ht="12.75" customHeight="1" x14ac:dyDescent="0.2">
      <c r="A30" s="136" t="s">
        <v>299</v>
      </c>
      <c r="B30" s="1261">
        <v>59271.717699734421</v>
      </c>
      <c r="C30" s="1311">
        <f t="shared" si="2"/>
        <v>169359.18046682296</v>
      </c>
      <c r="D30" s="1281">
        <v>110022.47161512023</v>
      </c>
      <c r="E30" s="1360">
        <v>46.508449999999996</v>
      </c>
      <c r="F30" s="1281">
        <v>7134.3807058707025</v>
      </c>
      <c r="G30" s="1360">
        <v>0</v>
      </c>
      <c r="H30" s="1360">
        <v>0</v>
      </c>
      <c r="I30" s="1395">
        <v>5504.4272538906707</v>
      </c>
      <c r="J30" s="1299">
        <v>46651.392441941374</v>
      </c>
      <c r="K30" s="1595">
        <v>9662.1755174231512</v>
      </c>
    </row>
    <row r="31" spans="1:11" ht="12.75" customHeight="1" x14ac:dyDescent="0.2">
      <c r="A31" s="136" t="s">
        <v>300</v>
      </c>
      <c r="B31" s="1261">
        <v>47795.485434864946</v>
      </c>
      <c r="C31" s="1311">
        <f t="shared" si="2"/>
        <v>130416.67628844196</v>
      </c>
      <c r="D31" s="1281">
        <v>77181.150987816422</v>
      </c>
      <c r="E31" s="1360">
        <v>197.54750000000001</v>
      </c>
      <c r="F31" s="1281">
        <v>5070.1849533028735</v>
      </c>
      <c r="G31" s="1360">
        <v>0</v>
      </c>
      <c r="H31" s="1360">
        <v>2055.05798</v>
      </c>
      <c r="I31" s="1281">
        <v>5659.8697193515936</v>
      </c>
      <c r="J31" s="1299">
        <v>40252.865147971068</v>
      </c>
      <c r="K31" s="1595">
        <v>7907.4171971125052</v>
      </c>
    </row>
    <row r="32" spans="1:11" ht="12.75" customHeight="1" x14ac:dyDescent="0.2">
      <c r="A32" s="136" t="s">
        <v>301</v>
      </c>
      <c r="B32" s="1261">
        <v>37213.671090666423</v>
      </c>
      <c r="C32" s="1311">
        <f t="shared" si="2"/>
        <v>87300.310469392105</v>
      </c>
      <c r="D32" s="1281">
        <v>45672.669238250492</v>
      </c>
      <c r="E32" s="1360">
        <v>0</v>
      </c>
      <c r="F32" s="1281">
        <v>6004.0742198725638</v>
      </c>
      <c r="G32" s="1360">
        <v>0</v>
      </c>
      <c r="H32" s="1360">
        <v>0</v>
      </c>
      <c r="I32" s="1395">
        <v>5743.6198304218724</v>
      </c>
      <c r="J32" s="1299">
        <v>29879.947180847179</v>
      </c>
      <c r="K32" s="1595">
        <v>5391.3298678187366</v>
      </c>
    </row>
    <row r="33" spans="1:11" ht="12.75" customHeight="1" x14ac:dyDescent="0.2">
      <c r="A33" s="136" t="s">
        <v>302</v>
      </c>
      <c r="B33" s="1261">
        <v>33986.594793444005</v>
      </c>
      <c r="C33" s="1311">
        <f t="shared" si="2"/>
        <v>99740.107209858135</v>
      </c>
      <c r="D33" s="1281">
        <v>52990.598274585733</v>
      </c>
      <c r="E33" s="1360">
        <v>0</v>
      </c>
      <c r="F33" s="1281">
        <v>3304.3649076553643</v>
      </c>
      <c r="G33" s="1360">
        <v>0</v>
      </c>
      <c r="H33" s="1360">
        <v>0</v>
      </c>
      <c r="I33" s="1395">
        <v>3301.5246070652356</v>
      </c>
      <c r="J33" s="1299">
        <v>40143.619420551811</v>
      </c>
      <c r="K33" s="1595">
        <v>4787.0687358531559</v>
      </c>
    </row>
    <row r="34" spans="1:11" ht="12.75" customHeight="1" x14ac:dyDescent="0.2">
      <c r="A34" s="136" t="s">
        <v>303</v>
      </c>
      <c r="B34" s="1261">
        <v>34298.575334393659</v>
      </c>
      <c r="C34" s="1311">
        <f t="shared" si="2"/>
        <v>88619.189277636178</v>
      </c>
      <c r="D34" s="1281">
        <v>41062.690211860187</v>
      </c>
      <c r="E34" s="1360">
        <v>0</v>
      </c>
      <c r="F34" s="1281">
        <v>2442.9308834309131</v>
      </c>
      <c r="G34" s="1360">
        <v>0</v>
      </c>
      <c r="H34" s="1360">
        <v>0</v>
      </c>
      <c r="I34" s="1395">
        <v>4855.1600506105069</v>
      </c>
      <c r="J34" s="1299">
        <v>40258.408131734577</v>
      </c>
      <c r="K34" s="1595">
        <v>4768.0605214370198</v>
      </c>
    </row>
    <row r="35" spans="1:11" ht="12.75" customHeight="1" x14ac:dyDescent="0.2">
      <c r="A35" s="136" t="s">
        <v>304</v>
      </c>
      <c r="B35" s="1261">
        <v>25004.364153775517</v>
      </c>
      <c r="C35" s="1311">
        <f t="shared" si="2"/>
        <v>71870.517904040113</v>
      </c>
      <c r="D35" s="1281">
        <v>32613.853907468038</v>
      </c>
      <c r="E35" s="1360">
        <v>24.859860000000001</v>
      </c>
      <c r="F35" s="1281">
        <v>6529.6860928332117</v>
      </c>
      <c r="G35" s="1360">
        <v>0</v>
      </c>
      <c r="H35" s="1360">
        <v>0</v>
      </c>
      <c r="I35" s="1395">
        <v>3636.1207347555537</v>
      </c>
      <c r="J35" s="1299">
        <v>29065.9973089833</v>
      </c>
      <c r="K35" s="1595">
        <v>4287.8529993451666</v>
      </c>
    </row>
    <row r="36" spans="1:11" ht="12.75" customHeight="1" x14ac:dyDescent="0.2">
      <c r="A36" s="136" t="s">
        <v>305</v>
      </c>
      <c r="B36" s="1261">
        <v>26417.062766375435</v>
      </c>
      <c r="C36" s="1311">
        <f t="shared" si="2"/>
        <v>73356.244318573255</v>
      </c>
      <c r="D36" s="1281">
        <v>36233.36693331891</v>
      </c>
      <c r="E36" s="1360">
        <v>0</v>
      </c>
      <c r="F36" s="1281">
        <v>3046.1794207567409</v>
      </c>
      <c r="G36" s="1360">
        <v>0</v>
      </c>
      <c r="H36" s="1360">
        <v>0</v>
      </c>
      <c r="I36" s="1395">
        <v>3490.6574656995631</v>
      </c>
      <c r="J36" s="1299">
        <v>30586.04049879804</v>
      </c>
      <c r="K36" s="1595">
        <v>5128.216163005909</v>
      </c>
    </row>
    <row r="37" spans="1:11" ht="12.75" customHeight="1" x14ac:dyDescent="0.2">
      <c r="A37" s="136" t="s">
        <v>306</v>
      </c>
      <c r="B37" s="1261">
        <v>22833.462466117093</v>
      </c>
      <c r="C37" s="1311">
        <f t="shared" si="2"/>
        <v>177769.23388927738</v>
      </c>
      <c r="D37" s="1281">
        <v>46190.65177554734</v>
      </c>
      <c r="E37" s="1360">
        <v>2104.60709</v>
      </c>
      <c r="F37" s="1281">
        <v>7909.0158288468501</v>
      </c>
      <c r="G37" s="1360">
        <v>0</v>
      </c>
      <c r="H37" s="1360">
        <v>16577.48576</v>
      </c>
      <c r="I37" s="1281">
        <v>1596.2028343116956</v>
      </c>
      <c r="J37" s="1299">
        <v>103391.27060057152</v>
      </c>
      <c r="K37" s="1595">
        <v>6317.7302125209353</v>
      </c>
    </row>
    <row r="38" spans="1:11" ht="12.75" customHeight="1" x14ac:dyDescent="0.2">
      <c r="A38" s="136" t="s">
        <v>307</v>
      </c>
      <c r="B38" s="1261">
        <v>36811.007252098614</v>
      </c>
      <c r="C38" s="1311">
        <f t="shared" si="2"/>
        <v>112950.42997467233</v>
      </c>
      <c r="D38" s="1281">
        <v>37677.811131362527</v>
      </c>
      <c r="E38" s="1360">
        <v>1.6969400000000001</v>
      </c>
      <c r="F38" s="1281">
        <v>2260.0467645400677</v>
      </c>
      <c r="G38" s="1360">
        <v>0</v>
      </c>
      <c r="H38" s="1360">
        <v>0</v>
      </c>
      <c r="I38" s="1395">
        <v>6013.3239650764071</v>
      </c>
      <c r="J38" s="1299">
        <v>66997.551173693326</v>
      </c>
      <c r="K38" s="1595">
        <v>5117.2114072913037</v>
      </c>
    </row>
    <row r="39" spans="1:11" ht="12.75" customHeight="1" x14ac:dyDescent="0.2">
      <c r="A39" s="136" t="s">
        <v>308</v>
      </c>
      <c r="B39" s="1261">
        <v>35327.607127683485</v>
      </c>
      <c r="C39" s="1311">
        <f t="shared" si="2"/>
        <v>85059.607711426055</v>
      </c>
      <c r="D39" s="1281">
        <v>44424.86768806418</v>
      </c>
      <c r="E39" s="1360">
        <v>0</v>
      </c>
      <c r="F39" s="1281">
        <v>2578.6202504657681</v>
      </c>
      <c r="G39" s="1360">
        <v>0</v>
      </c>
      <c r="H39" s="1360">
        <v>0</v>
      </c>
      <c r="I39" s="1395">
        <v>5057.029076611273</v>
      </c>
      <c r="J39" s="1299">
        <v>32999.090696284831</v>
      </c>
      <c r="K39" s="1595">
        <v>4864.1020258553899</v>
      </c>
    </row>
    <row r="40" spans="1:11" ht="12.75" customHeight="1" x14ac:dyDescent="0.2">
      <c r="A40" s="136" t="s">
        <v>309</v>
      </c>
      <c r="B40" s="1261">
        <v>16180.632220822605</v>
      </c>
      <c r="C40" s="1311">
        <f t="shared" si="2"/>
        <v>68365.538670908281</v>
      </c>
      <c r="D40" s="1281">
        <v>25682.803822934646</v>
      </c>
      <c r="E40" s="1360">
        <v>0</v>
      </c>
      <c r="F40" s="1281">
        <v>10069.485797250323</v>
      </c>
      <c r="G40" s="1360">
        <v>0</v>
      </c>
      <c r="H40" s="1360">
        <v>0</v>
      </c>
      <c r="I40" s="1395">
        <v>1338.1257064169338</v>
      </c>
      <c r="J40" s="1299">
        <v>31275.12334430639</v>
      </c>
      <c r="K40" s="1595">
        <v>2984.2896633333257</v>
      </c>
    </row>
    <row r="41" spans="1:11" ht="12.75" customHeight="1" x14ac:dyDescent="0.2">
      <c r="A41" s="136"/>
      <c r="B41" s="488"/>
      <c r="C41" s="36"/>
      <c r="D41" s="5"/>
      <c r="E41" s="5"/>
      <c r="F41" s="5"/>
      <c r="G41" s="5"/>
      <c r="H41" s="5"/>
      <c r="I41" s="5"/>
      <c r="J41" s="692"/>
      <c r="K41" s="1160"/>
    </row>
    <row r="42" spans="1:11" ht="12.75" customHeight="1" x14ac:dyDescent="0.2">
      <c r="A42" s="482" t="s">
        <v>2117</v>
      </c>
      <c r="B42" s="483">
        <f>SUM(B28:B41)</f>
        <v>463719.84222067322</v>
      </c>
      <c r="C42" s="13">
        <f>SUM(D42:J42)</f>
        <v>1437072.8182669436</v>
      </c>
      <c r="D42" s="1397">
        <f t="shared" ref="D42:K42" si="3">SUM(D28:D40)</f>
        <v>699225.9139880155</v>
      </c>
      <c r="E42" s="1397">
        <f t="shared" si="3"/>
        <v>2439.8221100000001</v>
      </c>
      <c r="F42" s="1397">
        <f t="shared" si="3"/>
        <v>80476.452275724689</v>
      </c>
      <c r="G42" s="1397">
        <f t="shared" si="3"/>
        <v>0</v>
      </c>
      <c r="H42" s="1397">
        <f t="shared" si="3"/>
        <v>18632.543740000001</v>
      </c>
      <c r="I42" s="1398">
        <f t="shared" si="3"/>
        <v>52821.825037713214</v>
      </c>
      <c r="J42" s="942">
        <f t="shared" si="3"/>
        <v>583476.26111549011</v>
      </c>
      <c r="K42" s="1161">
        <f t="shared" si="3"/>
        <v>76672.133928328127</v>
      </c>
    </row>
    <row r="43" spans="1:11" ht="12.75" customHeight="1" thickBot="1" x14ac:dyDescent="0.25">
      <c r="A43" s="484"/>
      <c r="B43" s="485"/>
      <c r="C43" s="487"/>
      <c r="D43" s="487"/>
      <c r="E43" s="487"/>
      <c r="F43" s="470"/>
      <c r="G43" s="470"/>
      <c r="H43" s="487"/>
      <c r="I43" s="487"/>
      <c r="J43" s="943"/>
      <c r="K43" s="1163"/>
    </row>
    <row r="44" spans="1:11" ht="12.75" customHeight="1" x14ac:dyDescent="0.2">
      <c r="A44" s="1024"/>
      <c r="B44" s="1025"/>
      <c r="C44" s="1026"/>
      <c r="D44" s="1026"/>
      <c r="E44" s="1026"/>
      <c r="F44" s="1026"/>
      <c r="G44" s="1026"/>
      <c r="H44" s="1026"/>
      <c r="I44" s="1026"/>
      <c r="J44" s="1026"/>
      <c r="K44" s="1040"/>
    </row>
    <row r="45" spans="1:11" x14ac:dyDescent="0.2">
      <c r="A45" s="1028" t="s">
        <v>2139</v>
      </c>
      <c r="B45" s="850"/>
      <c r="C45" s="374"/>
      <c r="D45" s="374"/>
      <c r="E45" s="374"/>
      <c r="F45" s="374"/>
      <c r="G45" s="374"/>
      <c r="H45" s="374"/>
      <c r="I45" s="374"/>
      <c r="J45" s="374"/>
      <c r="K45" s="1041"/>
    </row>
    <row r="46" spans="1:11" x14ac:dyDescent="0.2">
      <c r="A46" s="1686" t="s">
        <v>1266</v>
      </c>
      <c r="B46" s="1675"/>
      <c r="C46" s="1675"/>
      <c r="D46" s="1675"/>
      <c r="E46" s="1675"/>
      <c r="F46" s="1675"/>
      <c r="G46" s="1675"/>
      <c r="H46" s="1675"/>
      <c r="I46" s="1675"/>
      <c r="J46" s="1675"/>
      <c r="K46" s="1676"/>
    </row>
    <row r="47" spans="1:11" ht="37.5" customHeight="1" x14ac:dyDescent="0.2">
      <c r="A47" s="1674" t="s">
        <v>1267</v>
      </c>
      <c r="B47" s="1675"/>
      <c r="C47" s="1675"/>
      <c r="D47" s="1675"/>
      <c r="E47" s="1675"/>
      <c r="F47" s="1675"/>
      <c r="G47" s="1675"/>
      <c r="H47" s="1675"/>
      <c r="I47" s="1675"/>
      <c r="J47" s="1675"/>
      <c r="K47" s="1676"/>
    </row>
    <row r="48" spans="1:11" ht="12.75" customHeight="1" x14ac:dyDescent="0.2">
      <c r="A48" s="1686" t="s">
        <v>1268</v>
      </c>
      <c r="B48" s="1675"/>
      <c r="C48" s="1675"/>
      <c r="D48" s="1675"/>
      <c r="E48" s="1675"/>
      <c r="F48" s="1675"/>
      <c r="G48" s="1675"/>
      <c r="H48" s="1675"/>
      <c r="I48" s="1675"/>
      <c r="J48" s="1675"/>
      <c r="K48" s="1676"/>
    </row>
    <row r="49" spans="1:18" ht="39.75" customHeight="1" x14ac:dyDescent="0.2">
      <c r="A49" s="1674" t="s">
        <v>1999</v>
      </c>
      <c r="B49" s="1675"/>
      <c r="C49" s="1675"/>
      <c r="D49" s="1675"/>
      <c r="E49" s="1675"/>
      <c r="F49" s="1675"/>
      <c r="G49" s="1675"/>
      <c r="H49" s="1675"/>
      <c r="I49" s="1675"/>
      <c r="J49" s="1675"/>
      <c r="K49" s="1676"/>
    </row>
    <row r="50" spans="1:18" ht="24" customHeight="1" x14ac:dyDescent="0.2">
      <c r="A50" s="1686" t="s">
        <v>1269</v>
      </c>
      <c r="B50" s="1675"/>
      <c r="C50" s="1675"/>
      <c r="D50" s="1675"/>
      <c r="E50" s="1675"/>
      <c r="F50" s="1675"/>
      <c r="G50" s="1675"/>
      <c r="H50" s="1675"/>
      <c r="I50" s="1675"/>
      <c r="J50" s="1675"/>
      <c r="K50" s="1676"/>
      <c r="L50" s="22"/>
      <c r="M50" s="22"/>
      <c r="N50" s="22"/>
      <c r="O50" s="22"/>
      <c r="P50" s="22"/>
      <c r="Q50" s="22"/>
      <c r="R50" s="22"/>
    </row>
    <row r="51" spans="1:18" ht="36.950000000000003" customHeight="1" x14ac:dyDescent="0.2">
      <c r="A51" s="1674" t="s">
        <v>1270</v>
      </c>
      <c r="B51" s="1675"/>
      <c r="C51" s="1675"/>
      <c r="D51" s="1675"/>
      <c r="E51" s="1675"/>
      <c r="F51" s="1675"/>
      <c r="G51" s="1675"/>
      <c r="H51" s="1675"/>
      <c r="I51" s="1675"/>
      <c r="J51" s="1675"/>
      <c r="K51" s="1676"/>
    </row>
    <row r="52" spans="1:18" ht="26.1" customHeight="1" x14ac:dyDescent="0.2">
      <c r="A52" s="1674" t="s">
        <v>1271</v>
      </c>
      <c r="B52" s="1675"/>
      <c r="C52" s="1675"/>
      <c r="D52" s="1675"/>
      <c r="E52" s="1675"/>
      <c r="F52" s="1675"/>
      <c r="G52" s="1675"/>
      <c r="H52" s="1675"/>
      <c r="I52" s="1675"/>
      <c r="J52" s="1675"/>
      <c r="K52" s="1676"/>
    </row>
    <row r="53" spans="1:18" ht="12.75" customHeight="1" thickBot="1" x14ac:dyDescent="0.25">
      <c r="A53" s="1677" t="s">
        <v>1272</v>
      </c>
      <c r="B53" s="1678"/>
      <c r="C53" s="1678"/>
      <c r="D53" s="1678"/>
      <c r="E53" s="1678"/>
      <c r="F53" s="1678"/>
      <c r="G53" s="1678"/>
      <c r="H53" s="1678"/>
      <c r="I53" s="1678"/>
      <c r="J53" s="1678"/>
      <c r="K53" s="1679"/>
    </row>
    <row r="54" spans="1:18" x14ac:dyDescent="0.2">
      <c r="A54" s="61"/>
      <c r="B54" s="489"/>
      <c r="C54" s="490"/>
      <c r="D54" s="481"/>
      <c r="E54" s="481"/>
      <c r="F54" s="481"/>
      <c r="G54" s="481"/>
      <c r="H54" s="481"/>
      <c r="I54" s="481"/>
      <c r="J54" s="481"/>
      <c r="K54" s="1164"/>
    </row>
    <row r="56" spans="1:18" x14ac:dyDescent="0.2">
      <c r="B56" s="141"/>
      <c r="C56" s="419"/>
      <c r="D56" s="420"/>
      <c r="E56" s="420"/>
      <c r="F56" s="420"/>
      <c r="G56" s="420"/>
      <c r="H56" s="420"/>
      <c r="I56" s="420"/>
      <c r="J56" s="419"/>
      <c r="K56" s="779"/>
    </row>
    <row r="57" spans="1:18" x14ac:dyDescent="0.2">
      <c r="A57" s="64"/>
      <c r="B57" s="141"/>
      <c r="C57" s="419"/>
      <c r="D57" s="420"/>
      <c r="E57" s="420"/>
      <c r="F57" s="420"/>
      <c r="G57" s="420"/>
      <c r="H57" s="420"/>
      <c r="I57" s="420"/>
      <c r="J57" s="419"/>
      <c r="K57" s="779"/>
    </row>
  </sheetData>
  <mergeCells count="10">
    <mergeCell ref="A1:K1"/>
    <mergeCell ref="A2:K2"/>
    <mergeCell ref="A46:K46"/>
    <mergeCell ref="A47:K47"/>
    <mergeCell ref="A53:K53"/>
    <mergeCell ref="A51:K51"/>
    <mergeCell ref="A52:K52"/>
    <mergeCell ref="A48:K48"/>
    <mergeCell ref="A49:K49"/>
    <mergeCell ref="A50:K50"/>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9"/>
  <sheetViews>
    <sheetView workbookViewId="0">
      <pane ySplit="3" topLeftCell="A4" activePane="bottomLeft" state="frozen"/>
      <selection pane="bottomLeft" activeCell="A82" sqref="A82"/>
    </sheetView>
  </sheetViews>
  <sheetFormatPr defaultRowHeight="12" x14ac:dyDescent="0.2"/>
  <cols>
    <col min="1" max="1" width="18.5703125" style="2" bestFit="1" customWidth="1"/>
    <col min="2" max="2" width="10.28515625" style="2" bestFit="1" customWidth="1"/>
    <col min="3" max="3" width="10.7109375" style="2" bestFit="1" customWidth="1"/>
    <col min="4" max="4" width="13.28515625" style="2" bestFit="1" customWidth="1"/>
    <col min="5" max="5" width="12.28515625" style="2" customWidth="1"/>
    <col min="6" max="6" width="12.42578125" style="2" bestFit="1" customWidth="1"/>
    <col min="7" max="7" width="8.28515625" style="2" bestFit="1" customWidth="1"/>
    <col min="8" max="8" width="9" style="2" bestFit="1" customWidth="1"/>
    <col min="9" max="9" width="11.28515625" style="2" bestFit="1" customWidth="1"/>
    <col min="10" max="10" width="9.5703125" style="2" customWidth="1"/>
    <col min="11" max="11" width="9.140625" style="1035" bestFit="1"/>
    <col min="12" max="16384" width="9.140625" style="2"/>
  </cols>
  <sheetData>
    <row r="1" spans="1:11" x14ac:dyDescent="0.2">
      <c r="A1" s="1687" t="s">
        <v>1921</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4.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1200</v>
      </c>
      <c r="B4" s="1261">
        <v>56148.373596928061</v>
      </c>
      <c r="C4" s="1352">
        <f>SUM(D4:J4)</f>
        <v>394195.12538976129</v>
      </c>
      <c r="D4" s="1596">
        <v>182018.28655716704</v>
      </c>
      <c r="E4" s="1596">
        <v>3157.3663300000003</v>
      </c>
      <c r="F4" s="1596">
        <v>15938.568131121427</v>
      </c>
      <c r="G4" s="1596">
        <v>0</v>
      </c>
      <c r="H4" s="1596">
        <v>12427.866219999998</v>
      </c>
      <c r="I4" s="1596">
        <v>4974.6831990624878</v>
      </c>
      <c r="J4" s="1401">
        <v>175678.35495241039</v>
      </c>
      <c r="K4" s="1597">
        <v>15634.756573440565</v>
      </c>
    </row>
    <row r="5" spans="1:11" ht="12.75" customHeight="1" x14ac:dyDescent="0.2">
      <c r="A5" s="4" t="s">
        <v>1201</v>
      </c>
      <c r="B5" s="1261">
        <v>461.53704606550423</v>
      </c>
      <c r="C5" s="1352">
        <f t="shared" ref="C5:C36" si="0">SUM(D5:J5)</f>
        <v>2665.0707688592593</v>
      </c>
      <c r="D5" s="1596">
        <v>1615.0936830287687</v>
      </c>
      <c r="E5" s="1596">
        <v>0</v>
      </c>
      <c r="F5" s="1596">
        <v>17.87516726415376</v>
      </c>
      <c r="G5" s="1596">
        <v>0</v>
      </c>
      <c r="H5" s="1596">
        <v>0</v>
      </c>
      <c r="I5" s="1596">
        <v>12.943548537694454</v>
      </c>
      <c r="J5" s="1401">
        <v>1019.1583700286421</v>
      </c>
      <c r="K5" s="1597">
        <v>194.08387351212374</v>
      </c>
    </row>
    <row r="6" spans="1:11" ht="12.75" customHeight="1" x14ac:dyDescent="0.2">
      <c r="A6" s="4" t="s">
        <v>1202</v>
      </c>
      <c r="B6" s="1261">
        <v>5194.9514390718978</v>
      </c>
      <c r="C6" s="1352">
        <f t="shared" si="0"/>
        <v>21332.370925188876</v>
      </c>
      <c r="D6" s="1596">
        <v>12392.011718975409</v>
      </c>
      <c r="E6" s="1596">
        <v>0</v>
      </c>
      <c r="F6" s="1596">
        <v>654.46531098648416</v>
      </c>
      <c r="G6" s="1596">
        <v>0</v>
      </c>
      <c r="H6" s="1596">
        <v>0</v>
      </c>
      <c r="I6" s="1596">
        <v>310.38254447202536</v>
      </c>
      <c r="J6" s="1401">
        <v>7975.5113507549559</v>
      </c>
      <c r="K6" s="1597">
        <v>1273.5503658811008</v>
      </c>
    </row>
    <row r="7" spans="1:11" ht="12.75" customHeight="1" x14ac:dyDescent="0.2">
      <c r="A7" s="4" t="s">
        <v>1203</v>
      </c>
      <c r="B7" s="1261">
        <v>2822.9285606099502</v>
      </c>
      <c r="C7" s="1352">
        <f t="shared" si="0"/>
        <v>13519.479518506943</v>
      </c>
      <c r="D7" s="1596">
        <v>7423.456175754045</v>
      </c>
      <c r="E7" s="1596">
        <v>0</v>
      </c>
      <c r="F7" s="1596">
        <v>364.0327960386029</v>
      </c>
      <c r="G7" s="1596">
        <v>0</v>
      </c>
      <c r="H7" s="1596">
        <v>0</v>
      </c>
      <c r="I7" s="1596">
        <v>40.662004143806932</v>
      </c>
      <c r="J7" s="1401">
        <v>5691.328542570488</v>
      </c>
      <c r="K7" s="1597">
        <v>652.28188417476645</v>
      </c>
    </row>
    <row r="8" spans="1:11" ht="12.75" customHeight="1" x14ac:dyDescent="0.2">
      <c r="A8" s="4" t="s">
        <v>1138</v>
      </c>
      <c r="B8" s="1261">
        <v>1499.9689545531951</v>
      </c>
      <c r="C8" s="1352">
        <f t="shared" si="0"/>
        <v>8971.3470859269291</v>
      </c>
      <c r="D8" s="1596">
        <v>5118.1778114476592</v>
      </c>
      <c r="E8" s="1596">
        <v>0</v>
      </c>
      <c r="F8" s="1596">
        <v>72.416730745954879</v>
      </c>
      <c r="G8" s="1596">
        <v>0</v>
      </c>
      <c r="H8" s="1596">
        <v>0</v>
      </c>
      <c r="I8" s="1596">
        <v>37.703072255194705</v>
      </c>
      <c r="J8" s="1401">
        <v>3743.0494714781216</v>
      </c>
      <c r="K8" s="1597">
        <v>585.25291754944533</v>
      </c>
    </row>
    <row r="9" spans="1:11" ht="12.75" customHeight="1" x14ac:dyDescent="0.2">
      <c r="A9" s="4" t="s">
        <v>1204</v>
      </c>
      <c r="B9" s="1261">
        <v>4784.9137783968108</v>
      </c>
      <c r="C9" s="1352">
        <f t="shared" si="0"/>
        <v>24474.880138631495</v>
      </c>
      <c r="D9" s="1596">
        <v>14890.928544306073</v>
      </c>
      <c r="E9" s="1596">
        <v>0</v>
      </c>
      <c r="F9" s="1596">
        <v>1425.4514142652133</v>
      </c>
      <c r="G9" s="1596">
        <v>0</v>
      </c>
      <c r="H9" s="1596">
        <v>0</v>
      </c>
      <c r="I9" s="1596">
        <v>289.98244619238989</v>
      </c>
      <c r="J9" s="1401">
        <v>7868.5177338678186</v>
      </c>
      <c r="K9" s="1597">
        <v>1409.6091638071257</v>
      </c>
    </row>
    <row r="10" spans="1:11" ht="12.75" customHeight="1" x14ac:dyDescent="0.2">
      <c r="A10" s="4" t="s">
        <v>1205</v>
      </c>
      <c r="B10" s="1261">
        <v>210.80926311763147</v>
      </c>
      <c r="C10" s="1352">
        <f t="shared" si="0"/>
        <v>1089.8846156143218</v>
      </c>
      <c r="D10" s="1596">
        <v>625.86573941171105</v>
      </c>
      <c r="E10" s="1596">
        <v>0</v>
      </c>
      <c r="F10" s="1596">
        <v>0</v>
      </c>
      <c r="G10" s="1596">
        <v>0</v>
      </c>
      <c r="H10" s="1596">
        <v>0</v>
      </c>
      <c r="I10" s="1596">
        <v>15.191564182114252</v>
      </c>
      <c r="J10" s="1401">
        <v>448.82731202049638</v>
      </c>
      <c r="K10" s="1597">
        <v>69.029831300703805</v>
      </c>
    </row>
    <row r="11" spans="1:11" ht="12.75" customHeight="1" x14ac:dyDescent="0.2">
      <c r="A11" s="4" t="s">
        <v>1206</v>
      </c>
      <c r="B11" s="1261">
        <v>14048.367505537675</v>
      </c>
      <c r="C11" s="1352">
        <f t="shared" si="0"/>
        <v>66120.411676485222</v>
      </c>
      <c r="D11" s="1596">
        <v>39949.85292117951</v>
      </c>
      <c r="E11" s="1596">
        <v>0</v>
      </c>
      <c r="F11" s="1596">
        <v>5227.9738669669005</v>
      </c>
      <c r="G11" s="1596">
        <v>0</v>
      </c>
      <c r="H11" s="1596">
        <v>0</v>
      </c>
      <c r="I11" s="1596">
        <v>939.44896369185983</v>
      </c>
      <c r="J11" s="1401">
        <v>20003.135924646947</v>
      </c>
      <c r="K11" s="1597">
        <v>3545.5322047781783</v>
      </c>
    </row>
    <row r="12" spans="1:11" ht="12.75" customHeight="1" x14ac:dyDescent="0.2">
      <c r="A12" s="4" t="s">
        <v>1207</v>
      </c>
      <c r="B12" s="1261">
        <v>4133.1957170540472</v>
      </c>
      <c r="C12" s="1352">
        <f t="shared" si="0"/>
        <v>13737.919054834678</v>
      </c>
      <c r="D12" s="1596">
        <v>7984.935188498147</v>
      </c>
      <c r="E12" s="1596">
        <v>0</v>
      </c>
      <c r="F12" s="1596">
        <v>337.07217530208209</v>
      </c>
      <c r="G12" s="1596">
        <v>0</v>
      </c>
      <c r="H12" s="1596">
        <v>0</v>
      </c>
      <c r="I12" s="1596">
        <v>182.34296283789476</v>
      </c>
      <c r="J12" s="1401">
        <v>5233.5687281965538</v>
      </c>
      <c r="K12" s="1597">
        <v>1052.4548192513103</v>
      </c>
    </row>
    <row r="13" spans="1:11" ht="12.75" customHeight="1" x14ac:dyDescent="0.2">
      <c r="A13" s="4" t="s">
        <v>162</v>
      </c>
      <c r="B13" s="1261">
        <v>3544.0281938135131</v>
      </c>
      <c r="C13" s="1352">
        <f t="shared" si="0"/>
        <v>17339.996870692234</v>
      </c>
      <c r="D13" s="1596">
        <v>10123.994320851527</v>
      </c>
      <c r="E13" s="1596">
        <v>296.46603999999996</v>
      </c>
      <c r="F13" s="1596">
        <v>515.39087610393835</v>
      </c>
      <c r="G13" s="1596">
        <v>0</v>
      </c>
      <c r="H13" s="1596">
        <v>0</v>
      </c>
      <c r="I13" s="1596">
        <v>135.43090850539809</v>
      </c>
      <c r="J13" s="1401">
        <v>6268.7147252313716</v>
      </c>
      <c r="K13" s="1597">
        <v>1218.5265873080759</v>
      </c>
    </row>
    <row r="14" spans="1:11" ht="12.75" customHeight="1" x14ac:dyDescent="0.2">
      <c r="A14" s="4" t="s">
        <v>1208</v>
      </c>
      <c r="B14" s="1261">
        <v>457.91347696993353</v>
      </c>
      <c r="C14" s="1352">
        <f t="shared" si="0"/>
        <v>3057.7262202691632</v>
      </c>
      <c r="D14" s="1596">
        <v>1776.9492728870707</v>
      </c>
      <c r="E14" s="1596">
        <v>0</v>
      </c>
      <c r="F14" s="1596">
        <v>39.239345576033315</v>
      </c>
      <c r="G14" s="1596">
        <v>0</v>
      </c>
      <c r="H14" s="1596">
        <v>0</v>
      </c>
      <c r="I14" s="1596">
        <v>1.2036889478282515</v>
      </c>
      <c r="J14" s="1401">
        <v>1240.3339128582311</v>
      </c>
      <c r="K14" s="1597">
        <v>157.06787701754345</v>
      </c>
    </row>
    <row r="15" spans="1:11" ht="12.75" customHeight="1" x14ac:dyDescent="0.2">
      <c r="A15" s="4" t="s">
        <v>1209</v>
      </c>
      <c r="B15" s="1261">
        <v>76.741560610052318</v>
      </c>
      <c r="C15" s="1352">
        <f t="shared" si="0"/>
        <v>924.37531437421194</v>
      </c>
      <c r="D15" s="1596">
        <v>263.00165983206125</v>
      </c>
      <c r="E15" s="1596">
        <v>0</v>
      </c>
      <c r="F15" s="1596">
        <v>11.74284608856644</v>
      </c>
      <c r="G15" s="1596">
        <v>0</v>
      </c>
      <c r="H15" s="1596">
        <v>0</v>
      </c>
      <c r="I15" s="1596">
        <v>25.02826710658665</v>
      </c>
      <c r="J15" s="1401">
        <v>624.60254134699755</v>
      </c>
      <c r="K15" s="1597">
        <v>46.019887533802539</v>
      </c>
    </row>
    <row r="16" spans="1:11" ht="12.75" customHeight="1" x14ac:dyDescent="0.2">
      <c r="A16" s="4" t="s">
        <v>1210</v>
      </c>
      <c r="B16" s="1261">
        <v>392.14785571699161</v>
      </c>
      <c r="C16" s="1352">
        <f t="shared" si="0"/>
        <v>1430.8245268819928</v>
      </c>
      <c r="D16" s="1596">
        <v>667.87007439770332</v>
      </c>
      <c r="E16" s="1596">
        <v>0</v>
      </c>
      <c r="F16" s="1596">
        <v>22.784831893785334</v>
      </c>
      <c r="G16" s="1596">
        <v>0</v>
      </c>
      <c r="H16" s="1596">
        <v>0</v>
      </c>
      <c r="I16" s="1596">
        <v>31.287092327726992</v>
      </c>
      <c r="J16" s="1401">
        <v>708.88252826277721</v>
      </c>
      <c r="K16" s="1597">
        <v>104.0449631199014</v>
      </c>
    </row>
    <row r="17" spans="1:11" ht="12.75" customHeight="1" x14ac:dyDescent="0.2">
      <c r="A17" s="4" t="s">
        <v>1211</v>
      </c>
      <c r="B17" s="1261">
        <v>3396.4981473956882</v>
      </c>
      <c r="C17" s="1352">
        <f t="shared" si="0"/>
        <v>13193.714991665671</v>
      </c>
      <c r="D17" s="1596">
        <v>6874.0609858548696</v>
      </c>
      <c r="E17" s="1596">
        <v>0</v>
      </c>
      <c r="F17" s="1596">
        <v>440.32706146632694</v>
      </c>
      <c r="G17" s="1596">
        <v>0</v>
      </c>
      <c r="H17" s="1596">
        <v>0</v>
      </c>
      <c r="I17" s="1596">
        <v>171.72791276386917</v>
      </c>
      <c r="J17" s="1401">
        <v>5707.5990315806039</v>
      </c>
      <c r="K17" s="1597">
        <v>930.40207405296439</v>
      </c>
    </row>
    <row r="18" spans="1:11" ht="12.75" customHeight="1" x14ac:dyDescent="0.2">
      <c r="A18" s="4" t="s">
        <v>170</v>
      </c>
      <c r="B18" s="1261">
        <v>2793.8279133840579</v>
      </c>
      <c r="C18" s="1352">
        <f t="shared" si="0"/>
        <v>9759.41962878087</v>
      </c>
      <c r="D18" s="1596">
        <v>5870.3000464204215</v>
      </c>
      <c r="E18" s="1596">
        <v>0</v>
      </c>
      <c r="F18" s="1596">
        <v>252.0115226890963</v>
      </c>
      <c r="G18" s="1596">
        <v>0</v>
      </c>
      <c r="H18" s="1596">
        <v>0</v>
      </c>
      <c r="I18" s="1596">
        <v>227.270649166558</v>
      </c>
      <c r="J18" s="1401">
        <v>3409.8374105047938</v>
      </c>
      <c r="K18" s="1597">
        <v>626.27064339479114</v>
      </c>
    </row>
    <row r="19" spans="1:11" ht="12.75" customHeight="1" x14ac:dyDescent="0.2">
      <c r="A19" s="4" t="s">
        <v>1212</v>
      </c>
      <c r="B19" s="1261">
        <v>1833.9064090281274</v>
      </c>
      <c r="C19" s="1352">
        <f t="shared" si="0"/>
        <v>2507.3998173262798</v>
      </c>
      <c r="D19" s="1596">
        <v>1642.9360695300693</v>
      </c>
      <c r="E19" s="1596">
        <v>0</v>
      </c>
      <c r="F19" s="1596">
        <v>154.03101256587755</v>
      </c>
      <c r="G19" s="1596">
        <v>0</v>
      </c>
      <c r="H19" s="1596">
        <v>0</v>
      </c>
      <c r="I19" s="1596">
        <v>184.62764093470889</v>
      </c>
      <c r="J19" s="1401">
        <v>525.80509429562437</v>
      </c>
      <c r="K19" s="1597">
        <v>117.05058350988907</v>
      </c>
    </row>
    <row r="20" spans="1:11" ht="12.75" customHeight="1" x14ac:dyDescent="0.2">
      <c r="A20" s="4" t="s">
        <v>1213</v>
      </c>
      <c r="B20" s="1261">
        <v>2378.6394662410048</v>
      </c>
      <c r="C20" s="1352">
        <f t="shared" si="0"/>
        <v>10602.19529391216</v>
      </c>
      <c r="D20" s="1596">
        <v>6187.8895876126262</v>
      </c>
      <c r="E20" s="1596">
        <v>0</v>
      </c>
      <c r="F20" s="1596">
        <v>227.13818697291376</v>
      </c>
      <c r="G20" s="1596">
        <v>0</v>
      </c>
      <c r="H20" s="1596">
        <v>0</v>
      </c>
      <c r="I20" s="1596">
        <v>126.77351958572152</v>
      </c>
      <c r="J20" s="1401">
        <v>4060.3939997408993</v>
      </c>
      <c r="K20" s="1597">
        <v>689.29788066934668</v>
      </c>
    </row>
    <row r="21" spans="1:11" ht="12.75" customHeight="1" x14ac:dyDescent="0.2">
      <c r="A21" s="4" t="s">
        <v>1613</v>
      </c>
      <c r="B21" s="1261">
        <v>4237.7526010507499</v>
      </c>
      <c r="C21" s="1352">
        <f t="shared" si="0"/>
        <v>19687.813085468701</v>
      </c>
      <c r="D21" s="1596">
        <v>11156.365191211069</v>
      </c>
      <c r="E21" s="1596">
        <v>0</v>
      </c>
      <c r="F21" s="1596">
        <v>938.2276234103648</v>
      </c>
      <c r="G21" s="1596">
        <v>0</v>
      </c>
      <c r="H21" s="1596">
        <v>0</v>
      </c>
      <c r="I21" s="1596">
        <v>78.849108683559905</v>
      </c>
      <c r="J21" s="1401">
        <v>7514.3711621637076</v>
      </c>
      <c r="K21" s="1597">
        <v>1039.4491988613227</v>
      </c>
    </row>
    <row r="22" spans="1:11" ht="12.75" customHeight="1" x14ac:dyDescent="0.2">
      <c r="A22" s="4" t="s">
        <v>1214</v>
      </c>
      <c r="B22" s="1261">
        <v>473.62672681792958</v>
      </c>
      <c r="C22" s="1352">
        <f t="shared" si="0"/>
        <v>4739.7679500228151</v>
      </c>
      <c r="D22" s="1596">
        <v>3067.8952982339943</v>
      </c>
      <c r="E22" s="1596">
        <v>0</v>
      </c>
      <c r="F22" s="1596">
        <v>133.67137422073108</v>
      </c>
      <c r="G22" s="1596">
        <v>0</v>
      </c>
      <c r="H22" s="1596">
        <v>0</v>
      </c>
      <c r="I22" s="1596">
        <v>106.35177547375319</v>
      </c>
      <c r="J22" s="1401">
        <v>1431.8495020943362</v>
      </c>
      <c r="K22" s="1597">
        <v>220.09511429209911</v>
      </c>
    </row>
    <row r="23" spans="1:11" ht="12.75" customHeight="1" x14ac:dyDescent="0.2">
      <c r="A23" s="4" t="s">
        <v>292</v>
      </c>
      <c r="B23" s="1261">
        <v>8164.5612441942212</v>
      </c>
      <c r="C23" s="1352">
        <f t="shared" si="0"/>
        <v>39174.400109466522</v>
      </c>
      <c r="D23" s="1596">
        <v>25973.074349491941</v>
      </c>
      <c r="E23" s="1596">
        <v>0</v>
      </c>
      <c r="F23" s="1596">
        <v>2380.5808136383466</v>
      </c>
      <c r="G23" s="1596">
        <v>0</v>
      </c>
      <c r="H23" s="1596">
        <v>0</v>
      </c>
      <c r="I23" s="1596">
        <v>617.20097179938716</v>
      </c>
      <c r="J23" s="1401">
        <v>10203.543974536848</v>
      </c>
      <c r="K23" s="1597">
        <v>2100.9079091518552</v>
      </c>
    </row>
    <row r="24" spans="1:11" ht="12.75" customHeight="1" x14ac:dyDescent="0.2">
      <c r="A24" s="4" t="s">
        <v>1215</v>
      </c>
      <c r="B24" s="1261">
        <v>1052.4485640325131</v>
      </c>
      <c r="C24" s="1352">
        <f t="shared" si="0"/>
        <v>7069.7212306408219</v>
      </c>
      <c r="D24" s="1596">
        <v>3587.5614426935604</v>
      </c>
      <c r="E24" s="1596">
        <v>0</v>
      </c>
      <c r="F24" s="1596">
        <v>111.61143437118318</v>
      </c>
      <c r="G24" s="1596">
        <v>0</v>
      </c>
      <c r="H24" s="1596">
        <v>0</v>
      </c>
      <c r="I24" s="1596">
        <v>58.699011198468021</v>
      </c>
      <c r="J24" s="1401">
        <v>3311.8493423776099</v>
      </c>
      <c r="K24" s="1597">
        <v>393.16990871270428</v>
      </c>
    </row>
    <row r="25" spans="1:11" ht="12.75" customHeight="1" x14ac:dyDescent="0.2">
      <c r="A25" s="4" t="s">
        <v>1216</v>
      </c>
      <c r="B25" s="1261">
        <v>3523.778582382979</v>
      </c>
      <c r="C25" s="1352">
        <f t="shared" si="0"/>
        <v>16301.364326068222</v>
      </c>
      <c r="D25" s="1596">
        <v>9846.3520623895711</v>
      </c>
      <c r="E25" s="1596">
        <v>0</v>
      </c>
      <c r="F25" s="1596">
        <v>338.24880389644039</v>
      </c>
      <c r="G25" s="1596">
        <v>0</v>
      </c>
      <c r="H25" s="1596">
        <v>0</v>
      </c>
      <c r="I25" s="1596">
        <v>120.41614950340558</v>
      </c>
      <c r="J25" s="1401">
        <v>5996.3473102788039</v>
      </c>
      <c r="K25" s="1597">
        <v>841.36359599843342</v>
      </c>
    </row>
    <row r="26" spans="1:11" ht="12.75" customHeight="1" x14ac:dyDescent="0.2">
      <c r="A26" s="4" t="s">
        <v>1120</v>
      </c>
      <c r="B26" s="1261">
        <v>1473.9857896177934</v>
      </c>
      <c r="C26" s="1352">
        <f t="shared" si="0"/>
        <v>5781.8732849758981</v>
      </c>
      <c r="D26" s="1596">
        <v>3336.3989794850486</v>
      </c>
      <c r="E26" s="1596">
        <v>0</v>
      </c>
      <c r="F26" s="1596">
        <v>506.4862223772779</v>
      </c>
      <c r="G26" s="1596">
        <v>0</v>
      </c>
      <c r="H26" s="1596">
        <v>0</v>
      </c>
      <c r="I26" s="1596">
        <v>28.238125331415844</v>
      </c>
      <c r="J26" s="1401">
        <v>1910.7499577821563</v>
      </c>
      <c r="K26" s="1597">
        <v>340.14699481506227</v>
      </c>
    </row>
    <row r="27" spans="1:11" ht="12.75" customHeight="1" x14ac:dyDescent="0.2">
      <c r="A27" s="4" t="s">
        <v>1217</v>
      </c>
      <c r="B27" s="1261">
        <v>11626.123983900212</v>
      </c>
      <c r="C27" s="1352">
        <f t="shared" si="0"/>
        <v>64002.760466967797</v>
      </c>
      <c r="D27" s="1596">
        <v>37274.840123362745</v>
      </c>
      <c r="E27" s="1596">
        <v>0</v>
      </c>
      <c r="F27" s="1596">
        <v>2655.5277062270366</v>
      </c>
      <c r="G27" s="1596">
        <v>0</v>
      </c>
      <c r="H27" s="1596">
        <v>0</v>
      </c>
      <c r="I27" s="1596">
        <v>819.20483441862382</v>
      </c>
      <c r="J27" s="1401">
        <v>23253.18780295939</v>
      </c>
      <c r="K27" s="1597">
        <v>2938.2697757995229</v>
      </c>
    </row>
    <row r="28" spans="1:11" ht="12.75" customHeight="1" x14ac:dyDescent="0.2">
      <c r="A28" s="4" t="s">
        <v>359</v>
      </c>
      <c r="B28" s="1261">
        <v>10382.715771374853</v>
      </c>
      <c r="C28" s="1352">
        <f t="shared" si="0"/>
        <v>30919.599426407494</v>
      </c>
      <c r="D28" s="1596">
        <v>17626.935071107939</v>
      </c>
      <c r="E28" s="1596">
        <v>0</v>
      </c>
      <c r="F28" s="1596">
        <v>1766.4988934667526</v>
      </c>
      <c r="G28" s="1596">
        <v>0</v>
      </c>
      <c r="H28" s="1596">
        <v>0</v>
      </c>
      <c r="I28" s="1596">
        <v>586.51424043745897</v>
      </c>
      <c r="J28" s="1401">
        <v>10939.651221395343</v>
      </c>
      <c r="K28" s="1597">
        <v>1770.7652377137065</v>
      </c>
    </row>
    <row r="29" spans="1:11" ht="12.75" customHeight="1" x14ac:dyDescent="0.2">
      <c r="A29" s="4" t="s">
        <v>360</v>
      </c>
      <c r="B29" s="1261">
        <v>2469.0372336448431</v>
      </c>
      <c r="C29" s="1352">
        <f t="shared" si="0"/>
        <v>17035.993225232553</v>
      </c>
      <c r="D29" s="1596">
        <v>10540.192206438473</v>
      </c>
      <c r="E29" s="1596">
        <v>0</v>
      </c>
      <c r="F29" s="1596">
        <v>491.728569177937</v>
      </c>
      <c r="G29" s="1596">
        <v>0</v>
      </c>
      <c r="H29" s="1596">
        <v>0</v>
      </c>
      <c r="I29" s="1596">
        <v>58.956187226449863</v>
      </c>
      <c r="J29" s="1401">
        <v>5945.1162623896962</v>
      </c>
      <c r="K29" s="1597">
        <v>824.35624625768025</v>
      </c>
    </row>
    <row r="30" spans="1:11" ht="12.75" customHeight="1" x14ac:dyDescent="0.2">
      <c r="A30" s="4" t="s">
        <v>1218</v>
      </c>
      <c r="B30" s="1261">
        <v>11669.602952298084</v>
      </c>
      <c r="C30" s="1352">
        <f t="shared" si="0"/>
        <v>46273.456517363877</v>
      </c>
      <c r="D30" s="1596">
        <v>28291.044424718875</v>
      </c>
      <c r="E30" s="1596">
        <v>0</v>
      </c>
      <c r="F30" s="1596">
        <v>1012.1146329944025</v>
      </c>
      <c r="G30" s="1596">
        <v>0</v>
      </c>
      <c r="H30" s="1596">
        <v>1434.4032099999999</v>
      </c>
      <c r="I30" s="1596">
        <v>1246.0514145923978</v>
      </c>
      <c r="J30" s="1401">
        <v>14289.842835058198</v>
      </c>
      <c r="K30" s="1597">
        <v>2490.0760885137938</v>
      </c>
    </row>
    <row r="31" spans="1:11" ht="12.75" customHeight="1" x14ac:dyDescent="0.2">
      <c r="A31" s="4" t="s">
        <v>240</v>
      </c>
      <c r="B31" s="1261">
        <v>2325.4631568476234</v>
      </c>
      <c r="C31" s="1352">
        <f t="shared" si="0"/>
        <v>15346.792818083977</v>
      </c>
      <c r="D31" s="1596">
        <v>7973.9285240567788</v>
      </c>
      <c r="E31" s="1596">
        <v>0</v>
      </c>
      <c r="F31" s="1596">
        <v>37.647324311855925</v>
      </c>
      <c r="G31" s="1596">
        <v>0</v>
      </c>
      <c r="H31" s="1596">
        <v>0</v>
      </c>
      <c r="I31" s="1596">
        <v>85.453226951975978</v>
      </c>
      <c r="J31" s="1401">
        <v>7249.7637427633654</v>
      </c>
      <c r="K31" s="1597">
        <v>911.39385963682855</v>
      </c>
    </row>
    <row r="32" spans="1:11" ht="12.75" customHeight="1" x14ac:dyDescent="0.2">
      <c r="A32" s="4" t="s">
        <v>1219</v>
      </c>
      <c r="B32" s="1261">
        <v>1854.8268968741911</v>
      </c>
      <c r="C32" s="1352">
        <f t="shared" si="0"/>
        <v>9890.0602498199914</v>
      </c>
      <c r="D32" s="1596">
        <v>5765.3752657853111</v>
      </c>
      <c r="E32" s="1596">
        <v>0</v>
      </c>
      <c r="F32" s="1596">
        <v>228.24543840764696</v>
      </c>
      <c r="G32" s="1596">
        <v>0</v>
      </c>
      <c r="H32" s="1596">
        <v>0</v>
      </c>
      <c r="I32" s="1596">
        <v>52.769204732014217</v>
      </c>
      <c r="J32" s="1401">
        <v>3843.6703408950189</v>
      </c>
      <c r="K32" s="1597">
        <v>476.20579274108712</v>
      </c>
    </row>
    <row r="33" spans="1:11" ht="12.75" customHeight="1" x14ac:dyDescent="0.2">
      <c r="A33" s="4" t="s">
        <v>1220</v>
      </c>
      <c r="B33" s="1261">
        <v>3193.7961097055941</v>
      </c>
      <c r="C33" s="1352">
        <f t="shared" si="0"/>
        <v>17712.339677469718</v>
      </c>
      <c r="D33" s="1596">
        <v>11445.11896446902</v>
      </c>
      <c r="E33" s="1596">
        <v>0</v>
      </c>
      <c r="F33" s="1596">
        <v>339.29207233131262</v>
      </c>
      <c r="G33" s="1596">
        <v>0</v>
      </c>
      <c r="H33" s="1596">
        <v>0</v>
      </c>
      <c r="I33" s="1596">
        <v>155.90568166373774</v>
      </c>
      <c r="J33" s="1401">
        <v>5772.022959005646</v>
      </c>
      <c r="K33" s="1597">
        <v>946.40899145602611</v>
      </c>
    </row>
    <row r="34" spans="1:11" ht="12.75" customHeight="1" x14ac:dyDescent="0.2">
      <c r="A34" s="4" t="s">
        <v>1221</v>
      </c>
      <c r="B34" s="1261">
        <v>2101.8935257582289</v>
      </c>
      <c r="C34" s="1352">
        <f t="shared" si="0"/>
        <v>12928.770753434088</v>
      </c>
      <c r="D34" s="1596">
        <v>6837.6220418909807</v>
      </c>
      <c r="E34" s="1596">
        <v>0</v>
      </c>
      <c r="F34" s="1596">
        <v>177.40026850910937</v>
      </c>
      <c r="G34" s="1596">
        <v>0</v>
      </c>
      <c r="H34" s="1596">
        <v>0</v>
      </c>
      <c r="I34" s="1596">
        <v>48.817874295068442</v>
      </c>
      <c r="J34" s="1401">
        <v>5864.9305687389287</v>
      </c>
      <c r="K34" s="1597">
        <v>536.23173300256872</v>
      </c>
    </row>
    <row r="35" spans="1:11" ht="12.75" customHeight="1" x14ac:dyDescent="0.2">
      <c r="A35" s="4" t="s">
        <v>191</v>
      </c>
      <c r="B35" s="1261">
        <v>243.96756461202202</v>
      </c>
      <c r="C35" s="1352">
        <f t="shared" si="0"/>
        <v>2289.0895426072748</v>
      </c>
      <c r="D35" s="1596">
        <v>1032.7535623991234</v>
      </c>
      <c r="E35" s="1596">
        <v>0</v>
      </c>
      <c r="F35" s="1596">
        <v>9.5658211417680157</v>
      </c>
      <c r="G35" s="1596">
        <v>0</v>
      </c>
      <c r="H35" s="1596">
        <v>0</v>
      </c>
      <c r="I35" s="1596">
        <v>42.966932705064586</v>
      </c>
      <c r="J35" s="1401">
        <v>1203.8032263613188</v>
      </c>
      <c r="K35" s="1597">
        <v>143.0618242898644</v>
      </c>
    </row>
    <row r="36" spans="1:11" ht="12.75" customHeight="1" x14ac:dyDescent="0.2">
      <c r="A36" s="4" t="s">
        <v>1222</v>
      </c>
      <c r="B36" s="1261">
        <v>7593.3482773692485</v>
      </c>
      <c r="C36" s="1352">
        <f t="shared" si="0"/>
        <v>45771.088562194833</v>
      </c>
      <c r="D36" s="1596">
        <v>23298.786816412801</v>
      </c>
      <c r="E36" s="1596">
        <v>0</v>
      </c>
      <c r="F36" s="1596">
        <v>1375.9680524573978</v>
      </c>
      <c r="G36" s="1596">
        <v>0</v>
      </c>
      <c r="H36" s="1596">
        <v>0</v>
      </c>
      <c r="I36" s="1596">
        <v>385.08182765021996</v>
      </c>
      <c r="J36" s="1401">
        <v>20711.251865674411</v>
      </c>
      <c r="K36" s="1597">
        <v>2124.9182852564477</v>
      </c>
    </row>
    <row r="37" spans="1:11" ht="12.75" customHeight="1" x14ac:dyDescent="0.2">
      <c r="A37" s="473"/>
      <c r="B37" s="474"/>
      <c r="C37" s="39"/>
      <c r="D37" s="39"/>
      <c r="E37" s="39"/>
      <c r="F37" s="39"/>
      <c r="G37" s="39"/>
      <c r="H37" s="39"/>
      <c r="I37" s="39"/>
      <c r="J37" s="310"/>
      <c r="K37" s="1165"/>
    </row>
    <row r="38" spans="1:11" ht="12.75" customHeight="1" x14ac:dyDescent="0.2">
      <c r="A38" s="475" t="s">
        <v>2118</v>
      </c>
      <c r="B38" s="476">
        <f>SUM(B4:B37)</f>
        <v>176565.67786497527</v>
      </c>
      <c r="C38" s="19">
        <f>SUM(D38:J38)</f>
        <v>959847.03306393651</v>
      </c>
      <c r="D38" s="477">
        <f t="shared" ref="D38:K38" si="1">SUM(D4:D36)</f>
        <v>512479.85468130198</v>
      </c>
      <c r="E38" s="477">
        <f t="shared" si="1"/>
        <v>3453.8323700000001</v>
      </c>
      <c r="F38" s="477">
        <f t="shared" si="1"/>
        <v>38203.336326986922</v>
      </c>
      <c r="G38" s="477">
        <f t="shared" si="1"/>
        <v>0</v>
      </c>
      <c r="H38" s="477">
        <f t="shared" si="1"/>
        <v>13862.269429999998</v>
      </c>
      <c r="I38" s="944">
        <f t="shared" si="1"/>
        <v>12198.166551376868</v>
      </c>
      <c r="J38" s="945">
        <f t="shared" si="1"/>
        <v>379649.57370427059</v>
      </c>
      <c r="K38" s="1166">
        <f t="shared" si="1"/>
        <v>46402.052686800627</v>
      </c>
    </row>
    <row r="39" spans="1:11" ht="12.75" customHeight="1" x14ac:dyDescent="0.2">
      <c r="A39" s="473"/>
      <c r="B39" s="474"/>
      <c r="C39" s="39"/>
      <c r="D39" s="472"/>
      <c r="E39" s="26"/>
      <c r="F39" s="26"/>
      <c r="G39" s="26"/>
      <c r="H39" s="26"/>
      <c r="I39" s="26"/>
      <c r="J39" s="27"/>
      <c r="K39" s="1165"/>
    </row>
    <row r="40" spans="1:11" ht="12.75" customHeight="1" x14ac:dyDescent="0.2">
      <c r="A40" s="136" t="s">
        <v>297</v>
      </c>
      <c r="B40" s="1261">
        <v>62318.498026826914</v>
      </c>
      <c r="C40" s="1352">
        <f>SUM(D40:J40)</f>
        <v>429563.78677016502</v>
      </c>
      <c r="D40" s="1347">
        <v>200897.6562795043</v>
      </c>
      <c r="E40" s="1399">
        <v>2861.5772299999999</v>
      </c>
      <c r="F40" s="1399">
        <v>16345.298440974539</v>
      </c>
      <c r="G40" s="1399">
        <v>0</v>
      </c>
      <c r="H40" s="1399">
        <v>12427.53825</v>
      </c>
      <c r="I40" s="1399">
        <v>5016.3369922703941</v>
      </c>
      <c r="J40" s="1400">
        <v>192015.37957741579</v>
      </c>
      <c r="K40" s="1597">
        <v>17068.376113352286</v>
      </c>
    </row>
    <row r="41" spans="1:11" ht="12.75" customHeight="1" x14ac:dyDescent="0.2">
      <c r="A41" s="136" t="s">
        <v>298</v>
      </c>
      <c r="B41" s="1261">
        <v>57714.753750436379</v>
      </c>
      <c r="C41" s="1352">
        <f>SUM(D41:J41)</f>
        <v>272476.81646590942</v>
      </c>
      <c r="D41" s="1347">
        <v>161166.67360400071</v>
      </c>
      <c r="E41" s="1352">
        <v>296.46603999999996</v>
      </c>
      <c r="F41" s="1347">
        <v>11793.855802179187</v>
      </c>
      <c r="G41" s="1347">
        <v>0</v>
      </c>
      <c r="H41" s="1352">
        <v>0</v>
      </c>
      <c r="I41" s="1352">
        <v>3322.5203186947447</v>
      </c>
      <c r="J41" s="1400">
        <v>95897.300701034765</v>
      </c>
      <c r="K41" s="1597">
        <v>15394.652812394641</v>
      </c>
    </row>
    <row r="42" spans="1:11" ht="12.75" customHeight="1" x14ac:dyDescent="0.2">
      <c r="A42" s="136" t="s">
        <v>299</v>
      </c>
      <c r="B42" s="1261">
        <v>56532.426087711952</v>
      </c>
      <c r="C42" s="1352">
        <f>SUM(D42:J42)</f>
        <v>265135.55343293579</v>
      </c>
      <c r="D42" s="1347">
        <v>157731.31432942851</v>
      </c>
      <c r="E42" s="1352">
        <v>295.78909999999996</v>
      </c>
      <c r="F42" s="1347">
        <v>10064.182083833201</v>
      </c>
      <c r="G42" s="1347">
        <v>0</v>
      </c>
      <c r="H42" s="1352">
        <v>1434.73118</v>
      </c>
      <c r="I42" s="1352">
        <v>3872.6433138541502</v>
      </c>
      <c r="J42" s="1400">
        <v>91736.893425819944</v>
      </c>
      <c r="K42" s="1597">
        <v>13939.023761053711</v>
      </c>
    </row>
    <row r="43" spans="1:11" ht="12.75" customHeight="1" x14ac:dyDescent="0.2">
      <c r="A43" s="473"/>
      <c r="B43" s="474"/>
      <c r="C43" s="39"/>
      <c r="D43" s="39"/>
      <c r="E43" s="39"/>
      <c r="F43" s="39"/>
      <c r="G43" s="39"/>
      <c r="H43" s="39"/>
      <c r="I43" s="39"/>
      <c r="J43" s="310"/>
      <c r="K43" s="1165"/>
    </row>
    <row r="44" spans="1:11" ht="12.75" customHeight="1" x14ac:dyDescent="0.2">
      <c r="A44" s="475" t="s">
        <v>2118</v>
      </c>
      <c r="B44" s="476">
        <f>SUM(B40:B43)</f>
        <v>176565.67786497524</v>
      </c>
      <c r="C44" s="19">
        <f>SUM(D44:J44)</f>
        <v>967176.15666901018</v>
      </c>
      <c r="D44" s="477">
        <f t="shared" ref="D44:K44" si="2">SUM(D40:D42)</f>
        <v>519795.64421293349</v>
      </c>
      <c r="E44" s="477">
        <f t="shared" si="2"/>
        <v>3453.8323699999996</v>
      </c>
      <c r="F44" s="477">
        <f t="shared" si="2"/>
        <v>38203.336326986922</v>
      </c>
      <c r="G44" s="477">
        <f t="shared" si="2"/>
        <v>0</v>
      </c>
      <c r="H44" s="477">
        <f t="shared" si="2"/>
        <v>13862.26943</v>
      </c>
      <c r="I44" s="944">
        <f t="shared" si="2"/>
        <v>12211.500624819289</v>
      </c>
      <c r="J44" s="945">
        <f t="shared" si="2"/>
        <v>379649.57370427047</v>
      </c>
      <c r="K44" s="1166">
        <f t="shared" si="2"/>
        <v>46402.052686800642</v>
      </c>
    </row>
    <row r="45" spans="1:11" ht="12.75" customHeight="1" thickBot="1" x14ac:dyDescent="0.25">
      <c r="A45" s="478"/>
      <c r="B45" s="479"/>
      <c r="C45" s="480"/>
      <c r="D45" s="480"/>
      <c r="E45" s="480"/>
      <c r="F45" s="480"/>
      <c r="G45" s="480"/>
      <c r="H45" s="480"/>
      <c r="I45" s="480"/>
      <c r="J45" s="946"/>
      <c r="K45" s="1167"/>
    </row>
    <row r="46" spans="1:11" ht="12.75" thickBot="1" x14ac:dyDescent="0.25">
      <c r="A46" s="473"/>
      <c r="B46" s="474"/>
      <c r="C46" s="472"/>
      <c r="D46" s="472"/>
      <c r="E46" s="472"/>
      <c r="F46" s="472"/>
      <c r="G46" s="472"/>
      <c r="H46" s="472"/>
      <c r="I46" s="472"/>
      <c r="J46" s="472"/>
      <c r="K46" s="1165"/>
    </row>
    <row r="47" spans="1:11" x14ac:dyDescent="0.2">
      <c r="A47" s="1024"/>
      <c r="B47" s="1025"/>
      <c r="C47" s="1026"/>
      <c r="D47" s="1026"/>
      <c r="E47" s="1026"/>
      <c r="F47" s="1026"/>
      <c r="G47" s="1026"/>
      <c r="H47" s="1026"/>
      <c r="I47" s="1026"/>
      <c r="J47" s="1026"/>
      <c r="K47" s="1040"/>
    </row>
    <row r="48" spans="1:11" x14ac:dyDescent="0.2">
      <c r="A48" s="1028" t="s">
        <v>2139</v>
      </c>
      <c r="B48" s="850"/>
      <c r="C48" s="374"/>
      <c r="D48" s="374"/>
      <c r="E48" s="374"/>
      <c r="F48" s="374"/>
      <c r="G48" s="374"/>
      <c r="H48" s="374"/>
      <c r="I48" s="374"/>
      <c r="J48" s="374"/>
      <c r="K48" s="1041"/>
    </row>
    <row r="49" spans="1:18" x14ac:dyDescent="0.2">
      <c r="A49" s="1686" t="s">
        <v>1266</v>
      </c>
      <c r="B49" s="1675"/>
      <c r="C49" s="1675"/>
      <c r="D49" s="1675"/>
      <c r="E49" s="1675"/>
      <c r="F49" s="1675"/>
      <c r="G49" s="1675"/>
      <c r="H49" s="1675"/>
      <c r="I49" s="1675"/>
      <c r="J49" s="1675"/>
      <c r="K49" s="1676"/>
    </row>
    <row r="50" spans="1:18" ht="39.75" customHeight="1" x14ac:dyDescent="0.2">
      <c r="A50" s="1674" t="s">
        <v>1267</v>
      </c>
      <c r="B50" s="1675"/>
      <c r="C50" s="1675"/>
      <c r="D50" s="1675"/>
      <c r="E50" s="1675"/>
      <c r="F50" s="1675"/>
      <c r="G50" s="1675"/>
      <c r="H50" s="1675"/>
      <c r="I50" s="1675"/>
      <c r="J50" s="1675"/>
      <c r="K50" s="1676"/>
    </row>
    <row r="51" spans="1:18" ht="10.5" customHeight="1" x14ac:dyDescent="0.2">
      <c r="A51" s="1686" t="s">
        <v>1268</v>
      </c>
      <c r="B51" s="1675"/>
      <c r="C51" s="1675"/>
      <c r="D51" s="1675"/>
      <c r="E51" s="1675"/>
      <c r="F51" s="1675"/>
      <c r="G51" s="1675"/>
      <c r="H51" s="1675"/>
      <c r="I51" s="1675"/>
      <c r="J51" s="1675"/>
      <c r="K51" s="1676"/>
    </row>
    <row r="52" spans="1:18" ht="48.75" customHeight="1" x14ac:dyDescent="0.2">
      <c r="A52" s="1674" t="s">
        <v>1999</v>
      </c>
      <c r="B52" s="1675"/>
      <c r="C52" s="1675"/>
      <c r="D52" s="1675"/>
      <c r="E52" s="1675"/>
      <c r="F52" s="1675"/>
      <c r="G52" s="1675"/>
      <c r="H52" s="1675"/>
      <c r="I52" s="1675"/>
      <c r="J52" s="1675"/>
      <c r="K52" s="1676"/>
      <c r="L52" s="22"/>
      <c r="M52" s="22"/>
      <c r="N52" s="22"/>
      <c r="O52" s="22"/>
      <c r="P52" s="22"/>
      <c r="Q52" s="22"/>
      <c r="R52" s="22"/>
    </row>
    <row r="53" spans="1:18" ht="24.75" customHeight="1" x14ac:dyDescent="0.2">
      <c r="A53" s="1686" t="s">
        <v>1269</v>
      </c>
      <c r="B53" s="1675"/>
      <c r="C53" s="1675"/>
      <c r="D53" s="1675"/>
      <c r="E53" s="1675"/>
      <c r="F53" s="1675"/>
      <c r="G53" s="1675"/>
      <c r="H53" s="1675"/>
      <c r="I53" s="1675"/>
      <c r="J53" s="1675"/>
      <c r="K53" s="1676"/>
    </row>
    <row r="54" spans="1:18" ht="36.950000000000003" customHeight="1" x14ac:dyDescent="0.2">
      <c r="A54" s="1674" t="s">
        <v>1270</v>
      </c>
      <c r="B54" s="1675"/>
      <c r="C54" s="1675"/>
      <c r="D54" s="1675"/>
      <c r="E54" s="1675"/>
      <c r="F54" s="1675"/>
      <c r="G54" s="1675"/>
      <c r="H54" s="1675"/>
      <c r="I54" s="1675"/>
      <c r="J54" s="1675"/>
      <c r="K54" s="1676"/>
    </row>
    <row r="55" spans="1:18" ht="26.1" customHeight="1" x14ac:dyDescent="0.2">
      <c r="A55" s="1674" t="s">
        <v>1271</v>
      </c>
      <c r="B55" s="1675"/>
      <c r="C55" s="1675"/>
      <c r="D55" s="1675"/>
      <c r="E55" s="1675"/>
      <c r="F55" s="1675"/>
      <c r="G55" s="1675"/>
      <c r="H55" s="1675"/>
      <c r="I55" s="1675"/>
      <c r="J55" s="1675"/>
      <c r="K55" s="1676"/>
    </row>
    <row r="56" spans="1:18" ht="14.25" customHeight="1" thickBot="1" x14ac:dyDescent="0.25">
      <c r="A56" s="1677" t="s">
        <v>1272</v>
      </c>
      <c r="B56" s="1678"/>
      <c r="C56" s="1678"/>
      <c r="D56" s="1678"/>
      <c r="E56" s="1678"/>
      <c r="F56" s="1678"/>
      <c r="G56" s="1678"/>
      <c r="H56" s="1678"/>
      <c r="I56" s="1678"/>
      <c r="J56" s="1678"/>
      <c r="K56" s="1679"/>
    </row>
    <row r="58" spans="1:18" x14ac:dyDescent="0.2">
      <c r="B58" s="141"/>
      <c r="C58" s="170"/>
      <c r="D58" s="171"/>
      <c r="E58" s="171"/>
      <c r="F58" s="171"/>
      <c r="G58" s="171"/>
      <c r="H58" s="171"/>
      <c r="I58" s="171"/>
      <c r="J58" s="170"/>
      <c r="K58" s="779"/>
    </row>
    <row r="59" spans="1:18" x14ac:dyDescent="0.2">
      <c r="A59" s="64"/>
      <c r="B59" s="141"/>
      <c r="C59" s="170"/>
      <c r="D59" s="171"/>
      <c r="E59" s="171"/>
      <c r="F59" s="171"/>
      <c r="G59" s="171"/>
      <c r="H59" s="171"/>
      <c r="I59" s="171"/>
      <c r="J59" s="170"/>
      <c r="K59" s="779"/>
    </row>
  </sheetData>
  <mergeCells count="10">
    <mergeCell ref="A56:K56"/>
    <mergeCell ref="A53:K53"/>
    <mergeCell ref="A1:K1"/>
    <mergeCell ref="A2:K2"/>
    <mergeCell ref="A49:K49"/>
    <mergeCell ref="A50:K50"/>
    <mergeCell ref="A54:K54"/>
    <mergeCell ref="A51:K51"/>
    <mergeCell ref="A52:K52"/>
    <mergeCell ref="A55:K55"/>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1"/>
  <sheetViews>
    <sheetView workbookViewId="0">
      <pane ySplit="3" topLeftCell="A4" activePane="bottomLeft" state="frozen"/>
      <selection pane="bottomLeft" activeCell="A136" sqref="A136"/>
    </sheetView>
  </sheetViews>
  <sheetFormatPr defaultRowHeight="12" x14ac:dyDescent="0.2"/>
  <cols>
    <col min="1" max="1" width="16.5703125" style="2" bestFit="1" customWidth="1"/>
    <col min="2" max="2" width="10.28515625" style="2" bestFit="1" customWidth="1"/>
    <col min="3" max="3" width="11" style="2" bestFit="1" customWidth="1"/>
    <col min="4" max="4" width="13.28515625" style="2" bestFit="1" customWidth="1"/>
    <col min="5" max="5" width="13.5703125" style="2" customWidth="1"/>
    <col min="6" max="6" width="12.42578125" style="2" bestFit="1" customWidth="1"/>
    <col min="7" max="7" width="8.28515625" style="2" bestFit="1" customWidth="1"/>
    <col min="8" max="8" width="9.5703125" style="2" bestFit="1" customWidth="1"/>
    <col min="9" max="9" width="11.28515625" style="2" bestFit="1" customWidth="1"/>
    <col min="10" max="10" width="11" style="2" bestFit="1" customWidth="1"/>
    <col min="11" max="11" width="9.5703125" style="1035" bestFit="1" customWidth="1"/>
    <col min="12" max="16384" width="9.140625" style="2"/>
  </cols>
  <sheetData>
    <row r="1" spans="1:11" x14ac:dyDescent="0.2">
      <c r="A1" s="1687" t="s">
        <v>2119</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48.75"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63" t="s">
        <v>1223</v>
      </c>
      <c r="B4" s="1261">
        <v>20347.568779412741</v>
      </c>
      <c r="C4" s="1281">
        <f>SUM(D4:J4)</f>
        <v>119390.59815980357</v>
      </c>
      <c r="D4" s="1598">
        <v>32056.65571200108</v>
      </c>
      <c r="E4" s="1598">
        <v>4415.1366799999996</v>
      </c>
      <c r="F4" s="1598">
        <v>11209.759152480685</v>
      </c>
      <c r="G4" s="1598">
        <v>0</v>
      </c>
      <c r="H4" s="1598">
        <v>6155.4737500000001</v>
      </c>
      <c r="I4" s="1598">
        <v>1613.8133176447789</v>
      </c>
      <c r="J4" s="1403">
        <v>63939.759547677029</v>
      </c>
      <c r="K4" s="1599">
        <v>4867.1033228684646</v>
      </c>
    </row>
    <row r="5" spans="1:11" ht="12.75" customHeight="1" x14ac:dyDescent="0.2">
      <c r="A5" s="69" t="s">
        <v>882</v>
      </c>
      <c r="B5" s="1261">
        <v>4576.2256334954809</v>
      </c>
      <c r="C5" s="1281">
        <f t="shared" ref="C5:C65" si="0">SUM(D5:J5)</f>
        <v>21732.704394080039</v>
      </c>
      <c r="D5" s="1598">
        <v>9200.3384701056348</v>
      </c>
      <c r="E5" s="1598">
        <v>0</v>
      </c>
      <c r="F5" s="1598">
        <v>479.85125850555772</v>
      </c>
      <c r="G5" s="1598">
        <v>0</v>
      </c>
      <c r="H5" s="1598">
        <v>0</v>
      </c>
      <c r="I5" s="1598">
        <v>205.68192148199148</v>
      </c>
      <c r="J5" s="1403">
        <v>11846.832743986855</v>
      </c>
      <c r="K5" s="1599">
        <v>1517.6558562777925</v>
      </c>
    </row>
    <row r="6" spans="1:11" ht="12.75" customHeight="1" x14ac:dyDescent="0.2">
      <c r="A6" s="69" t="s">
        <v>1224</v>
      </c>
      <c r="B6" s="1261">
        <v>38390.540913828874</v>
      </c>
      <c r="C6" s="1281">
        <f t="shared" si="0"/>
        <v>244821.3242666607</v>
      </c>
      <c r="D6" s="1598">
        <v>65639.958216654835</v>
      </c>
      <c r="E6" s="1598">
        <v>118.27059</v>
      </c>
      <c r="F6" s="1598">
        <v>8097.8593019120572</v>
      </c>
      <c r="G6" s="1598">
        <v>0</v>
      </c>
      <c r="H6" s="1598">
        <v>4370.8458700000001</v>
      </c>
      <c r="I6" s="1598">
        <v>2016.8226419803052</v>
      </c>
      <c r="J6" s="1403">
        <v>164577.56764611349</v>
      </c>
      <c r="K6" s="1599">
        <v>10339.468210040201</v>
      </c>
    </row>
    <row r="7" spans="1:11" ht="12.75" customHeight="1" x14ac:dyDescent="0.2">
      <c r="A7" s="69" t="s">
        <v>1225</v>
      </c>
      <c r="B7" s="1261">
        <v>15453.836939197237</v>
      </c>
      <c r="C7" s="1281">
        <f t="shared" si="0"/>
        <v>43605.386479825509</v>
      </c>
      <c r="D7" s="1598">
        <v>24467.451269988935</v>
      </c>
      <c r="E7" s="1598">
        <v>0</v>
      </c>
      <c r="F7" s="1598">
        <v>1855.4083996752076</v>
      </c>
      <c r="G7" s="1598">
        <v>0</v>
      </c>
      <c r="H7" s="1598">
        <v>0</v>
      </c>
      <c r="I7" s="1598">
        <v>1036.4701365615842</v>
      </c>
      <c r="J7" s="1403">
        <v>16246.05667359978</v>
      </c>
      <c r="K7" s="1599">
        <v>3435.4846476321286</v>
      </c>
    </row>
    <row r="8" spans="1:11" ht="12.75" customHeight="1" x14ac:dyDescent="0.2">
      <c r="A8" s="69" t="s">
        <v>1226</v>
      </c>
      <c r="B8" s="1261">
        <v>8041.649863003322</v>
      </c>
      <c r="C8" s="1281">
        <f t="shared" si="0"/>
        <v>31586.152827014928</v>
      </c>
      <c r="D8" s="1598">
        <v>17217.240972999643</v>
      </c>
      <c r="E8" s="1598">
        <v>0</v>
      </c>
      <c r="F8" s="1598">
        <v>709.74027419134836</v>
      </c>
      <c r="G8" s="1598">
        <v>0</v>
      </c>
      <c r="H8" s="1598">
        <v>0</v>
      </c>
      <c r="I8" s="1598">
        <v>350.73586078203004</v>
      </c>
      <c r="J8" s="1403">
        <v>13308.435719041907</v>
      </c>
      <c r="K8" s="1599">
        <v>2239.9680040909539</v>
      </c>
    </row>
    <row r="9" spans="1:11" ht="12.75" customHeight="1" x14ac:dyDescent="0.2">
      <c r="A9" s="69" t="s">
        <v>1227</v>
      </c>
      <c r="B9" s="1261">
        <v>6828.4226400773114</v>
      </c>
      <c r="C9" s="1281">
        <f t="shared" si="0"/>
        <v>28061.47517165498</v>
      </c>
      <c r="D9" s="1598">
        <v>11950.249547011346</v>
      </c>
      <c r="E9" s="1598">
        <v>0</v>
      </c>
      <c r="F9" s="1598">
        <v>642.57424602459753</v>
      </c>
      <c r="G9" s="1598">
        <v>0</v>
      </c>
      <c r="H9" s="1598">
        <v>0</v>
      </c>
      <c r="I9" s="1598">
        <v>583.51808613132755</v>
      </c>
      <c r="J9" s="1403">
        <v>14885.13329248771</v>
      </c>
      <c r="K9" s="1599">
        <v>1837.7942043390276</v>
      </c>
    </row>
    <row r="10" spans="1:11" ht="12.75" customHeight="1" x14ac:dyDescent="0.2">
      <c r="A10" s="69" t="s">
        <v>720</v>
      </c>
      <c r="B10" s="1261">
        <v>11674.826583350505</v>
      </c>
      <c r="C10" s="1281">
        <f t="shared" si="0"/>
        <v>47589.196443611261</v>
      </c>
      <c r="D10" s="1598">
        <v>22838.144869534553</v>
      </c>
      <c r="E10" s="1598">
        <v>0</v>
      </c>
      <c r="F10" s="1598">
        <v>1552.8651356412338</v>
      </c>
      <c r="G10" s="1598">
        <v>0</v>
      </c>
      <c r="H10" s="1598">
        <v>0</v>
      </c>
      <c r="I10" s="1598">
        <v>872.47391591598114</v>
      </c>
      <c r="J10" s="1403">
        <v>22325.712522519498</v>
      </c>
      <c r="K10" s="1599">
        <v>3799.6420185517836</v>
      </c>
    </row>
    <row r="11" spans="1:11" ht="12.75" customHeight="1" x14ac:dyDescent="0.2">
      <c r="A11" s="69" t="s">
        <v>1228</v>
      </c>
      <c r="B11" s="1261">
        <v>8085.102106260405</v>
      </c>
      <c r="C11" s="1281">
        <f t="shared" si="0"/>
        <v>38280.433664459691</v>
      </c>
      <c r="D11" s="1598">
        <v>17584.829553027299</v>
      </c>
      <c r="E11" s="1598">
        <v>0</v>
      </c>
      <c r="F11" s="1598">
        <v>832.05060297923785</v>
      </c>
      <c r="G11" s="1598">
        <v>0</v>
      </c>
      <c r="H11" s="1598">
        <v>0</v>
      </c>
      <c r="I11" s="1598">
        <v>613.49727868046182</v>
      </c>
      <c r="J11" s="1403">
        <v>19250.05622977269</v>
      </c>
      <c r="K11" s="1599">
        <v>2651.1456948821028</v>
      </c>
    </row>
    <row r="12" spans="1:11" ht="12.75" customHeight="1" x14ac:dyDescent="0.2">
      <c r="A12" s="69" t="s">
        <v>1229</v>
      </c>
      <c r="B12" s="1261">
        <v>4767.8405841819294</v>
      </c>
      <c r="C12" s="1281">
        <f t="shared" si="0"/>
        <v>16490.59469618</v>
      </c>
      <c r="D12" s="1598">
        <v>9097.2066581297877</v>
      </c>
      <c r="E12" s="1598">
        <v>0</v>
      </c>
      <c r="F12" s="1598">
        <v>393.52801198683585</v>
      </c>
      <c r="G12" s="1598">
        <v>0</v>
      </c>
      <c r="H12" s="1598">
        <v>0</v>
      </c>
      <c r="I12" s="1598">
        <v>363.07324849511974</v>
      </c>
      <c r="J12" s="1403">
        <v>6636.7867775682535</v>
      </c>
      <c r="K12" s="1599">
        <v>986.42628496368047</v>
      </c>
    </row>
    <row r="13" spans="1:11" ht="12.75" customHeight="1" x14ac:dyDescent="0.2">
      <c r="A13" s="69" t="s">
        <v>579</v>
      </c>
      <c r="B13" s="1261">
        <v>7089.5034043914129</v>
      </c>
      <c r="C13" s="1281">
        <f t="shared" si="0"/>
        <v>28089.125354276257</v>
      </c>
      <c r="D13" s="1598">
        <v>18043.352796626888</v>
      </c>
      <c r="E13" s="1598">
        <v>0</v>
      </c>
      <c r="F13" s="1598">
        <v>898.34795831052713</v>
      </c>
      <c r="G13" s="1598">
        <v>0</v>
      </c>
      <c r="H13" s="1598">
        <v>0</v>
      </c>
      <c r="I13" s="1598">
        <v>465.82420095388136</v>
      </c>
      <c r="J13" s="1403">
        <v>8681.6003983849623</v>
      </c>
      <c r="K13" s="1599">
        <v>1979.8555962912005</v>
      </c>
    </row>
    <row r="14" spans="1:11" ht="12.75" customHeight="1" x14ac:dyDescent="0.2">
      <c r="A14" s="69" t="s">
        <v>0</v>
      </c>
      <c r="B14" s="1261">
        <v>5666.0393521484384</v>
      </c>
      <c r="C14" s="1281">
        <f t="shared" si="0"/>
        <v>24334.297013593547</v>
      </c>
      <c r="D14" s="1598">
        <v>7306.388084036611</v>
      </c>
      <c r="E14" s="1598">
        <v>0</v>
      </c>
      <c r="F14" s="1598">
        <v>4808.6585079361757</v>
      </c>
      <c r="G14" s="1598">
        <v>0</v>
      </c>
      <c r="H14" s="1598">
        <v>0</v>
      </c>
      <c r="I14" s="1598">
        <v>733.58765861931454</v>
      </c>
      <c r="J14" s="1403">
        <v>11485.662763001443</v>
      </c>
      <c r="K14" s="1599">
        <v>1127.4872445781623</v>
      </c>
    </row>
    <row r="15" spans="1:11" ht="12.75" customHeight="1" x14ac:dyDescent="0.2">
      <c r="A15" s="69" t="s">
        <v>1230</v>
      </c>
      <c r="B15" s="1261">
        <v>3491.6187149135485</v>
      </c>
      <c r="C15" s="1281">
        <f t="shared" si="0"/>
        <v>14204.81911777021</v>
      </c>
      <c r="D15" s="1598">
        <v>5460.8164130601917</v>
      </c>
      <c r="E15" s="1598">
        <v>0</v>
      </c>
      <c r="F15" s="1598">
        <v>433.20847017416196</v>
      </c>
      <c r="G15" s="1598">
        <v>0</v>
      </c>
      <c r="H15" s="1598">
        <v>0</v>
      </c>
      <c r="I15" s="1598">
        <v>256.24502448303986</v>
      </c>
      <c r="J15" s="1403">
        <v>8054.5492100528154</v>
      </c>
      <c r="K15" s="1599">
        <v>1056.4565486020756</v>
      </c>
    </row>
    <row r="16" spans="1:11" ht="12.75" customHeight="1" x14ac:dyDescent="0.2">
      <c r="A16" s="69" t="s">
        <v>1</v>
      </c>
      <c r="B16" s="1261">
        <v>4268.5146180930878</v>
      </c>
      <c r="C16" s="1281">
        <f t="shared" si="0"/>
        <v>13958.163112222672</v>
      </c>
      <c r="D16" s="1598">
        <v>6512.3957238926596</v>
      </c>
      <c r="E16" s="1598">
        <v>0</v>
      </c>
      <c r="F16" s="1598">
        <v>551.10503180984767</v>
      </c>
      <c r="G16" s="1598">
        <v>0</v>
      </c>
      <c r="H16" s="1598">
        <v>0</v>
      </c>
      <c r="I16" s="1598">
        <v>302.86834814281747</v>
      </c>
      <c r="J16" s="1403">
        <v>6591.7940083773456</v>
      </c>
      <c r="K16" s="1599">
        <v>880.38045716839645</v>
      </c>
    </row>
    <row r="17" spans="1:11" ht="12.75" customHeight="1" x14ac:dyDescent="0.2">
      <c r="A17" s="69" t="s">
        <v>1231</v>
      </c>
      <c r="B17" s="1261">
        <v>20299.5658287966</v>
      </c>
      <c r="C17" s="1281">
        <f t="shared" si="0"/>
        <v>90681.938618424028</v>
      </c>
      <c r="D17" s="1598">
        <v>25776.68293554314</v>
      </c>
      <c r="E17" s="1598">
        <v>0</v>
      </c>
      <c r="F17" s="1598">
        <v>5223.6162586599503</v>
      </c>
      <c r="G17" s="1598">
        <v>0</v>
      </c>
      <c r="H17" s="1598">
        <v>449.50698999999997</v>
      </c>
      <c r="I17" s="1598">
        <v>1346.1446855992217</v>
      </c>
      <c r="J17" s="1403">
        <v>57885.987748621716</v>
      </c>
      <c r="K17" s="1599">
        <v>4632.0017235109945</v>
      </c>
    </row>
    <row r="18" spans="1:11" ht="12.75" customHeight="1" x14ac:dyDescent="0.2">
      <c r="A18" s="69" t="s">
        <v>1232</v>
      </c>
      <c r="B18" s="1261">
        <v>71963.41159115624</v>
      </c>
      <c r="C18" s="1281">
        <f t="shared" si="0"/>
        <v>388856.58863096486</v>
      </c>
      <c r="D18" s="1598">
        <v>138073.83322166707</v>
      </c>
      <c r="E18" s="1598">
        <v>14358.395610000001</v>
      </c>
      <c r="F18" s="1598">
        <v>10234.030915501158</v>
      </c>
      <c r="G18" s="1598">
        <v>0</v>
      </c>
      <c r="H18" s="1598">
        <v>42581.428610000003</v>
      </c>
      <c r="I18" s="1598">
        <v>7101.8715851045599</v>
      </c>
      <c r="J18" s="1403">
        <v>176507.02868869208</v>
      </c>
      <c r="K18" s="1599">
        <v>18731.094658595324</v>
      </c>
    </row>
    <row r="19" spans="1:11" ht="12.75" customHeight="1" x14ac:dyDescent="0.2">
      <c r="A19" s="69" t="s">
        <v>901</v>
      </c>
      <c r="B19" s="1261">
        <v>4217.0733936247143</v>
      </c>
      <c r="C19" s="1281">
        <f t="shared" si="0"/>
        <v>11167.456074857981</v>
      </c>
      <c r="D19" s="1598">
        <v>6765.6477289268732</v>
      </c>
      <c r="E19" s="1598">
        <v>0</v>
      </c>
      <c r="F19" s="1598">
        <v>250.38975556515464</v>
      </c>
      <c r="G19" s="1598">
        <v>0</v>
      </c>
      <c r="H19" s="1598">
        <v>0</v>
      </c>
      <c r="I19" s="1598">
        <v>169.84108853071754</v>
      </c>
      <c r="J19" s="1403">
        <v>3981.5775018352356</v>
      </c>
      <c r="K19" s="1599">
        <v>909.39299496144588</v>
      </c>
    </row>
    <row r="20" spans="1:11" ht="12.75" customHeight="1" x14ac:dyDescent="0.2">
      <c r="A20" s="69" t="s">
        <v>89</v>
      </c>
      <c r="B20" s="1261">
        <v>4148.1910453710625</v>
      </c>
      <c r="C20" s="1281">
        <f t="shared" si="0"/>
        <v>13325.116160768142</v>
      </c>
      <c r="D20" s="1598">
        <v>8144.0336509031376</v>
      </c>
      <c r="E20" s="1598">
        <v>0</v>
      </c>
      <c r="F20" s="1598">
        <v>364.15433099068474</v>
      </c>
      <c r="G20" s="1598">
        <v>0</v>
      </c>
      <c r="H20" s="1598">
        <v>0</v>
      </c>
      <c r="I20" s="1598">
        <v>140.09191944980623</v>
      </c>
      <c r="J20" s="1403">
        <v>4676.8362594245145</v>
      </c>
      <c r="K20" s="1599">
        <v>990.42801431444593</v>
      </c>
    </row>
    <row r="21" spans="1:11" ht="12.75" customHeight="1" x14ac:dyDescent="0.2">
      <c r="A21" s="69" t="s">
        <v>160</v>
      </c>
      <c r="B21" s="1261">
        <v>5022.2699445206199</v>
      </c>
      <c r="C21" s="1281">
        <f t="shared" si="0"/>
        <v>15650.333005714165</v>
      </c>
      <c r="D21" s="1598">
        <v>8452.2385521023643</v>
      </c>
      <c r="E21" s="1598">
        <v>0</v>
      </c>
      <c r="F21" s="1598">
        <v>466.86235883960819</v>
      </c>
      <c r="G21" s="1598">
        <v>0</v>
      </c>
      <c r="H21" s="1598">
        <v>0</v>
      </c>
      <c r="I21" s="1598">
        <v>130.92511256328712</v>
      </c>
      <c r="J21" s="1403">
        <v>6600.3069822089046</v>
      </c>
      <c r="K21" s="1599">
        <v>996.43060834059406</v>
      </c>
    </row>
    <row r="22" spans="1:11" ht="12.75" customHeight="1" x14ac:dyDescent="0.2">
      <c r="A22" s="69" t="s">
        <v>922</v>
      </c>
      <c r="B22" s="1261">
        <v>5090.1519025413027</v>
      </c>
      <c r="C22" s="1281">
        <f t="shared" si="0"/>
        <v>26948.206084137855</v>
      </c>
      <c r="D22" s="1598">
        <v>10512.011762769085</v>
      </c>
      <c r="E22" s="1598">
        <v>0</v>
      </c>
      <c r="F22" s="1598">
        <v>609.98097413636719</v>
      </c>
      <c r="G22" s="1598">
        <v>0</v>
      </c>
      <c r="H22" s="1598">
        <v>279.78646999999995</v>
      </c>
      <c r="I22" s="1598">
        <v>277.42133237916937</v>
      </c>
      <c r="J22" s="1403">
        <v>15269.005544853233</v>
      </c>
      <c r="K22" s="1599">
        <v>1799.7777755067559</v>
      </c>
    </row>
    <row r="23" spans="1:11" ht="12.75" customHeight="1" x14ac:dyDescent="0.2">
      <c r="A23" s="69" t="s">
        <v>91</v>
      </c>
      <c r="B23" s="1261">
        <v>4360.7107405909965</v>
      </c>
      <c r="C23" s="1281">
        <f t="shared" si="0"/>
        <v>20390.292611175646</v>
      </c>
      <c r="D23" s="1598">
        <v>7827.6005580070396</v>
      </c>
      <c r="E23" s="1598">
        <v>0</v>
      </c>
      <c r="F23" s="1598">
        <v>983.48431096499883</v>
      </c>
      <c r="G23" s="1598">
        <v>0</v>
      </c>
      <c r="H23" s="1598">
        <v>0</v>
      </c>
      <c r="I23" s="1598">
        <v>252.76567878330013</v>
      </c>
      <c r="J23" s="1403">
        <v>11326.442063420309</v>
      </c>
      <c r="K23" s="1599">
        <v>1171.506267436582</v>
      </c>
    </row>
    <row r="24" spans="1:11" ht="12.75" customHeight="1" x14ac:dyDescent="0.2">
      <c r="A24" s="69" t="s">
        <v>393</v>
      </c>
      <c r="B24" s="1261">
        <v>662.14530943433897</v>
      </c>
      <c r="C24" s="1281">
        <f t="shared" si="0"/>
        <v>1282.0860171315971</v>
      </c>
      <c r="D24" s="1598">
        <v>589.85824155912621</v>
      </c>
      <c r="E24" s="1598">
        <v>0</v>
      </c>
      <c r="F24" s="1598">
        <v>20.785073619929555</v>
      </c>
      <c r="G24" s="1598">
        <v>0</v>
      </c>
      <c r="H24" s="1598">
        <v>0</v>
      </c>
      <c r="I24" s="1598">
        <v>135.2810169382202</v>
      </c>
      <c r="J24" s="1403">
        <v>536.16168501432116</v>
      </c>
      <c r="K24" s="1599">
        <v>97.041936756061872</v>
      </c>
    </row>
    <row r="25" spans="1:11" ht="12.75" customHeight="1" x14ac:dyDescent="0.2">
      <c r="A25" s="69" t="s">
        <v>1233</v>
      </c>
      <c r="B25" s="1261">
        <v>6034.5541334857871</v>
      </c>
      <c r="C25" s="1281">
        <f t="shared" si="0"/>
        <v>19277.698289180065</v>
      </c>
      <c r="D25" s="1598">
        <v>10975.869867793292</v>
      </c>
      <c r="E25" s="1598">
        <v>0</v>
      </c>
      <c r="F25" s="1598">
        <v>465.61210120332396</v>
      </c>
      <c r="G25" s="1598">
        <v>0</v>
      </c>
      <c r="H25" s="1598">
        <v>0</v>
      </c>
      <c r="I25" s="1598">
        <v>248.95555866460097</v>
      </c>
      <c r="J25" s="1403">
        <v>7587.2607615188499</v>
      </c>
      <c r="K25" s="1599">
        <v>1210.523128606545</v>
      </c>
    </row>
    <row r="26" spans="1:11" ht="12.75" customHeight="1" x14ac:dyDescent="0.2">
      <c r="A26" s="69" t="s">
        <v>96</v>
      </c>
      <c r="B26" s="1261">
        <v>11167.932282427884</v>
      </c>
      <c r="C26" s="1281">
        <f t="shared" si="0"/>
        <v>49437.817758411358</v>
      </c>
      <c r="D26" s="1598">
        <v>29107.277894097704</v>
      </c>
      <c r="E26" s="1598">
        <v>0</v>
      </c>
      <c r="F26" s="1598">
        <v>3949.6737839726902</v>
      </c>
      <c r="G26" s="1598">
        <v>0</v>
      </c>
      <c r="H26" s="1598">
        <v>0</v>
      </c>
      <c r="I26" s="1598">
        <v>394.68518308595202</v>
      </c>
      <c r="J26" s="1403">
        <v>15986.180897255017</v>
      </c>
      <c r="K26" s="1599">
        <v>3055.3203593094122</v>
      </c>
    </row>
    <row r="27" spans="1:11" ht="12.75" customHeight="1" x14ac:dyDescent="0.2">
      <c r="A27" s="69" t="s">
        <v>212</v>
      </c>
      <c r="B27" s="1261">
        <v>54286.588328408659</v>
      </c>
      <c r="C27" s="1281">
        <f t="shared" si="0"/>
        <v>330309.02430100436</v>
      </c>
      <c r="D27" s="1598">
        <v>103952.6842722736</v>
      </c>
      <c r="E27" s="1598">
        <v>275.20979999999997</v>
      </c>
      <c r="F27" s="1598">
        <v>10856.906649690896</v>
      </c>
      <c r="G27" s="1598">
        <v>0</v>
      </c>
      <c r="H27" s="1598">
        <v>0</v>
      </c>
      <c r="I27" s="1598">
        <v>5042.423733560443</v>
      </c>
      <c r="J27" s="1403">
        <v>210181.7998454794</v>
      </c>
      <c r="K27" s="1599">
        <v>13377.78121960886</v>
      </c>
    </row>
    <row r="28" spans="1:11" ht="12.75" customHeight="1" x14ac:dyDescent="0.2">
      <c r="A28" s="69" t="s">
        <v>561</v>
      </c>
      <c r="B28" s="1261">
        <v>2452.3195348179665</v>
      </c>
      <c r="C28" s="1281">
        <f t="shared" si="0"/>
        <v>7797.7632979332848</v>
      </c>
      <c r="D28" s="1598">
        <v>4407.3576787207503</v>
      </c>
      <c r="E28" s="1598">
        <v>0</v>
      </c>
      <c r="F28" s="1598">
        <v>269.83969844573414</v>
      </c>
      <c r="G28" s="1598">
        <v>0</v>
      </c>
      <c r="H28" s="1598">
        <v>0</v>
      </c>
      <c r="I28" s="1598">
        <v>110.27789634005264</v>
      </c>
      <c r="J28" s="1403">
        <v>3010.2880244267485</v>
      </c>
      <c r="K28" s="1599">
        <v>656.2836135255319</v>
      </c>
    </row>
    <row r="29" spans="1:11" ht="12.75" customHeight="1" x14ac:dyDescent="0.2">
      <c r="A29" s="69" t="s">
        <v>599</v>
      </c>
      <c r="B29" s="1261">
        <v>5259.5131636743108</v>
      </c>
      <c r="C29" s="1281">
        <f t="shared" si="0"/>
        <v>19368.17890629953</v>
      </c>
      <c r="D29" s="1598">
        <v>7250.2832903489134</v>
      </c>
      <c r="E29" s="1598">
        <v>0</v>
      </c>
      <c r="F29" s="1598">
        <v>415.17427011237697</v>
      </c>
      <c r="G29" s="1598">
        <v>0</v>
      </c>
      <c r="H29" s="1598">
        <v>0</v>
      </c>
      <c r="I29" s="1598">
        <v>392.90476575678218</v>
      </c>
      <c r="J29" s="1403">
        <v>11309.816580081457</v>
      </c>
      <c r="K29" s="1599">
        <v>1250.5404221141994</v>
      </c>
    </row>
    <row r="30" spans="1:11" ht="12.75" customHeight="1" x14ac:dyDescent="0.2">
      <c r="A30" s="69" t="s">
        <v>104</v>
      </c>
      <c r="B30" s="1261">
        <v>5466.100846650279</v>
      </c>
      <c r="C30" s="1281">
        <f t="shared" si="0"/>
        <v>21738.729279807005</v>
      </c>
      <c r="D30" s="1598">
        <v>9175.4428952914059</v>
      </c>
      <c r="E30" s="1598">
        <v>0</v>
      </c>
      <c r="F30" s="1598">
        <v>765.67056444022455</v>
      </c>
      <c r="G30" s="1598">
        <v>0</v>
      </c>
      <c r="H30" s="1598">
        <v>0</v>
      </c>
      <c r="I30" s="1598">
        <v>356.82540982968175</v>
      </c>
      <c r="J30" s="1403">
        <v>11440.790410245692</v>
      </c>
      <c r="K30" s="1599">
        <v>1315.5685240641378</v>
      </c>
    </row>
    <row r="31" spans="1:11" ht="12.75" customHeight="1" x14ac:dyDescent="0.2">
      <c r="A31" s="69" t="s">
        <v>109</v>
      </c>
      <c r="B31" s="1261">
        <v>49358.731643264458</v>
      </c>
      <c r="C31" s="1281">
        <f t="shared" si="0"/>
        <v>139284.32645864142</v>
      </c>
      <c r="D31" s="1598">
        <v>63689.912714100115</v>
      </c>
      <c r="E31" s="1598">
        <v>0</v>
      </c>
      <c r="F31" s="1598">
        <v>6019.2971560945189</v>
      </c>
      <c r="G31" s="1598">
        <v>0</v>
      </c>
      <c r="H31" s="1598">
        <v>0</v>
      </c>
      <c r="I31" s="1598">
        <v>5121.5232585921367</v>
      </c>
      <c r="J31" s="1403">
        <v>64453.593329854652</v>
      </c>
      <c r="K31" s="1599">
        <v>10541.555542253856</v>
      </c>
    </row>
    <row r="32" spans="1:11" ht="12.75" customHeight="1" x14ac:dyDescent="0.2">
      <c r="A32" s="69" t="s">
        <v>110</v>
      </c>
      <c r="B32" s="1261">
        <v>4387.5380663759724</v>
      </c>
      <c r="C32" s="1281">
        <f t="shared" si="0"/>
        <v>15310.74491443564</v>
      </c>
      <c r="D32" s="1598">
        <v>8287.90514704419</v>
      </c>
      <c r="E32" s="1598">
        <v>0</v>
      </c>
      <c r="F32" s="1598">
        <v>437.94855334454002</v>
      </c>
      <c r="G32" s="1598">
        <v>0</v>
      </c>
      <c r="H32" s="1598">
        <v>0</v>
      </c>
      <c r="I32" s="1598">
        <v>393.09701263054274</v>
      </c>
      <c r="J32" s="1403">
        <v>6191.7942014163682</v>
      </c>
      <c r="K32" s="1599">
        <v>865.37397210302606</v>
      </c>
    </row>
    <row r="33" spans="1:11" ht="12.75" customHeight="1" x14ac:dyDescent="0.2">
      <c r="A33" s="69" t="s">
        <v>407</v>
      </c>
      <c r="B33" s="1261">
        <v>71558.729298905309</v>
      </c>
      <c r="C33" s="1281">
        <f t="shared" si="0"/>
        <v>169566.87623075425</v>
      </c>
      <c r="D33" s="1598">
        <v>76022.010062097688</v>
      </c>
      <c r="E33" s="1598">
        <v>0</v>
      </c>
      <c r="F33" s="1598">
        <v>4841.508976587952</v>
      </c>
      <c r="G33" s="1598">
        <v>0</v>
      </c>
      <c r="H33" s="1598">
        <v>0</v>
      </c>
      <c r="I33" s="1598">
        <v>12939.016164892706</v>
      </c>
      <c r="J33" s="1403">
        <v>75764.341027175891</v>
      </c>
      <c r="K33" s="1599">
        <v>12648.466045431858</v>
      </c>
    </row>
    <row r="34" spans="1:11" ht="12.75" customHeight="1" x14ac:dyDescent="0.2">
      <c r="A34" s="69" t="s">
        <v>2119</v>
      </c>
      <c r="B34" s="1261">
        <v>44006.645019127289</v>
      </c>
      <c r="C34" s="1281">
        <f t="shared" si="0"/>
        <v>280414.91034288111</v>
      </c>
      <c r="D34" s="1598">
        <v>66488.567594077162</v>
      </c>
      <c r="E34" s="1598">
        <v>886.51643999999999</v>
      </c>
      <c r="F34" s="1598">
        <v>15712.209383584439</v>
      </c>
      <c r="G34" s="1598">
        <v>0</v>
      </c>
      <c r="H34" s="1598">
        <v>44721.067649999997</v>
      </c>
      <c r="I34" s="1598">
        <v>8626.1447994631253</v>
      </c>
      <c r="J34" s="1403">
        <v>143980.40447575637</v>
      </c>
      <c r="K34" s="1599">
        <v>10015.328132628201</v>
      </c>
    </row>
    <row r="35" spans="1:11" ht="12.75" customHeight="1" x14ac:dyDescent="0.2">
      <c r="A35" s="69" t="s">
        <v>1234</v>
      </c>
      <c r="B35" s="1261">
        <v>17818.047798417683</v>
      </c>
      <c r="C35" s="1281">
        <f t="shared" si="0"/>
        <v>66317.493370331969</v>
      </c>
      <c r="D35" s="1598">
        <v>31985.160506900484</v>
      </c>
      <c r="E35" s="1598">
        <v>0</v>
      </c>
      <c r="F35" s="1598">
        <v>2288.8473340887913</v>
      </c>
      <c r="G35" s="1598">
        <v>0</v>
      </c>
      <c r="H35" s="1598">
        <v>0</v>
      </c>
      <c r="I35" s="1598">
        <v>1620.555136182807</v>
      </c>
      <c r="J35" s="1403">
        <v>30422.930393159884</v>
      </c>
      <c r="K35" s="1599">
        <v>4296.8568903843889</v>
      </c>
    </row>
    <row r="36" spans="1:11" ht="12.75" customHeight="1" x14ac:dyDescent="0.2">
      <c r="A36" s="69" t="s">
        <v>564</v>
      </c>
      <c r="B36" s="1261">
        <v>19779.825290554465</v>
      </c>
      <c r="C36" s="1281">
        <f t="shared" si="0"/>
        <v>72413.743647715397</v>
      </c>
      <c r="D36" s="1598">
        <v>41181.538788842634</v>
      </c>
      <c r="E36" s="1598">
        <v>0</v>
      </c>
      <c r="F36" s="1598">
        <v>2089.6218267004601</v>
      </c>
      <c r="G36" s="1598">
        <v>0</v>
      </c>
      <c r="H36" s="1598">
        <v>0</v>
      </c>
      <c r="I36" s="1598">
        <v>1617.9389337600201</v>
      </c>
      <c r="J36" s="1403">
        <v>27524.644098412282</v>
      </c>
      <c r="K36" s="1599">
        <v>4609.9922120817846</v>
      </c>
    </row>
    <row r="37" spans="1:11" ht="12.75" customHeight="1" x14ac:dyDescent="0.2">
      <c r="A37" s="69" t="s">
        <v>1235</v>
      </c>
      <c r="B37" s="1261">
        <v>30472.00607126877</v>
      </c>
      <c r="C37" s="1281">
        <f t="shared" si="0"/>
        <v>174409.76472535377</v>
      </c>
      <c r="D37" s="1598">
        <v>56017.050469483431</v>
      </c>
      <c r="E37" s="1598">
        <v>828.17795000000001</v>
      </c>
      <c r="F37" s="1598">
        <v>4851.6345610024082</v>
      </c>
      <c r="G37" s="1598">
        <v>0</v>
      </c>
      <c r="H37" s="1598">
        <v>5266.2398400000002</v>
      </c>
      <c r="I37" s="1598">
        <v>2999.0168460063246</v>
      </c>
      <c r="J37" s="1403">
        <v>104447.64505886161</v>
      </c>
      <c r="K37" s="1599">
        <v>9051.9117914314211</v>
      </c>
    </row>
    <row r="38" spans="1:11" ht="12.75" customHeight="1" x14ac:dyDescent="0.2">
      <c r="A38" s="69" t="s">
        <v>1236</v>
      </c>
      <c r="B38" s="1261">
        <v>8129.2510024403573</v>
      </c>
      <c r="C38" s="1281">
        <f t="shared" si="0"/>
        <v>62064.512604805132</v>
      </c>
      <c r="D38" s="1598">
        <v>16080.241011276003</v>
      </c>
      <c r="E38" s="1598">
        <v>0</v>
      </c>
      <c r="F38" s="1598">
        <v>1087.4394346301551</v>
      </c>
      <c r="G38" s="1598">
        <v>0</v>
      </c>
      <c r="H38" s="1598">
        <v>1883.7265400000001</v>
      </c>
      <c r="I38" s="1598">
        <v>632.97461758641339</v>
      </c>
      <c r="J38" s="1403">
        <v>42380.131001312562</v>
      </c>
      <c r="K38" s="1599">
        <v>2956.2775578779674</v>
      </c>
    </row>
    <row r="39" spans="1:11" ht="12.75" customHeight="1" x14ac:dyDescent="0.2">
      <c r="A39" s="69" t="s">
        <v>225</v>
      </c>
      <c r="B39" s="1261">
        <v>23715.24031743786</v>
      </c>
      <c r="C39" s="1281">
        <f t="shared" si="0"/>
        <v>86996.777739980083</v>
      </c>
      <c r="D39" s="1598">
        <v>39487.649917258619</v>
      </c>
      <c r="E39" s="1598">
        <v>0</v>
      </c>
      <c r="F39" s="1598">
        <v>2700.2742173114366</v>
      </c>
      <c r="G39" s="1598">
        <v>0</v>
      </c>
      <c r="H39" s="1598">
        <v>0</v>
      </c>
      <c r="I39" s="1598">
        <v>1363.1439831827427</v>
      </c>
      <c r="J39" s="1403">
        <v>43445.709622227288</v>
      </c>
      <c r="K39" s="1599">
        <v>4963.1448272868347</v>
      </c>
    </row>
    <row r="40" spans="1:11" ht="12.75" customHeight="1" x14ac:dyDescent="0.2">
      <c r="A40" s="69" t="s">
        <v>858</v>
      </c>
      <c r="B40" s="1261">
        <v>3453.002077570733</v>
      </c>
      <c r="C40" s="1281">
        <f t="shared" si="0"/>
        <v>14622.247501585818</v>
      </c>
      <c r="D40" s="1598">
        <v>7218.3893833783832</v>
      </c>
      <c r="E40" s="1598">
        <v>0</v>
      </c>
      <c r="F40" s="1598">
        <v>360.39632713170556</v>
      </c>
      <c r="G40" s="1598">
        <v>0</v>
      </c>
      <c r="H40" s="1598">
        <v>0</v>
      </c>
      <c r="I40" s="1598">
        <v>165.715734809276</v>
      </c>
      <c r="J40" s="1403">
        <v>6877.7460562664528</v>
      </c>
      <c r="K40" s="1599">
        <v>897.3878069091495</v>
      </c>
    </row>
    <row r="41" spans="1:11" ht="12.75" customHeight="1" x14ac:dyDescent="0.2">
      <c r="A41" s="69" t="s">
        <v>1237</v>
      </c>
      <c r="B41" s="1261">
        <v>10550.73829201953</v>
      </c>
      <c r="C41" s="1281">
        <f t="shared" si="0"/>
        <v>47055.139586494668</v>
      </c>
      <c r="D41" s="1598">
        <v>17939.616918859636</v>
      </c>
      <c r="E41" s="1598">
        <v>0</v>
      </c>
      <c r="F41" s="1598">
        <v>1475.2855715237179</v>
      </c>
      <c r="G41" s="1598">
        <v>0</v>
      </c>
      <c r="H41" s="1598">
        <v>0</v>
      </c>
      <c r="I41" s="1598">
        <v>408.90600581727801</v>
      </c>
      <c r="J41" s="1403">
        <v>27231.331090294036</v>
      </c>
      <c r="K41" s="1599">
        <v>3040.3138742440415</v>
      </c>
    </row>
    <row r="42" spans="1:11" ht="12.75" customHeight="1" x14ac:dyDescent="0.2">
      <c r="A42" s="69" t="s">
        <v>959</v>
      </c>
      <c r="B42" s="1261">
        <v>4835.6585941319472</v>
      </c>
      <c r="C42" s="1281">
        <f t="shared" si="0"/>
        <v>16566.493316331747</v>
      </c>
      <c r="D42" s="1598">
        <v>9625.2680727715942</v>
      </c>
      <c r="E42" s="1598">
        <v>0</v>
      </c>
      <c r="F42" s="1598">
        <v>498.44005437711672</v>
      </c>
      <c r="G42" s="1598">
        <v>0</v>
      </c>
      <c r="H42" s="1598">
        <v>0</v>
      </c>
      <c r="I42" s="1598">
        <v>321.46679621023645</v>
      </c>
      <c r="J42" s="1403">
        <v>6121.3183929728002</v>
      </c>
      <c r="K42" s="1599">
        <v>933.4033710660384</v>
      </c>
    </row>
    <row r="43" spans="1:11" ht="12.75" customHeight="1" x14ac:dyDescent="0.2">
      <c r="A43" s="69" t="s">
        <v>414</v>
      </c>
      <c r="B43" s="1261">
        <v>6631.9701761840415</v>
      </c>
      <c r="C43" s="1281">
        <f t="shared" si="0"/>
        <v>15829.239074951394</v>
      </c>
      <c r="D43" s="1598">
        <v>6579.1726056320422</v>
      </c>
      <c r="E43" s="1598">
        <v>0</v>
      </c>
      <c r="F43" s="1598">
        <v>334.25544891234534</v>
      </c>
      <c r="G43" s="1598">
        <v>0</v>
      </c>
      <c r="H43" s="1598">
        <v>0</v>
      </c>
      <c r="I43" s="1598">
        <v>557.58408756980054</v>
      </c>
      <c r="J43" s="1403">
        <v>8358.2269328372058</v>
      </c>
      <c r="K43" s="1599">
        <v>1062.4591426282238</v>
      </c>
    </row>
    <row r="44" spans="1:11" ht="12.75" customHeight="1" x14ac:dyDescent="0.2">
      <c r="A44" s="69" t="s">
        <v>1238</v>
      </c>
      <c r="B44" s="1261">
        <v>63577.294188491447</v>
      </c>
      <c r="C44" s="1281">
        <f t="shared" si="0"/>
        <v>269688.97828306793</v>
      </c>
      <c r="D44" s="1598">
        <v>91807.754932908792</v>
      </c>
      <c r="E44" s="1598">
        <v>0</v>
      </c>
      <c r="F44" s="1598">
        <v>25800.151817360998</v>
      </c>
      <c r="G44" s="1598">
        <v>0</v>
      </c>
      <c r="H44" s="1598">
        <v>0</v>
      </c>
      <c r="I44" s="1598">
        <v>6638.8934806772904</v>
      </c>
      <c r="J44" s="1403">
        <v>145442.17805212084</v>
      </c>
      <c r="K44" s="1599">
        <v>11926.153897618697</v>
      </c>
    </row>
    <row r="45" spans="1:11" ht="12.75" customHeight="1" x14ac:dyDescent="0.2">
      <c r="A45" s="69" t="s">
        <v>1239</v>
      </c>
      <c r="B45" s="1261">
        <v>11526.990483260703</v>
      </c>
      <c r="C45" s="1281">
        <f t="shared" si="0"/>
        <v>45451.590415214654</v>
      </c>
      <c r="D45" s="1598">
        <v>17704.03071303033</v>
      </c>
      <c r="E45" s="1598">
        <v>0</v>
      </c>
      <c r="F45" s="1598">
        <v>1606.6780756343028</v>
      </c>
      <c r="G45" s="1598">
        <v>0</v>
      </c>
      <c r="H45" s="1598">
        <v>0</v>
      </c>
      <c r="I45" s="1598">
        <v>1053.5465187239931</v>
      </c>
      <c r="J45" s="1403">
        <v>25087.335107826031</v>
      </c>
      <c r="K45" s="1599">
        <v>2733.1811465727942</v>
      </c>
    </row>
    <row r="46" spans="1:11" ht="12.75" customHeight="1" x14ac:dyDescent="0.2">
      <c r="A46" s="69" t="s">
        <v>506</v>
      </c>
      <c r="B46" s="1261">
        <v>25008.789377686539</v>
      </c>
      <c r="C46" s="1281">
        <f t="shared" si="0"/>
        <v>78928.073564139049</v>
      </c>
      <c r="D46" s="1598">
        <v>33643.073305651829</v>
      </c>
      <c r="E46" s="1598">
        <v>0</v>
      </c>
      <c r="F46" s="1598">
        <v>7372.7440806759569</v>
      </c>
      <c r="G46" s="1598">
        <v>0</v>
      </c>
      <c r="H46" s="1598">
        <v>0</v>
      </c>
      <c r="I46" s="1598">
        <v>1936.7478105607065</v>
      </c>
      <c r="J46" s="1403">
        <v>35975.50836725055</v>
      </c>
      <c r="K46" s="1599">
        <v>3723.6091608872403</v>
      </c>
    </row>
    <row r="47" spans="1:11" ht="12.75" customHeight="1" x14ac:dyDescent="0.2">
      <c r="A47" s="69" t="s">
        <v>1240</v>
      </c>
      <c r="B47" s="1261">
        <v>13706.815395303323</v>
      </c>
      <c r="C47" s="1281">
        <f t="shared" si="0"/>
        <v>37667.702425965836</v>
      </c>
      <c r="D47" s="1598">
        <v>18726.587873062577</v>
      </c>
      <c r="E47" s="1598">
        <v>0</v>
      </c>
      <c r="F47" s="1598">
        <v>981.10796980705163</v>
      </c>
      <c r="G47" s="1598">
        <v>0</v>
      </c>
      <c r="H47" s="1598">
        <v>0</v>
      </c>
      <c r="I47" s="1598">
        <v>1871.4898455579169</v>
      </c>
      <c r="J47" s="1403">
        <v>16088.51673753829</v>
      </c>
      <c r="K47" s="1599">
        <v>3228.3951537300172</v>
      </c>
    </row>
    <row r="48" spans="1:11" ht="12.75" customHeight="1" x14ac:dyDescent="0.2">
      <c r="A48" s="69" t="s">
        <v>1614</v>
      </c>
      <c r="B48" s="1261">
        <v>9322.220655536581</v>
      </c>
      <c r="C48" s="1281">
        <f t="shared" si="0"/>
        <v>35165.920770207769</v>
      </c>
      <c r="D48" s="1598">
        <v>21343.058291439585</v>
      </c>
      <c r="E48" s="1598">
        <v>0</v>
      </c>
      <c r="F48" s="1598">
        <v>1312.9683471103431</v>
      </c>
      <c r="G48" s="1598">
        <v>0</v>
      </c>
      <c r="H48" s="1598">
        <v>0</v>
      </c>
      <c r="I48" s="1598">
        <v>424.35778857493847</v>
      </c>
      <c r="J48" s="1403">
        <v>12085.536343082898</v>
      </c>
      <c r="K48" s="1599">
        <v>2378.0276666923614</v>
      </c>
    </row>
    <row r="49" spans="1:11" ht="12.75" customHeight="1" x14ac:dyDescent="0.2">
      <c r="A49" s="69" t="s">
        <v>1241</v>
      </c>
      <c r="B49" s="1261">
        <v>17719.398295340274</v>
      </c>
      <c r="C49" s="1281">
        <f t="shared" si="0"/>
        <v>47180.99541085009</v>
      </c>
      <c r="D49" s="1598">
        <v>23115.884721829098</v>
      </c>
      <c r="E49" s="1598">
        <v>0</v>
      </c>
      <c r="F49" s="1598">
        <v>2065.6778024787823</v>
      </c>
      <c r="G49" s="1598">
        <v>0</v>
      </c>
      <c r="H49" s="1598">
        <v>0</v>
      </c>
      <c r="I49" s="1598">
        <v>1258.7797049177309</v>
      </c>
      <c r="J49" s="1403">
        <v>20740.653181624479</v>
      </c>
      <c r="K49" s="1599">
        <v>3323.4362258106962</v>
      </c>
    </row>
    <row r="50" spans="1:11" ht="12.75" customHeight="1" x14ac:dyDescent="0.2">
      <c r="A50" s="69" t="s">
        <v>1242</v>
      </c>
      <c r="B50" s="1261">
        <v>11869.626962937766</v>
      </c>
      <c r="C50" s="1281">
        <f t="shared" si="0"/>
        <v>38686.391143517343</v>
      </c>
      <c r="D50" s="1598">
        <v>15837.694849449184</v>
      </c>
      <c r="E50" s="1598">
        <v>0</v>
      </c>
      <c r="F50" s="1598">
        <v>4631.2975501719429</v>
      </c>
      <c r="G50" s="1598">
        <v>0</v>
      </c>
      <c r="H50" s="1598">
        <v>0</v>
      </c>
      <c r="I50" s="1598">
        <v>1438.8435444806375</v>
      </c>
      <c r="J50" s="1403">
        <v>16778.555199415576</v>
      </c>
      <c r="K50" s="1599">
        <v>2327.0056174701022</v>
      </c>
    </row>
    <row r="51" spans="1:11" ht="12.75" customHeight="1" x14ac:dyDescent="0.2">
      <c r="A51" s="69" t="s">
        <v>1243</v>
      </c>
      <c r="B51" s="1261">
        <v>2962.6795605095272</v>
      </c>
      <c r="C51" s="1281">
        <f t="shared" si="0"/>
        <v>10167.544372320615</v>
      </c>
      <c r="D51" s="1598">
        <v>4093.4939391468092</v>
      </c>
      <c r="E51" s="1598">
        <v>0</v>
      </c>
      <c r="F51" s="1598">
        <v>251.17172018816228</v>
      </c>
      <c r="G51" s="1598">
        <v>0</v>
      </c>
      <c r="H51" s="1598">
        <v>0</v>
      </c>
      <c r="I51" s="1598">
        <v>130.48614572930427</v>
      </c>
      <c r="J51" s="1403">
        <v>5692.3925672563382</v>
      </c>
      <c r="K51" s="1599">
        <v>619.26761703095156</v>
      </c>
    </row>
    <row r="52" spans="1:11" ht="12.75" customHeight="1" x14ac:dyDescent="0.2">
      <c r="A52" s="69" t="s">
        <v>615</v>
      </c>
      <c r="B52" s="1261">
        <v>1934.3388931613483</v>
      </c>
      <c r="C52" s="1281">
        <f t="shared" si="0"/>
        <v>7152.6471893164016</v>
      </c>
      <c r="D52" s="1598">
        <v>2985.3803669582103</v>
      </c>
      <c r="E52" s="1598">
        <v>0</v>
      </c>
      <c r="F52" s="1598">
        <v>124.66603782191127</v>
      </c>
      <c r="G52" s="1598">
        <v>0</v>
      </c>
      <c r="H52" s="1598">
        <v>0</v>
      </c>
      <c r="I52" s="1598">
        <v>86.920818117677186</v>
      </c>
      <c r="J52" s="1403">
        <v>3955.6799664186028</v>
      </c>
      <c r="K52" s="1599">
        <v>531.22957131411192</v>
      </c>
    </row>
    <row r="53" spans="1:11" ht="12.75" customHeight="1" x14ac:dyDescent="0.2">
      <c r="A53" s="69" t="s">
        <v>1244</v>
      </c>
      <c r="B53" s="1261">
        <v>2785.5999346552771</v>
      </c>
      <c r="C53" s="1281">
        <f t="shared" si="0"/>
        <v>13729.348708425987</v>
      </c>
      <c r="D53" s="1598">
        <v>6142.8824288648784</v>
      </c>
      <c r="E53" s="1598">
        <v>0</v>
      </c>
      <c r="F53" s="1598">
        <v>239.10648556091192</v>
      </c>
      <c r="G53" s="1598">
        <v>0</v>
      </c>
      <c r="H53" s="1598">
        <v>0</v>
      </c>
      <c r="I53" s="1598">
        <v>111.16185671521738</v>
      </c>
      <c r="J53" s="1403">
        <v>7236.1979372849801</v>
      </c>
      <c r="K53" s="1599">
        <v>813.35149054307533</v>
      </c>
    </row>
    <row r="54" spans="1:11" ht="12.75" customHeight="1" x14ac:dyDescent="0.2">
      <c r="A54" s="69" t="s">
        <v>654</v>
      </c>
      <c r="B54" s="1261">
        <v>8680.8858223107618</v>
      </c>
      <c r="C54" s="1281">
        <f t="shared" si="0"/>
        <v>65241.922076619798</v>
      </c>
      <c r="D54" s="1598">
        <v>21969.788986394502</v>
      </c>
      <c r="E54" s="1598">
        <v>184.01775000000001</v>
      </c>
      <c r="F54" s="1598">
        <v>1163.5316356595199</v>
      </c>
      <c r="G54" s="1598">
        <v>0</v>
      </c>
      <c r="H54" s="1598">
        <v>1737.50271</v>
      </c>
      <c r="I54" s="1598">
        <v>272.07197119198611</v>
      </c>
      <c r="J54" s="1403">
        <v>39915.009023373786</v>
      </c>
      <c r="K54" s="1599">
        <v>3650.5776002357711</v>
      </c>
    </row>
    <row r="55" spans="1:11" ht="12.75" customHeight="1" x14ac:dyDescent="0.2">
      <c r="A55" s="69" t="s">
        <v>906</v>
      </c>
      <c r="B55" s="1261">
        <v>88150.51351604861</v>
      </c>
      <c r="C55" s="1281">
        <f t="shared" si="0"/>
        <v>362999.73275362409</v>
      </c>
      <c r="D55" s="1598">
        <v>113341.6657725218</v>
      </c>
      <c r="E55" s="1598">
        <v>5884.4933000000001</v>
      </c>
      <c r="F55" s="1598">
        <v>6818.874057930765</v>
      </c>
      <c r="G55" s="1598">
        <v>0</v>
      </c>
      <c r="H55" s="1598">
        <v>16498.12052</v>
      </c>
      <c r="I55" s="1598">
        <v>9900.2947842578815</v>
      </c>
      <c r="J55" s="1403">
        <v>210556.28431891362</v>
      </c>
      <c r="K55" s="1599">
        <v>19184.290507569509</v>
      </c>
    </row>
    <row r="56" spans="1:11" ht="12.75" customHeight="1" x14ac:dyDescent="0.2">
      <c r="A56" s="69" t="s">
        <v>655</v>
      </c>
      <c r="B56" s="1261">
        <v>5604.2717749146514</v>
      </c>
      <c r="C56" s="1281">
        <f t="shared" si="0"/>
        <v>21206.802623658361</v>
      </c>
      <c r="D56" s="1598">
        <v>9372.3003086735662</v>
      </c>
      <c r="E56" s="1598">
        <v>0</v>
      </c>
      <c r="F56" s="1598">
        <v>424.67715247768638</v>
      </c>
      <c r="G56" s="1598">
        <v>0</v>
      </c>
      <c r="H56" s="1598">
        <v>0</v>
      </c>
      <c r="I56" s="1598">
        <v>228.09264488156924</v>
      </c>
      <c r="J56" s="1403">
        <v>11181.732517625536</v>
      </c>
      <c r="K56" s="1599">
        <v>1374.594031987928</v>
      </c>
    </row>
    <row r="57" spans="1:11" ht="12.75" customHeight="1" x14ac:dyDescent="0.2">
      <c r="A57" s="69" t="s">
        <v>1245</v>
      </c>
      <c r="B57" s="1261">
        <v>4724.7088265093216</v>
      </c>
      <c r="C57" s="1281">
        <f t="shared" si="0"/>
        <v>11654.117104457064</v>
      </c>
      <c r="D57" s="1598">
        <v>6675.7089890872148</v>
      </c>
      <c r="E57" s="1598">
        <v>0</v>
      </c>
      <c r="F57" s="1598">
        <v>382.38534175261361</v>
      </c>
      <c r="G57" s="1598">
        <v>0</v>
      </c>
      <c r="H57" s="1598">
        <v>0</v>
      </c>
      <c r="I57" s="1598">
        <v>199.25565934263597</v>
      </c>
      <c r="J57" s="1403">
        <v>4396.7671142745994</v>
      </c>
      <c r="K57" s="1599">
        <v>1022.4418491205695</v>
      </c>
    </row>
    <row r="58" spans="1:11" ht="12.75" customHeight="1" x14ac:dyDescent="0.2">
      <c r="A58" s="69" t="s">
        <v>1246</v>
      </c>
      <c r="B58" s="1261">
        <v>5174.8626586963819</v>
      </c>
      <c r="C58" s="1281">
        <f t="shared" si="0"/>
        <v>14233.972927934992</v>
      </c>
      <c r="D58" s="1598">
        <v>7665.8248559638532</v>
      </c>
      <c r="E58" s="1598">
        <v>0</v>
      </c>
      <c r="F58" s="1598">
        <v>788.27160066516274</v>
      </c>
      <c r="G58" s="1598">
        <v>0</v>
      </c>
      <c r="H58" s="1598">
        <v>0</v>
      </c>
      <c r="I58" s="1598">
        <v>727.41362264535553</v>
      </c>
      <c r="J58" s="1403">
        <v>5052.4628486606189</v>
      </c>
      <c r="K58" s="1599">
        <v>1053.4552515890016</v>
      </c>
    </row>
    <row r="59" spans="1:11" ht="12.75" customHeight="1" x14ac:dyDescent="0.2">
      <c r="A59" s="69" t="s">
        <v>1247</v>
      </c>
      <c r="B59" s="1261">
        <v>13360.053330268533</v>
      </c>
      <c r="C59" s="1281">
        <f t="shared" si="0"/>
        <v>45321.143666019474</v>
      </c>
      <c r="D59" s="1598">
        <v>16462.182866699161</v>
      </c>
      <c r="E59" s="1598">
        <v>0</v>
      </c>
      <c r="F59" s="1598">
        <v>3325.9401320629586</v>
      </c>
      <c r="G59" s="1598">
        <v>0</v>
      </c>
      <c r="H59" s="1598">
        <v>0</v>
      </c>
      <c r="I59" s="1598">
        <v>1640.6112358091989</v>
      </c>
      <c r="J59" s="1403">
        <v>23892.409431448159</v>
      </c>
      <c r="K59" s="1599">
        <v>2827.2217863157821</v>
      </c>
    </row>
    <row r="60" spans="1:11" ht="12.75" customHeight="1" x14ac:dyDescent="0.2">
      <c r="A60" s="69" t="s">
        <v>528</v>
      </c>
      <c r="B60" s="1261">
        <v>6663.1265640611318</v>
      </c>
      <c r="C60" s="1281">
        <f t="shared" si="0"/>
        <v>17255.520500000737</v>
      </c>
      <c r="D60" s="1598">
        <v>9273.3291296870593</v>
      </c>
      <c r="E60" s="1598">
        <v>0</v>
      </c>
      <c r="F60" s="1598">
        <v>617.10504593961309</v>
      </c>
      <c r="G60" s="1598">
        <v>0</v>
      </c>
      <c r="H60" s="1598">
        <v>0</v>
      </c>
      <c r="I60" s="1598">
        <v>451.63521602982979</v>
      </c>
      <c r="J60" s="1403">
        <v>6913.4511083442349</v>
      </c>
      <c r="K60" s="1599">
        <v>1354.5853852341008</v>
      </c>
    </row>
    <row r="61" spans="1:11" ht="12.75" customHeight="1" x14ac:dyDescent="0.2">
      <c r="A61" s="69" t="s">
        <v>2149</v>
      </c>
      <c r="B61" s="1261">
        <v>6002.1717999932389</v>
      </c>
      <c r="C61" s="1281">
        <f t="shared" si="0"/>
        <v>16005.321155566908</v>
      </c>
      <c r="D61" s="1598">
        <v>8260.018987961319</v>
      </c>
      <c r="E61" s="1598">
        <v>0</v>
      </c>
      <c r="F61" s="1598">
        <v>403.13354388847671</v>
      </c>
      <c r="G61" s="1598">
        <v>0</v>
      </c>
      <c r="H61" s="1598">
        <v>0</v>
      </c>
      <c r="I61" s="1598">
        <v>480.57216261712904</v>
      </c>
      <c r="J61" s="1403">
        <v>6861.5964610999836</v>
      </c>
      <c r="K61" s="1599">
        <v>1166.5041057481253</v>
      </c>
    </row>
    <row r="62" spans="1:11" ht="12.75" customHeight="1" x14ac:dyDescent="0.2">
      <c r="A62" s="69" t="s">
        <v>529</v>
      </c>
      <c r="B62" s="1261">
        <v>7478.7625185371353</v>
      </c>
      <c r="C62" s="1281">
        <f t="shared" si="0"/>
        <v>27389.433768515402</v>
      </c>
      <c r="D62" s="1598">
        <v>11462.880301482992</v>
      </c>
      <c r="E62" s="1598">
        <v>0</v>
      </c>
      <c r="F62" s="1598">
        <v>720.75037883447328</v>
      </c>
      <c r="G62" s="1598">
        <v>0</v>
      </c>
      <c r="H62" s="1598">
        <v>0</v>
      </c>
      <c r="I62" s="1598">
        <v>549.87850837557994</v>
      </c>
      <c r="J62" s="1403">
        <v>14655.924579822356</v>
      </c>
      <c r="K62" s="1599">
        <v>1939.8383027835462</v>
      </c>
    </row>
    <row r="63" spans="1:11" ht="12.75" customHeight="1" x14ac:dyDescent="0.2">
      <c r="A63" s="69" t="s">
        <v>1248</v>
      </c>
      <c r="B63" s="1261">
        <v>42359.227864817134</v>
      </c>
      <c r="C63" s="1281">
        <f t="shared" si="0"/>
        <v>193950.3239069152</v>
      </c>
      <c r="D63" s="1598">
        <v>53529.73399267147</v>
      </c>
      <c r="E63" s="1598">
        <v>4448.1145800000004</v>
      </c>
      <c r="F63" s="1598">
        <v>5637.4284016440997</v>
      </c>
      <c r="G63" s="1598">
        <v>0</v>
      </c>
      <c r="H63" s="1598">
        <v>2891.3688700000002</v>
      </c>
      <c r="I63" s="1598">
        <v>7536.959681820008</v>
      </c>
      <c r="J63" s="1403">
        <v>119906.71838077964</v>
      </c>
      <c r="K63" s="1599">
        <v>8775.7924662286059</v>
      </c>
    </row>
    <row r="64" spans="1:11" ht="12.75" customHeight="1" x14ac:dyDescent="0.2">
      <c r="A64" s="69" t="s">
        <v>32</v>
      </c>
      <c r="B64" s="1261">
        <v>3543.9630345612286</v>
      </c>
      <c r="C64" s="1281">
        <f t="shared" si="0"/>
        <v>12283.998498793579</v>
      </c>
      <c r="D64" s="1598">
        <v>5631.6130112111932</v>
      </c>
      <c r="E64" s="1598">
        <v>0</v>
      </c>
      <c r="F64" s="1598">
        <v>304.45802549841522</v>
      </c>
      <c r="G64" s="1598">
        <v>0</v>
      </c>
      <c r="H64" s="1598">
        <v>0</v>
      </c>
      <c r="I64" s="1598">
        <v>225.91702122206135</v>
      </c>
      <c r="J64" s="1403">
        <v>6122.0104408619081</v>
      </c>
      <c r="K64" s="1599">
        <v>950.41072080679157</v>
      </c>
    </row>
    <row r="65" spans="1:11" ht="12.75" customHeight="1" x14ac:dyDescent="0.2">
      <c r="A65" s="69" t="s">
        <v>1249</v>
      </c>
      <c r="B65" s="1261">
        <v>2250.8933525934949</v>
      </c>
      <c r="C65" s="1281">
        <f t="shared" si="0"/>
        <v>13478.610284962524</v>
      </c>
      <c r="D65" s="1598">
        <v>5134.8519270860406</v>
      </c>
      <c r="E65" s="1598">
        <v>0</v>
      </c>
      <c r="F65" s="1598">
        <v>127.87806197510302</v>
      </c>
      <c r="G65" s="1598">
        <v>0</v>
      </c>
      <c r="H65" s="1598">
        <v>0</v>
      </c>
      <c r="I65" s="1598">
        <v>120.8174659962452</v>
      </c>
      <c r="J65" s="1403">
        <v>8095.062829905135</v>
      </c>
      <c r="K65" s="1599">
        <v>754.32598261928513</v>
      </c>
    </row>
    <row r="66" spans="1:11" ht="12.75" customHeight="1" x14ac:dyDescent="0.2">
      <c r="A66" s="457"/>
      <c r="B66" s="458"/>
      <c r="C66" s="5"/>
      <c r="D66" s="5"/>
      <c r="E66" s="5"/>
      <c r="F66" s="5"/>
      <c r="G66" s="5"/>
      <c r="H66" s="5"/>
      <c r="I66" s="26"/>
      <c r="J66" s="692"/>
      <c r="K66" s="1168"/>
    </row>
    <row r="67" spans="1:11" ht="12.75" customHeight="1" x14ac:dyDescent="0.2">
      <c r="A67" s="459" t="s">
        <v>2120</v>
      </c>
      <c r="B67" s="460">
        <f>SUM(B4:B66)</f>
        <v>988216.796635748</v>
      </c>
      <c r="C67" s="13">
        <f>SUM(D67:J67)</f>
        <v>4234067.8608013187</v>
      </c>
      <c r="D67" s="461">
        <f t="shared" ref="D67:K67" si="1">SUM(D4:D65)</f>
        <v>1563168.0745805767</v>
      </c>
      <c r="E67" s="461">
        <f t="shared" si="1"/>
        <v>31398.332700000006</v>
      </c>
      <c r="F67" s="461">
        <f t="shared" si="1"/>
        <v>175138.29950819944</v>
      </c>
      <c r="G67" s="461">
        <f t="shared" si="1"/>
        <v>0</v>
      </c>
      <c r="H67" s="461">
        <f t="shared" si="1"/>
        <v>126835.06782</v>
      </c>
      <c r="I67" s="947">
        <f t="shared" si="1"/>
        <v>99566.857471406722</v>
      </c>
      <c r="J67" s="948">
        <f t="shared" si="1"/>
        <v>2237961.2287211362</v>
      </c>
      <c r="K67" s="1169">
        <f t="shared" si="1"/>
        <v>228452.72604117269</v>
      </c>
    </row>
    <row r="68" spans="1:11" ht="12.75" customHeight="1" thickBot="1" x14ac:dyDescent="0.25">
      <c r="A68" s="457"/>
      <c r="B68" s="462"/>
      <c r="C68" s="297"/>
      <c r="D68" s="463"/>
      <c r="E68" s="463"/>
      <c r="F68" s="463"/>
      <c r="G68" s="463"/>
      <c r="H68" s="463"/>
      <c r="I68" s="26"/>
      <c r="J68" s="949"/>
      <c r="K68" s="1170"/>
    </row>
    <row r="69" spans="1:11" ht="12.75" customHeight="1" x14ac:dyDescent="0.2">
      <c r="A69" s="201" t="s">
        <v>297</v>
      </c>
      <c r="B69" s="1262">
        <v>43014.939359274591</v>
      </c>
      <c r="C69" s="1281">
        <f>SUM(D69:J69)</f>
        <v>151176.0136205857</v>
      </c>
      <c r="D69" s="1357">
        <v>54012.488936761925</v>
      </c>
      <c r="E69" s="1288">
        <v>4353.1343499999994</v>
      </c>
      <c r="F69" s="1357">
        <v>3477.3880774194772</v>
      </c>
      <c r="G69" s="1357">
        <v>0</v>
      </c>
      <c r="H69" s="1288">
        <v>8613.0262400000011</v>
      </c>
      <c r="I69" s="1358">
        <v>4472.6688296987759</v>
      </c>
      <c r="J69" s="1319">
        <v>76247.307186705526</v>
      </c>
      <c r="K69" s="1599">
        <v>9111.9377316929022</v>
      </c>
    </row>
    <row r="70" spans="1:11" ht="12.75" customHeight="1" x14ac:dyDescent="0.2">
      <c r="A70" s="136" t="s">
        <v>298</v>
      </c>
      <c r="B70" s="1261">
        <v>37343.607307143175</v>
      </c>
      <c r="C70" s="1281">
        <f t="shared" ref="C70:C97" si="2">SUM(D70:J70)</f>
        <v>182965.49869229639</v>
      </c>
      <c r="D70" s="1360">
        <v>48575.501509629445</v>
      </c>
      <c r="E70" s="1281">
        <v>1535.5450000000001</v>
      </c>
      <c r="F70" s="1360">
        <v>2751.8456444344524</v>
      </c>
      <c r="G70" s="1360">
        <v>0</v>
      </c>
      <c r="H70" s="1281">
        <v>7885.0942800000003</v>
      </c>
      <c r="I70" s="1362">
        <v>5384.7822111653923</v>
      </c>
      <c r="J70" s="1299">
        <v>116832.7300470671</v>
      </c>
      <c r="K70" s="1599">
        <v>8767.7890075270752</v>
      </c>
    </row>
    <row r="71" spans="1:11" ht="12.75" customHeight="1" x14ac:dyDescent="0.2">
      <c r="A71" s="136" t="s">
        <v>299</v>
      </c>
      <c r="B71" s="1261">
        <v>39965.934251840226</v>
      </c>
      <c r="C71" s="1281">
        <f t="shared" si="2"/>
        <v>103214.44591119973</v>
      </c>
      <c r="D71" s="1360">
        <v>43416.001436992796</v>
      </c>
      <c r="E71" s="1281">
        <v>-4.1860499999999998</v>
      </c>
      <c r="F71" s="1360">
        <v>2702.9686846924983</v>
      </c>
      <c r="G71" s="1360">
        <v>0</v>
      </c>
      <c r="H71" s="1402">
        <v>0</v>
      </c>
      <c r="I71" s="1362">
        <v>5169.5631529024467</v>
      </c>
      <c r="J71" s="1299">
        <v>51930.098686611986</v>
      </c>
      <c r="K71" s="1599">
        <v>7430.2109720337276</v>
      </c>
    </row>
    <row r="72" spans="1:11" ht="12.75" customHeight="1" x14ac:dyDescent="0.2">
      <c r="A72" s="136" t="s">
        <v>300</v>
      </c>
      <c r="B72" s="1261">
        <v>32446.162428029071</v>
      </c>
      <c r="C72" s="1281">
        <f t="shared" si="2"/>
        <v>81211.372738427104</v>
      </c>
      <c r="D72" s="1360">
        <v>35841.64836837029</v>
      </c>
      <c r="E72" s="1281">
        <v>0</v>
      </c>
      <c r="F72" s="1360">
        <v>2404.7983971459466</v>
      </c>
      <c r="G72" s="1360">
        <v>0</v>
      </c>
      <c r="H72" s="1402">
        <v>0</v>
      </c>
      <c r="I72" s="1362">
        <v>5286.8182275134313</v>
      </c>
      <c r="J72" s="1299">
        <v>37678.107745397436</v>
      </c>
      <c r="K72" s="1599">
        <v>5487.3713722371067</v>
      </c>
    </row>
    <row r="73" spans="1:11" ht="12.75" customHeight="1" x14ac:dyDescent="0.2">
      <c r="A73" s="136" t="s">
        <v>301</v>
      </c>
      <c r="B73" s="1261">
        <v>22358.336581178068</v>
      </c>
      <c r="C73" s="1281">
        <f t="shared" si="2"/>
        <v>53706.992846458379</v>
      </c>
      <c r="D73" s="1360">
        <v>21424.599554562486</v>
      </c>
      <c r="E73" s="1281">
        <v>0</v>
      </c>
      <c r="F73" s="1360">
        <v>6075.1400038857682</v>
      </c>
      <c r="G73" s="1360">
        <v>0</v>
      </c>
      <c r="H73" s="1402">
        <v>0</v>
      </c>
      <c r="I73" s="1362">
        <v>4968.2672515355553</v>
      </c>
      <c r="J73" s="1299">
        <v>21238.986036474565</v>
      </c>
      <c r="K73" s="1599">
        <v>3355.4500606168203</v>
      </c>
    </row>
    <row r="74" spans="1:11" ht="12.75" customHeight="1" x14ac:dyDescent="0.2">
      <c r="A74" s="136" t="s">
        <v>302</v>
      </c>
      <c r="B74" s="1261">
        <v>18479.944473460513</v>
      </c>
      <c r="C74" s="1281">
        <f t="shared" si="2"/>
        <v>113713.33939426747</v>
      </c>
      <c r="D74" s="1360">
        <v>34012.531583229968</v>
      </c>
      <c r="E74" s="1281">
        <v>0</v>
      </c>
      <c r="F74" s="1360">
        <v>8814.1612141603946</v>
      </c>
      <c r="G74" s="1360">
        <v>0</v>
      </c>
      <c r="H74" s="1402">
        <v>0</v>
      </c>
      <c r="I74" s="1362">
        <v>1134.8304389741029</v>
      </c>
      <c r="J74" s="1299">
        <v>69751.816157903013</v>
      </c>
      <c r="K74" s="1599">
        <v>4652.0103702648221</v>
      </c>
    </row>
    <row r="75" spans="1:11" ht="12.75" customHeight="1" x14ac:dyDescent="0.2">
      <c r="A75" s="136" t="s">
        <v>303</v>
      </c>
      <c r="B75" s="1261">
        <v>21639.410151855183</v>
      </c>
      <c r="C75" s="1281">
        <f t="shared" si="2"/>
        <v>96091.683688859892</v>
      </c>
      <c r="D75" s="1360">
        <v>29984.350140646133</v>
      </c>
      <c r="E75" s="1281">
        <v>47.530850000000001</v>
      </c>
      <c r="F75" s="1360">
        <v>3967.511018060804</v>
      </c>
      <c r="G75" s="1360">
        <v>0</v>
      </c>
      <c r="H75" s="1402">
        <v>0</v>
      </c>
      <c r="I75" s="1362">
        <v>1004.7638095845898</v>
      </c>
      <c r="J75" s="1299">
        <v>61087.527870568374</v>
      </c>
      <c r="K75" s="1599">
        <v>4549.9662718203035</v>
      </c>
    </row>
    <row r="76" spans="1:11" ht="12.75" customHeight="1" x14ac:dyDescent="0.2">
      <c r="A76" s="136" t="s">
        <v>304</v>
      </c>
      <c r="B76" s="1261">
        <v>17056.386667765702</v>
      </c>
      <c r="C76" s="1281">
        <f t="shared" si="2"/>
        <v>106730.79679536188</v>
      </c>
      <c r="D76" s="1360">
        <v>27158.835254062451</v>
      </c>
      <c r="E76" s="1281">
        <v>19.001139999999999</v>
      </c>
      <c r="F76" s="1360">
        <v>5941.6061730539705</v>
      </c>
      <c r="G76" s="1360">
        <v>0</v>
      </c>
      <c r="H76" s="1281">
        <v>18350.663570000001</v>
      </c>
      <c r="I76" s="1362">
        <v>3120.2616987936262</v>
      </c>
      <c r="J76" s="1299">
        <v>52140.428959451834</v>
      </c>
      <c r="K76" s="1599">
        <v>3620.5646301050301</v>
      </c>
    </row>
    <row r="77" spans="1:11" ht="12.75" customHeight="1" x14ac:dyDescent="0.2">
      <c r="A77" s="136" t="s">
        <v>305</v>
      </c>
      <c r="B77" s="1261">
        <v>22739.7550416468</v>
      </c>
      <c r="C77" s="1281">
        <f t="shared" si="2"/>
        <v>80232.759633181515</v>
      </c>
      <c r="D77" s="1360">
        <v>29806.305495269607</v>
      </c>
      <c r="E77" s="1281">
        <v>51.241959999999999</v>
      </c>
      <c r="F77" s="1360">
        <v>2473.8388948255192</v>
      </c>
      <c r="G77" s="1360">
        <v>0</v>
      </c>
      <c r="H77" s="1402">
        <v>0</v>
      </c>
      <c r="I77" s="1362">
        <v>2971.8790014950196</v>
      </c>
      <c r="J77" s="1299">
        <v>44929.494281591367</v>
      </c>
      <c r="K77" s="1599">
        <v>3797.6411538764009</v>
      </c>
    </row>
    <row r="78" spans="1:11" ht="12.75" customHeight="1" x14ac:dyDescent="0.2">
      <c r="A78" s="136" t="s">
        <v>306</v>
      </c>
      <c r="B78" s="1261">
        <v>14699.457562735033</v>
      </c>
      <c r="C78" s="1281">
        <f t="shared" si="2"/>
        <v>103102.76010485107</v>
      </c>
      <c r="D78" s="1360">
        <v>31882.362222986401</v>
      </c>
      <c r="E78" s="1281">
        <v>51.241959999999999</v>
      </c>
      <c r="F78" s="1360">
        <v>3283.9525261189056</v>
      </c>
      <c r="G78" s="1360">
        <v>0</v>
      </c>
      <c r="H78" s="1402">
        <v>0</v>
      </c>
      <c r="I78" s="1362">
        <v>698.42107219565946</v>
      </c>
      <c r="J78" s="1299">
        <v>67186.782323550098</v>
      </c>
      <c r="K78" s="1599">
        <v>4146.7920397306852</v>
      </c>
    </row>
    <row r="79" spans="1:11" ht="12.75" customHeight="1" x14ac:dyDescent="0.2">
      <c r="A79" s="136" t="s">
        <v>307</v>
      </c>
      <c r="B79" s="1261">
        <v>11991.402894066359</v>
      </c>
      <c r="C79" s="1281">
        <f t="shared" si="2"/>
        <v>77795.969715079918</v>
      </c>
      <c r="D79" s="1360">
        <v>25599.193298912334</v>
      </c>
      <c r="E79" s="1281">
        <v>51.241959999999999</v>
      </c>
      <c r="F79" s="1360">
        <v>3005.3614953465749</v>
      </c>
      <c r="G79" s="1360">
        <v>0</v>
      </c>
      <c r="H79" s="1402">
        <v>0</v>
      </c>
      <c r="I79" s="1362">
        <v>880.01253382063226</v>
      </c>
      <c r="J79" s="1299">
        <v>48260.160427000381</v>
      </c>
      <c r="K79" s="1599">
        <v>3076.3294384009305</v>
      </c>
    </row>
    <row r="80" spans="1:11" ht="12.75" customHeight="1" x14ac:dyDescent="0.2">
      <c r="A80" s="136" t="s">
        <v>308</v>
      </c>
      <c r="B80" s="1261">
        <v>11756.686642191253</v>
      </c>
      <c r="C80" s="1281">
        <f t="shared" si="2"/>
        <v>70355.291496205478</v>
      </c>
      <c r="D80" s="1360">
        <v>22690.717061999512</v>
      </c>
      <c r="E80" s="1281">
        <v>51.241959999999999</v>
      </c>
      <c r="F80" s="1360">
        <v>3038.341273529591</v>
      </c>
      <c r="G80" s="1360">
        <v>0</v>
      </c>
      <c r="H80" s="1402">
        <v>0</v>
      </c>
      <c r="I80" s="1362">
        <v>1466.6221915937426</v>
      </c>
      <c r="J80" s="1299">
        <v>43108.369009082635</v>
      </c>
      <c r="K80" s="1599">
        <v>2865.2382151480538</v>
      </c>
    </row>
    <row r="81" spans="1:11" ht="12.75" customHeight="1" x14ac:dyDescent="0.2">
      <c r="A81" s="136" t="s">
        <v>309</v>
      </c>
      <c r="B81" s="1261">
        <v>32526.582223910755</v>
      </c>
      <c r="C81" s="1281">
        <f t="shared" si="2"/>
        <v>120211.70235242284</v>
      </c>
      <c r="D81" s="1360">
        <v>45026.809199584932</v>
      </c>
      <c r="E81" s="1281">
        <v>51.241959999999999</v>
      </c>
      <c r="F81" s="1360">
        <v>8220.8517225976702</v>
      </c>
      <c r="G81" s="1360">
        <v>0</v>
      </c>
      <c r="H81" s="1402">
        <v>0</v>
      </c>
      <c r="I81" s="1362">
        <v>3063.7574113397104</v>
      </c>
      <c r="J81" s="1299">
        <v>63849.042058900523</v>
      </c>
      <c r="K81" s="1599">
        <v>5473.3653195094284</v>
      </c>
    </row>
    <row r="82" spans="1:11" ht="12.75" customHeight="1" x14ac:dyDescent="0.2">
      <c r="A82" s="136" t="s">
        <v>310</v>
      </c>
      <c r="B82" s="1261">
        <v>21643.167209110739</v>
      </c>
      <c r="C82" s="1281">
        <f t="shared" si="2"/>
        <v>123424.55620356239</v>
      </c>
      <c r="D82" s="1360">
        <v>24629.787911463485</v>
      </c>
      <c r="E82" s="1281">
        <v>477.06102000000004</v>
      </c>
      <c r="F82" s="1360">
        <v>15101.002052909176</v>
      </c>
      <c r="G82" s="1360">
        <v>0</v>
      </c>
      <c r="H82" s="1281">
        <v>26370.40408</v>
      </c>
      <c r="I82" s="1362">
        <v>4526.1033475983413</v>
      </c>
      <c r="J82" s="1299">
        <v>52320.197791591367</v>
      </c>
      <c r="K82" s="1599">
        <v>3797.6411538764009</v>
      </c>
    </row>
    <row r="83" spans="1:11" ht="12.75" customHeight="1" x14ac:dyDescent="0.2">
      <c r="A83" s="136" t="s">
        <v>311</v>
      </c>
      <c r="B83" s="1261">
        <v>14580.003054563025</v>
      </c>
      <c r="C83" s="1281">
        <f t="shared" si="2"/>
        <v>99879.814195944491</v>
      </c>
      <c r="D83" s="1360">
        <v>29812.082882368766</v>
      </c>
      <c r="E83" s="1281">
        <v>525.09007999999994</v>
      </c>
      <c r="F83" s="1360">
        <v>2779.5641685291835</v>
      </c>
      <c r="G83" s="1360">
        <v>0</v>
      </c>
      <c r="H83" s="1402">
        <v>0</v>
      </c>
      <c r="I83" s="1362">
        <v>1615.9060826505465</v>
      </c>
      <c r="J83" s="1299">
        <v>65147.17098239599</v>
      </c>
      <c r="K83" s="1599">
        <v>4359.8841276589455</v>
      </c>
    </row>
    <row r="84" spans="1:11" ht="12.75" customHeight="1" x14ac:dyDescent="0.2">
      <c r="A84" s="136" t="s">
        <v>312</v>
      </c>
      <c r="B84" s="1261">
        <v>11977.866630293089</v>
      </c>
      <c r="C84" s="1281">
        <f t="shared" si="2"/>
        <v>120227.79152684394</v>
      </c>
      <c r="D84" s="1360">
        <v>27268.59856796774</v>
      </c>
      <c r="E84" s="1281">
        <v>3.6220000000000002E-2</v>
      </c>
      <c r="F84" s="1360">
        <v>4116.0413661437788</v>
      </c>
      <c r="G84" s="1360">
        <v>0</v>
      </c>
      <c r="H84" s="1281">
        <v>4370.8458700000001</v>
      </c>
      <c r="I84" s="1362">
        <v>534.78686021737349</v>
      </c>
      <c r="J84" s="1299">
        <v>83937.482642515039</v>
      </c>
      <c r="K84" s="1599">
        <v>4467.9308201296117</v>
      </c>
    </row>
    <row r="85" spans="1:11" ht="12.75" customHeight="1" x14ac:dyDescent="0.2">
      <c r="A85" s="136" t="s">
        <v>313</v>
      </c>
      <c r="B85" s="1261">
        <v>25992.883445333289</v>
      </c>
      <c r="C85" s="1281">
        <f t="shared" si="2"/>
        <v>108661.85958089074</v>
      </c>
      <c r="D85" s="1360">
        <v>36290.664545601307</v>
      </c>
      <c r="E85" s="1281">
        <v>4403.1822999999995</v>
      </c>
      <c r="F85" s="1360">
        <v>3740.4591881067345</v>
      </c>
      <c r="G85" s="1360">
        <v>0</v>
      </c>
      <c r="H85" s="1402">
        <v>0</v>
      </c>
      <c r="I85" s="1362">
        <v>2641.8079281797036</v>
      </c>
      <c r="J85" s="1299">
        <v>61585.745619003006</v>
      </c>
      <c r="K85" s="1599">
        <v>5818.5144760129469</v>
      </c>
    </row>
    <row r="86" spans="1:11" ht="12.75" customHeight="1" x14ac:dyDescent="0.2">
      <c r="A86" s="136" t="s">
        <v>314</v>
      </c>
      <c r="B86" s="1261">
        <v>30577.49485225002</v>
      </c>
      <c r="C86" s="1281">
        <f t="shared" si="2"/>
        <v>81193.850095907343</v>
      </c>
      <c r="D86" s="1360">
        <v>32666.738923331544</v>
      </c>
      <c r="E86" s="1281">
        <v>0</v>
      </c>
      <c r="F86" s="1360">
        <v>3362.6278600015712</v>
      </c>
      <c r="G86" s="1360">
        <v>0</v>
      </c>
      <c r="H86" s="1402">
        <v>0</v>
      </c>
      <c r="I86" s="1362">
        <v>6084.5092551563084</v>
      </c>
      <c r="J86" s="1299">
        <v>39079.97405741793</v>
      </c>
      <c r="K86" s="1599">
        <v>5556.4012035378109</v>
      </c>
    </row>
    <row r="87" spans="1:11" ht="12.75" customHeight="1" x14ac:dyDescent="0.2">
      <c r="A87" s="136" t="s">
        <v>315</v>
      </c>
      <c r="B87" s="1261">
        <v>42709.876498531645</v>
      </c>
      <c r="C87" s="1281">
        <f t="shared" si="2"/>
        <v>210559.50994633816</v>
      </c>
      <c r="D87" s="1360">
        <v>64413.746923573286</v>
      </c>
      <c r="E87" s="1281">
        <v>0</v>
      </c>
      <c r="F87" s="1360">
        <v>3844.1591040490048</v>
      </c>
      <c r="G87" s="1360">
        <v>0</v>
      </c>
      <c r="H87" s="1281">
        <v>3340.8758599999996</v>
      </c>
      <c r="I87" s="1362">
        <v>3888.4315113247731</v>
      </c>
      <c r="J87" s="1299">
        <v>135072.2965473911</v>
      </c>
      <c r="K87" s="1599">
        <v>9566.1340130047793</v>
      </c>
    </row>
    <row r="88" spans="1:11" ht="12.75" customHeight="1" x14ac:dyDescent="0.2">
      <c r="A88" s="136" t="s">
        <v>316</v>
      </c>
      <c r="B88" s="1261">
        <v>58032.470844892319</v>
      </c>
      <c r="C88" s="1281">
        <f t="shared" si="2"/>
        <v>187885.07015766751</v>
      </c>
      <c r="D88" s="1360">
        <v>81654.691298361693</v>
      </c>
      <c r="E88" s="1281">
        <v>0</v>
      </c>
      <c r="F88" s="1360">
        <v>14461.771937934725</v>
      </c>
      <c r="G88" s="1360">
        <v>0</v>
      </c>
      <c r="H88" s="1402">
        <v>0</v>
      </c>
      <c r="I88" s="1362">
        <v>4380.5138939360922</v>
      </c>
      <c r="J88" s="1299">
        <v>87388.093027434996</v>
      </c>
      <c r="K88" s="1599">
        <v>11959.168164762512</v>
      </c>
    </row>
    <row r="89" spans="1:11" ht="12.75" customHeight="1" x14ac:dyDescent="0.2">
      <c r="A89" s="136" t="s">
        <v>317</v>
      </c>
      <c r="B89" s="1261">
        <v>49918.021862848742</v>
      </c>
      <c r="C89" s="1281">
        <f t="shared" si="2"/>
        <v>213253.22694153769</v>
      </c>
      <c r="D89" s="1360">
        <v>75198.603073657505</v>
      </c>
      <c r="E89" s="1281">
        <v>1619.5703999999998</v>
      </c>
      <c r="F89" s="1360">
        <v>17761.418346060571</v>
      </c>
      <c r="G89" s="1360">
        <v>0</v>
      </c>
      <c r="H89" s="1281">
        <v>1143.5127600000001</v>
      </c>
      <c r="I89" s="1362">
        <v>4281.0459305154745</v>
      </c>
      <c r="J89" s="1299">
        <v>113249.07643130413</v>
      </c>
      <c r="K89" s="1599">
        <v>10932.724586291177</v>
      </c>
    </row>
    <row r="90" spans="1:11" ht="12.75" customHeight="1" x14ac:dyDescent="0.2">
      <c r="A90" s="136" t="s">
        <v>318</v>
      </c>
      <c r="B90" s="1261">
        <v>47073.332740251666</v>
      </c>
      <c r="C90" s="1281">
        <f t="shared" si="2"/>
        <v>158418.0238972599</v>
      </c>
      <c r="D90" s="1360">
        <v>68852.849948578019</v>
      </c>
      <c r="E90" s="1281">
        <v>0</v>
      </c>
      <c r="F90" s="1360">
        <v>6900.5017028090761</v>
      </c>
      <c r="G90" s="1360">
        <v>0</v>
      </c>
      <c r="H90" s="1402">
        <v>0</v>
      </c>
      <c r="I90" s="1362">
        <v>3841.1376096689355</v>
      </c>
      <c r="J90" s="1299">
        <v>78823.534636203884</v>
      </c>
      <c r="K90" s="1599">
        <v>10253.431028998744</v>
      </c>
    </row>
    <row r="91" spans="1:11" ht="12.75" customHeight="1" x14ac:dyDescent="0.2">
      <c r="A91" s="136" t="s">
        <v>319</v>
      </c>
      <c r="B91" s="1261">
        <v>58233.848002107647</v>
      </c>
      <c r="C91" s="1281">
        <f t="shared" si="2"/>
        <v>230572.84105096487</v>
      </c>
      <c r="D91" s="1360">
        <v>123095.24081497305</v>
      </c>
      <c r="E91" s="1281">
        <v>253.04123999999999</v>
      </c>
      <c r="F91" s="1360">
        <v>9724.2310360711381</v>
      </c>
      <c r="G91" s="1360">
        <v>0</v>
      </c>
      <c r="H91" s="1402">
        <v>0</v>
      </c>
      <c r="I91" s="1362">
        <v>2744.5721877935639</v>
      </c>
      <c r="J91" s="1299">
        <v>94755.75577212713</v>
      </c>
      <c r="K91" s="1599">
        <v>15461.681779019962</v>
      </c>
    </row>
    <row r="92" spans="1:11" ht="12.75" customHeight="1" x14ac:dyDescent="0.2">
      <c r="A92" s="136" t="s">
        <v>320</v>
      </c>
      <c r="B92" s="1261">
        <v>54054.449334438534</v>
      </c>
      <c r="C92" s="1281">
        <f t="shared" si="2"/>
        <v>189805.60104125924</v>
      </c>
      <c r="D92" s="1360">
        <v>98442.609276832125</v>
      </c>
      <c r="E92" s="1281">
        <v>1.0767100000000001</v>
      </c>
      <c r="F92" s="1360">
        <v>5303.6471292064762</v>
      </c>
      <c r="G92" s="1360">
        <v>0</v>
      </c>
      <c r="H92" s="1402">
        <v>0</v>
      </c>
      <c r="I92" s="1362">
        <v>4007.6043406483591</v>
      </c>
      <c r="J92" s="1299">
        <v>82050.663584572292</v>
      </c>
      <c r="K92" s="1599">
        <v>12470.389089322798</v>
      </c>
    </row>
    <row r="93" spans="1:11" ht="12.75" customHeight="1" x14ac:dyDescent="0.2">
      <c r="A93" s="136" t="s">
        <v>321</v>
      </c>
      <c r="B93" s="1261">
        <v>46071.781997101098</v>
      </c>
      <c r="C93" s="1281">
        <f t="shared" si="2"/>
        <v>215094.32963177259</v>
      </c>
      <c r="D93" s="1360">
        <v>77410.256740995377</v>
      </c>
      <c r="E93" s="1281">
        <v>242</v>
      </c>
      <c r="F93" s="1360">
        <v>6226.6271888563415</v>
      </c>
      <c r="G93" s="1360">
        <v>0</v>
      </c>
      <c r="H93" s="1281">
        <v>0</v>
      </c>
      <c r="I93" s="1362">
        <v>4417.884326436988</v>
      </c>
      <c r="J93" s="1299">
        <v>126797.56137548387</v>
      </c>
      <c r="K93" s="1599">
        <v>12709.492418031032</v>
      </c>
    </row>
    <row r="94" spans="1:11" ht="12.75" customHeight="1" x14ac:dyDescent="0.2">
      <c r="A94" s="136" t="s">
        <v>323</v>
      </c>
      <c r="B94" s="1261">
        <v>49681.244602328356</v>
      </c>
      <c r="C94" s="1281">
        <f t="shared" si="2"/>
        <v>192311.20240836922</v>
      </c>
      <c r="D94" s="1360">
        <v>86086.755859546029</v>
      </c>
      <c r="E94" s="1281">
        <v>-26.92</v>
      </c>
      <c r="F94" s="1360">
        <v>6031.603754735238</v>
      </c>
      <c r="G94" s="1360">
        <v>0</v>
      </c>
      <c r="H94" s="1402">
        <v>0</v>
      </c>
      <c r="I94" s="1362">
        <v>4957.9459439017028</v>
      </c>
      <c r="J94" s="1299">
        <v>95261.816850186267</v>
      </c>
      <c r="K94" s="1599">
        <v>12439.375686854364</v>
      </c>
    </row>
    <row r="95" spans="1:11" ht="12.75" customHeight="1" x14ac:dyDescent="0.2">
      <c r="A95" s="136" t="s">
        <v>324</v>
      </c>
      <c r="B95" s="1261">
        <v>52035.537244078034</v>
      </c>
      <c r="C95" s="1281">
        <f t="shared" si="2"/>
        <v>250297.31360216648</v>
      </c>
      <c r="D95" s="1360">
        <v>100749.87716884518</v>
      </c>
      <c r="E95" s="1281">
        <v>200.36752999999999</v>
      </c>
      <c r="F95" s="1360">
        <v>7250.6582075788101</v>
      </c>
      <c r="G95" s="1360">
        <v>0</v>
      </c>
      <c r="H95" s="1281">
        <v>28624.097580000001</v>
      </c>
      <c r="I95" s="1362">
        <v>4157.8627407768145</v>
      </c>
      <c r="J95" s="1299">
        <v>109314.45037496567</v>
      </c>
      <c r="K95" s="1599">
        <v>14088.088179369724</v>
      </c>
    </row>
    <row r="96" spans="1:11" ht="12.75" customHeight="1" x14ac:dyDescent="0.2">
      <c r="A96" s="136" t="s">
        <v>325</v>
      </c>
      <c r="B96" s="1261">
        <v>45051.943076775511</v>
      </c>
      <c r="C96" s="1281">
        <f t="shared" si="2"/>
        <v>238892.30588038059</v>
      </c>
      <c r="D96" s="1360">
        <v>76420.920604194675</v>
      </c>
      <c r="E96" s="1281">
        <v>17312.574359999999</v>
      </c>
      <c r="F96" s="1360">
        <v>6261.6119718757363</v>
      </c>
      <c r="G96" s="1360">
        <v>0</v>
      </c>
      <c r="H96" s="1281">
        <v>27416.699100000002</v>
      </c>
      <c r="I96" s="1362">
        <v>3872.7919422300624</v>
      </c>
      <c r="J96" s="1299">
        <v>107607.70790208012</v>
      </c>
      <c r="K96" s="1599">
        <v>11300.883686561596</v>
      </c>
    </row>
    <row r="97" spans="1:18" ht="12.75" customHeight="1" x14ac:dyDescent="0.2">
      <c r="A97" s="136" t="s">
        <v>326</v>
      </c>
      <c r="B97" s="1261">
        <v>54564.269655747405</v>
      </c>
      <c r="C97" s="1281">
        <f t="shared" si="2"/>
        <v>267218.78649050719</v>
      </c>
      <c r="D97" s="1360">
        <v>104784.56990842956</v>
      </c>
      <c r="E97" s="1281">
        <v>184.01775000000001</v>
      </c>
      <c r="F97" s="1360">
        <v>6114.6093680602871</v>
      </c>
      <c r="G97" s="1360">
        <v>0</v>
      </c>
      <c r="H97" s="1402">
        <v>719.84848</v>
      </c>
      <c r="I97" s="1362">
        <v>4086.8906478581316</v>
      </c>
      <c r="J97" s="1299">
        <v>151328.8503361592</v>
      </c>
      <c r="K97" s="1599">
        <v>16936.319044777025</v>
      </c>
    </row>
    <row r="98" spans="1:18" ht="12.75" customHeight="1" x14ac:dyDescent="0.2">
      <c r="A98" s="59"/>
      <c r="B98" s="464"/>
      <c r="C98" s="5"/>
      <c r="D98" s="5"/>
      <c r="E98" s="5"/>
      <c r="F98" s="5"/>
      <c r="G98" s="5"/>
      <c r="H98" s="5"/>
      <c r="I98" s="5"/>
      <c r="J98" s="692"/>
      <c r="K98" s="1168"/>
    </row>
    <row r="99" spans="1:18" ht="12.75" customHeight="1" x14ac:dyDescent="0.2">
      <c r="A99" s="459" t="s">
        <v>2120</v>
      </c>
      <c r="B99" s="465">
        <f>SUM(B69:B98)</f>
        <v>988216.79663574812</v>
      </c>
      <c r="C99" s="284">
        <f>SUM(D99:J99)</f>
        <v>4228204.70964057</v>
      </c>
      <c r="D99" s="466">
        <f t="shared" ref="D99:K99" si="3">SUM(D69:D97)</f>
        <v>1557209.338511728</v>
      </c>
      <c r="E99" s="467">
        <f t="shared" si="3"/>
        <v>31398.332699999999</v>
      </c>
      <c r="F99" s="467">
        <f t="shared" si="3"/>
        <v>175138.29950819939</v>
      </c>
      <c r="G99" s="467">
        <f t="shared" si="3"/>
        <v>0</v>
      </c>
      <c r="H99" s="467">
        <f t="shared" si="3"/>
        <v>126835.06782</v>
      </c>
      <c r="I99" s="950">
        <f t="shared" si="3"/>
        <v>99662.442379505868</v>
      </c>
      <c r="J99" s="911">
        <f t="shared" si="3"/>
        <v>2237961.2287211372</v>
      </c>
      <c r="K99" s="1126">
        <f t="shared" si="3"/>
        <v>228452.72604117272</v>
      </c>
    </row>
    <row r="100" spans="1:18" ht="12.75" thickBot="1" x14ac:dyDescent="0.25">
      <c r="A100" s="55"/>
      <c r="B100" s="468"/>
      <c r="C100" s="469"/>
      <c r="D100" s="470"/>
      <c r="E100" s="429"/>
      <c r="F100" s="470"/>
      <c r="G100" s="470"/>
      <c r="H100" s="471"/>
      <c r="I100" s="85"/>
      <c r="J100" s="859"/>
      <c r="K100" s="1170"/>
    </row>
    <row r="101" spans="1:18" ht="12.75" thickBot="1" x14ac:dyDescent="0.25">
      <c r="A101" s="107"/>
      <c r="B101" s="458"/>
      <c r="C101" s="463"/>
      <c r="D101" s="463"/>
      <c r="E101" s="463"/>
      <c r="F101" s="463"/>
      <c r="G101" s="463"/>
      <c r="H101" s="463"/>
      <c r="I101" s="463"/>
      <c r="J101" s="463"/>
      <c r="K101" s="1168"/>
    </row>
    <row r="102" spans="1:18" x14ac:dyDescent="0.2">
      <c r="A102" s="1024"/>
      <c r="B102" s="1025"/>
      <c r="C102" s="1026"/>
      <c r="D102" s="1026"/>
      <c r="E102" s="1026"/>
      <c r="F102" s="1026"/>
      <c r="G102" s="1026"/>
      <c r="H102" s="1026"/>
      <c r="I102" s="1026"/>
      <c r="J102" s="1026"/>
      <c r="K102" s="1040"/>
    </row>
    <row r="103" spans="1:18" ht="16.5" customHeight="1" x14ac:dyDescent="0.2">
      <c r="A103" s="1028" t="s">
        <v>2139</v>
      </c>
      <c r="B103" s="850"/>
      <c r="C103" s="374"/>
      <c r="D103" s="374"/>
      <c r="E103" s="374"/>
      <c r="F103" s="374"/>
      <c r="G103" s="374"/>
      <c r="H103" s="374"/>
      <c r="I103" s="374"/>
      <c r="J103" s="374"/>
      <c r="K103" s="1041"/>
    </row>
    <row r="104" spans="1:18" ht="15" customHeight="1" x14ac:dyDescent="0.2">
      <c r="A104" s="1686" t="s">
        <v>1266</v>
      </c>
      <c r="B104" s="1675"/>
      <c r="C104" s="1675"/>
      <c r="D104" s="1675"/>
      <c r="E104" s="1675"/>
      <c r="F104" s="1675"/>
      <c r="G104" s="1675"/>
      <c r="H104" s="1675"/>
      <c r="I104" s="1675"/>
      <c r="J104" s="1675"/>
      <c r="K104" s="1676"/>
    </row>
    <row r="105" spans="1:18" ht="37.5" customHeight="1" x14ac:dyDescent="0.2">
      <c r="A105" s="1674" t="s">
        <v>1267</v>
      </c>
      <c r="B105" s="1675"/>
      <c r="C105" s="1675"/>
      <c r="D105" s="1675"/>
      <c r="E105" s="1675"/>
      <c r="F105" s="1675"/>
      <c r="G105" s="1675"/>
      <c r="H105" s="1675"/>
      <c r="I105" s="1675"/>
      <c r="J105" s="1675"/>
      <c r="K105" s="1676"/>
    </row>
    <row r="106" spans="1:18" ht="11.25" customHeight="1" x14ac:dyDescent="0.2">
      <c r="A106" s="1686" t="s">
        <v>1268</v>
      </c>
      <c r="B106" s="1675"/>
      <c r="C106" s="1675"/>
      <c r="D106" s="1675"/>
      <c r="E106" s="1675"/>
      <c r="F106" s="1675"/>
      <c r="G106" s="1675"/>
      <c r="H106" s="1675"/>
      <c r="I106" s="1675"/>
      <c r="J106" s="1675"/>
      <c r="K106" s="1676"/>
    </row>
    <row r="107" spans="1:18" ht="37.5" customHeight="1" x14ac:dyDescent="0.2">
      <c r="A107" s="1674" t="s">
        <v>1999</v>
      </c>
      <c r="B107" s="1675"/>
      <c r="C107" s="1675"/>
      <c r="D107" s="1675"/>
      <c r="E107" s="1675"/>
      <c r="F107" s="1675"/>
      <c r="G107" s="1675"/>
      <c r="H107" s="1675"/>
      <c r="I107" s="1675"/>
      <c r="J107" s="1675"/>
      <c r="K107" s="1676"/>
      <c r="L107" s="22"/>
      <c r="M107" s="22"/>
      <c r="N107" s="22"/>
      <c r="O107" s="22"/>
      <c r="P107" s="22"/>
      <c r="Q107" s="22"/>
      <c r="R107" s="22"/>
    </row>
    <row r="108" spans="1:18" ht="25.5" customHeight="1" x14ac:dyDescent="0.2">
      <c r="A108" s="1686" t="s">
        <v>1269</v>
      </c>
      <c r="B108" s="1675"/>
      <c r="C108" s="1675"/>
      <c r="D108" s="1675"/>
      <c r="E108" s="1675"/>
      <c r="F108" s="1675"/>
      <c r="G108" s="1675"/>
      <c r="H108" s="1675"/>
      <c r="I108" s="1675"/>
      <c r="J108" s="1675"/>
      <c r="K108" s="1676"/>
    </row>
    <row r="109" spans="1:18" ht="36.950000000000003" customHeight="1" x14ac:dyDescent="0.2">
      <c r="A109" s="1674" t="s">
        <v>1270</v>
      </c>
      <c r="B109" s="1675"/>
      <c r="C109" s="1675"/>
      <c r="D109" s="1675"/>
      <c r="E109" s="1675"/>
      <c r="F109" s="1675"/>
      <c r="G109" s="1675"/>
      <c r="H109" s="1675"/>
      <c r="I109" s="1675"/>
      <c r="J109" s="1675"/>
      <c r="K109" s="1676"/>
    </row>
    <row r="110" spans="1:18" ht="26.1" customHeight="1" x14ac:dyDescent="0.2">
      <c r="A110" s="1674" t="s">
        <v>1271</v>
      </c>
      <c r="B110" s="1675"/>
      <c r="C110" s="1675"/>
      <c r="D110" s="1675"/>
      <c r="E110" s="1675"/>
      <c r="F110" s="1675"/>
      <c r="G110" s="1675"/>
      <c r="H110" s="1675"/>
      <c r="I110" s="1675"/>
      <c r="J110" s="1675"/>
      <c r="K110" s="1676"/>
    </row>
    <row r="111" spans="1:18" ht="15" customHeight="1" thickBot="1" x14ac:dyDescent="0.25">
      <c r="A111" s="1677" t="s">
        <v>1272</v>
      </c>
      <c r="B111" s="1678"/>
      <c r="C111" s="1678"/>
      <c r="D111" s="1678"/>
      <c r="E111" s="1678"/>
      <c r="F111" s="1678"/>
      <c r="G111" s="1678"/>
      <c r="H111" s="1678"/>
      <c r="I111" s="1678"/>
      <c r="J111" s="1678"/>
      <c r="K111" s="1679"/>
    </row>
  </sheetData>
  <mergeCells count="10">
    <mergeCell ref="A111:K111"/>
    <mergeCell ref="A1:K1"/>
    <mergeCell ref="A2:K2"/>
    <mergeCell ref="A108:K108"/>
    <mergeCell ref="A110:K110"/>
    <mergeCell ref="A109:K109"/>
    <mergeCell ref="A104:K104"/>
    <mergeCell ref="A105:K105"/>
    <mergeCell ref="A106:K106"/>
    <mergeCell ref="A107:K107"/>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5"/>
  <sheetViews>
    <sheetView workbookViewId="0">
      <pane ySplit="3" topLeftCell="A4" activePane="bottomLeft" state="frozen"/>
      <selection pane="bottomLeft" activeCell="A159" sqref="A159"/>
    </sheetView>
  </sheetViews>
  <sheetFormatPr defaultRowHeight="12" x14ac:dyDescent="0.2"/>
  <cols>
    <col min="1" max="1" width="22.5703125" style="2" bestFit="1" customWidth="1"/>
    <col min="2" max="2" width="10.28515625" style="2" bestFit="1" customWidth="1"/>
    <col min="3" max="3" width="11" style="2" bestFit="1" customWidth="1"/>
    <col min="4" max="4" width="13.28515625" style="2" bestFit="1" customWidth="1"/>
    <col min="5" max="5" width="12" style="2" bestFit="1" customWidth="1"/>
    <col min="6" max="6" width="12.42578125" style="2" bestFit="1" customWidth="1"/>
    <col min="7" max="7" width="8.28515625" style="2" customWidth="1"/>
    <col min="8" max="8" width="9" style="2" bestFit="1" customWidth="1"/>
    <col min="9" max="9" width="11.28515625" style="2" bestFit="1" customWidth="1"/>
    <col min="10" max="10" width="11" style="2" bestFit="1" customWidth="1"/>
    <col min="11" max="11" width="9.140625" style="1035" bestFit="1"/>
    <col min="12" max="16384" width="9.140625" style="2"/>
  </cols>
  <sheetData>
    <row r="1" spans="1:11" x14ac:dyDescent="0.2">
      <c r="A1" s="1687" t="s">
        <v>1920</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4.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1250</v>
      </c>
      <c r="B4" s="1261">
        <v>11358.166319314088</v>
      </c>
      <c r="C4" s="1352">
        <f>SUM(D4:J4)</f>
        <v>42116.044116840771</v>
      </c>
      <c r="D4" s="1600">
        <v>19213.989092915046</v>
      </c>
      <c r="E4" s="1600">
        <v>0</v>
      </c>
      <c r="F4" s="1600">
        <v>1398.2975122923078</v>
      </c>
      <c r="G4" s="1600">
        <v>0</v>
      </c>
      <c r="H4" s="1600">
        <v>0</v>
      </c>
      <c r="I4" s="1600">
        <v>655.4157809898802</v>
      </c>
      <c r="J4" s="1407">
        <v>20848.341730643533</v>
      </c>
      <c r="K4" s="1601">
        <v>2264.9788125332379</v>
      </c>
    </row>
    <row r="5" spans="1:11" ht="12.75" customHeight="1" x14ac:dyDescent="0.2">
      <c r="A5" s="4" t="s">
        <v>572</v>
      </c>
      <c r="B5" s="1261">
        <v>2966.0414675987299</v>
      </c>
      <c r="C5" s="1352">
        <f t="shared" ref="C5:C68" si="0">SUM(D5:J5)</f>
        <v>10789.737804584584</v>
      </c>
      <c r="D5" s="1600">
        <v>4968.3166262446393</v>
      </c>
      <c r="E5" s="1600">
        <v>0</v>
      </c>
      <c r="F5" s="1600">
        <v>188.4017008144836</v>
      </c>
      <c r="G5" s="1600">
        <v>0</v>
      </c>
      <c r="H5" s="1600">
        <v>0</v>
      </c>
      <c r="I5" s="1600">
        <v>210.68584065934817</v>
      </c>
      <c r="J5" s="1407">
        <v>5422.3336368661121</v>
      </c>
      <c r="K5" s="1601">
        <v>769.33246768465551</v>
      </c>
    </row>
    <row r="6" spans="1:11" ht="12.75" customHeight="1" x14ac:dyDescent="0.2">
      <c r="A6" s="4" t="s">
        <v>1251</v>
      </c>
      <c r="B6" s="1261">
        <v>1166.0543191124996</v>
      </c>
      <c r="C6" s="1352">
        <f t="shared" si="0"/>
        <v>3595.0769541648942</v>
      </c>
      <c r="D6" s="1600">
        <v>2063.7922274558528</v>
      </c>
      <c r="E6" s="1600">
        <v>0</v>
      </c>
      <c r="F6" s="1600">
        <v>10.454052048706247</v>
      </c>
      <c r="G6" s="1600">
        <v>0</v>
      </c>
      <c r="H6" s="1600">
        <v>0</v>
      </c>
      <c r="I6" s="1600">
        <v>192.41628142843442</v>
      </c>
      <c r="J6" s="1407">
        <v>1328.4143932319005</v>
      </c>
      <c r="K6" s="1601">
        <v>244.10549039669172</v>
      </c>
    </row>
    <row r="7" spans="1:11" ht="12.75" customHeight="1" x14ac:dyDescent="0.2">
      <c r="A7" s="4" t="s">
        <v>1252</v>
      </c>
      <c r="B7" s="1261">
        <v>2009.4253398469955</v>
      </c>
      <c r="C7" s="1352">
        <f t="shared" si="0"/>
        <v>7350.101457533794</v>
      </c>
      <c r="D7" s="1600">
        <v>4054.7066519777341</v>
      </c>
      <c r="E7" s="1600">
        <v>0</v>
      </c>
      <c r="F7" s="1600">
        <v>83.281583625095323</v>
      </c>
      <c r="G7" s="1600">
        <v>0</v>
      </c>
      <c r="H7" s="1600">
        <v>0</v>
      </c>
      <c r="I7" s="1600">
        <v>51.167410781314608</v>
      </c>
      <c r="J7" s="1407">
        <v>3160.9458111496501</v>
      </c>
      <c r="K7" s="1601">
        <v>455.19671364956861</v>
      </c>
    </row>
    <row r="8" spans="1:11" ht="12.75" customHeight="1" x14ac:dyDescent="0.2">
      <c r="A8" s="4" t="s">
        <v>1253</v>
      </c>
      <c r="B8" s="1261">
        <v>2558.9339728550754</v>
      </c>
      <c r="C8" s="1352">
        <f t="shared" si="0"/>
        <v>8464.2203516818317</v>
      </c>
      <c r="D8" s="1600">
        <v>5377.5944190822074</v>
      </c>
      <c r="E8" s="1600">
        <v>0</v>
      </c>
      <c r="F8" s="1600">
        <v>142.5494949587488</v>
      </c>
      <c r="G8" s="1600">
        <v>0</v>
      </c>
      <c r="H8" s="1600">
        <v>0</v>
      </c>
      <c r="I8" s="1600">
        <v>82.138810893800837</v>
      </c>
      <c r="J8" s="1407">
        <v>2861.9376267470743</v>
      </c>
      <c r="K8" s="1601">
        <v>661.2857752139887</v>
      </c>
    </row>
    <row r="9" spans="1:11" ht="12.75" customHeight="1" x14ac:dyDescent="0.2">
      <c r="A9" s="4" t="s">
        <v>1254</v>
      </c>
      <c r="B9" s="1261">
        <v>1395.6049104344829</v>
      </c>
      <c r="C9" s="1352">
        <f t="shared" si="0"/>
        <v>6041.5996751589091</v>
      </c>
      <c r="D9" s="1600">
        <v>2512.4443872170259</v>
      </c>
      <c r="E9" s="1600">
        <v>0</v>
      </c>
      <c r="F9" s="1600">
        <v>261.48291734935378</v>
      </c>
      <c r="G9" s="1600">
        <v>0</v>
      </c>
      <c r="H9" s="1600">
        <v>0</v>
      </c>
      <c r="I9" s="1600">
        <v>195.97127062564158</v>
      </c>
      <c r="J9" s="1407">
        <v>3071.7010999668883</v>
      </c>
      <c r="K9" s="1601">
        <v>474.20492806570445</v>
      </c>
    </row>
    <row r="10" spans="1:11" ht="12.75" customHeight="1" x14ac:dyDescent="0.2">
      <c r="A10" s="4" t="s">
        <v>1255</v>
      </c>
      <c r="B10" s="1261">
        <v>4581.3960715451067</v>
      </c>
      <c r="C10" s="1352">
        <f t="shared" si="0"/>
        <v>17990.191488101875</v>
      </c>
      <c r="D10" s="1600">
        <v>11660.465962098053</v>
      </c>
      <c r="E10" s="1600">
        <v>0</v>
      </c>
      <c r="F10" s="1600">
        <v>643.74291180042724</v>
      </c>
      <c r="G10" s="1600">
        <v>0</v>
      </c>
      <c r="H10" s="1600">
        <v>0</v>
      </c>
      <c r="I10" s="1600">
        <v>304.26173937433282</v>
      </c>
      <c r="J10" s="1407">
        <v>5381.7208748290604</v>
      </c>
      <c r="K10" s="1601">
        <v>937.40510041680398</v>
      </c>
    </row>
    <row r="11" spans="1:11" ht="12.75" customHeight="1" x14ac:dyDescent="0.2">
      <c r="A11" s="4" t="s">
        <v>1256</v>
      </c>
      <c r="B11" s="1261">
        <v>1184.420988551507</v>
      </c>
      <c r="C11" s="1352">
        <f t="shared" si="0"/>
        <v>5296.5510368371342</v>
      </c>
      <c r="D11" s="1600">
        <v>3108.2431121517307</v>
      </c>
      <c r="E11" s="1600">
        <v>0</v>
      </c>
      <c r="F11" s="1600">
        <v>108.86383212914306</v>
      </c>
      <c r="G11" s="1600">
        <v>0</v>
      </c>
      <c r="H11" s="1600">
        <v>0</v>
      </c>
      <c r="I11" s="1600">
        <v>12.244578860295469</v>
      </c>
      <c r="J11" s="1407">
        <v>2067.1995136959654</v>
      </c>
      <c r="K11" s="1601">
        <v>245.10592273438309</v>
      </c>
    </row>
    <row r="12" spans="1:11" ht="12.75" customHeight="1" x14ac:dyDescent="0.2">
      <c r="A12" s="4" t="s">
        <v>1257</v>
      </c>
      <c r="B12" s="1261">
        <v>2906.0514760001997</v>
      </c>
      <c r="C12" s="1352">
        <f t="shared" si="0"/>
        <v>14767.9540053003</v>
      </c>
      <c r="D12" s="1600">
        <v>9220.4198352140811</v>
      </c>
      <c r="E12" s="1600">
        <v>0</v>
      </c>
      <c r="F12" s="1600">
        <v>411.41056056889698</v>
      </c>
      <c r="G12" s="1600">
        <v>0</v>
      </c>
      <c r="H12" s="1600">
        <v>0</v>
      </c>
      <c r="I12" s="1600">
        <v>68.896586573164754</v>
      </c>
      <c r="J12" s="1407">
        <v>5067.2270229441574</v>
      </c>
      <c r="K12" s="1601">
        <v>739.31949755391474</v>
      </c>
    </row>
    <row r="13" spans="1:11" ht="12.75" customHeight="1" x14ac:dyDescent="0.2">
      <c r="A13" s="4" t="s">
        <v>1258</v>
      </c>
      <c r="B13" s="1261">
        <v>12847.024554801841</v>
      </c>
      <c r="C13" s="1352">
        <f t="shared" si="0"/>
        <v>38077.225191393474</v>
      </c>
      <c r="D13" s="1600">
        <v>26380.761551084252</v>
      </c>
      <c r="E13" s="1600">
        <v>0</v>
      </c>
      <c r="F13" s="1600">
        <v>1409.5382320389801</v>
      </c>
      <c r="G13" s="1600">
        <v>0</v>
      </c>
      <c r="H13" s="1600">
        <v>0</v>
      </c>
      <c r="I13" s="1600">
        <v>1019.3633816556114</v>
      </c>
      <c r="J13" s="1407">
        <v>9267.5620266146288</v>
      </c>
      <c r="K13" s="1601">
        <v>2558.1054874768065</v>
      </c>
    </row>
    <row r="14" spans="1:11" ht="12.75" customHeight="1" x14ac:dyDescent="0.2">
      <c r="A14" s="4" t="s">
        <v>1259</v>
      </c>
      <c r="B14" s="1261">
        <v>21565.199929171475</v>
      </c>
      <c r="C14" s="1352">
        <f t="shared" si="0"/>
        <v>122385.91758288209</v>
      </c>
      <c r="D14" s="1600">
        <v>47960.871703985409</v>
      </c>
      <c r="E14" s="1600">
        <v>2493.5389</v>
      </c>
      <c r="F14" s="1600">
        <v>3113.2018619185624</v>
      </c>
      <c r="G14" s="1600">
        <v>0</v>
      </c>
      <c r="H14" s="1600">
        <v>3330.75119</v>
      </c>
      <c r="I14" s="1600">
        <v>1458.5473670062593</v>
      </c>
      <c r="J14" s="1407">
        <v>64029.006559971858</v>
      </c>
      <c r="K14" s="1601">
        <v>6445.78555174543</v>
      </c>
    </row>
    <row r="15" spans="1:11" ht="12.75" customHeight="1" x14ac:dyDescent="0.2">
      <c r="A15" s="4" t="s">
        <v>438</v>
      </c>
      <c r="B15" s="1261">
        <v>7538.5792318647855</v>
      </c>
      <c r="C15" s="1352">
        <f t="shared" si="0"/>
        <v>30706.120726238474</v>
      </c>
      <c r="D15" s="1600">
        <v>15830.392269347196</v>
      </c>
      <c r="E15" s="1600">
        <v>0</v>
      </c>
      <c r="F15" s="1600">
        <v>876.11432018780522</v>
      </c>
      <c r="G15" s="1600">
        <v>0</v>
      </c>
      <c r="H15" s="1600">
        <v>0</v>
      </c>
      <c r="I15" s="1600">
        <v>270.52197209278575</v>
      </c>
      <c r="J15" s="1407">
        <v>13729.092164610687</v>
      </c>
      <c r="K15" s="1601">
        <v>2251.9731921432503</v>
      </c>
    </row>
    <row r="16" spans="1:11" ht="12.75" customHeight="1" x14ac:dyDescent="0.2">
      <c r="A16" s="4" t="s">
        <v>1260</v>
      </c>
      <c r="B16" s="1261">
        <v>12366.199089011907</v>
      </c>
      <c r="C16" s="1352">
        <f t="shared" si="0"/>
        <v>49888.152473372589</v>
      </c>
      <c r="D16" s="1600">
        <v>22726.594508702747</v>
      </c>
      <c r="E16" s="1600">
        <v>0</v>
      </c>
      <c r="F16" s="1600">
        <v>2601.6776813599304</v>
      </c>
      <c r="G16" s="1600">
        <v>0</v>
      </c>
      <c r="H16" s="1600">
        <v>0</v>
      </c>
      <c r="I16" s="1600">
        <v>586.66581286819041</v>
      </c>
      <c r="J16" s="1407">
        <v>23973.214470441719</v>
      </c>
      <c r="K16" s="1601">
        <v>3342.4444402268323</v>
      </c>
    </row>
    <row r="17" spans="1:11" ht="12.75" customHeight="1" x14ac:dyDescent="0.2">
      <c r="A17" s="4" t="s">
        <v>792</v>
      </c>
      <c r="B17" s="1261">
        <v>6969.0103596489416</v>
      </c>
      <c r="C17" s="1352">
        <f t="shared" si="0"/>
        <v>26849.300816977324</v>
      </c>
      <c r="D17" s="1600">
        <v>14041.259297139097</v>
      </c>
      <c r="E17" s="1600">
        <v>0</v>
      </c>
      <c r="F17" s="1600">
        <v>685.52337599753764</v>
      </c>
      <c r="G17" s="1600">
        <v>0</v>
      </c>
      <c r="H17" s="1600">
        <v>0</v>
      </c>
      <c r="I17" s="1600">
        <v>249.9362853201321</v>
      </c>
      <c r="J17" s="1407">
        <v>11872.581858520556</v>
      </c>
      <c r="K17" s="1601">
        <v>1850.7998247290152</v>
      </c>
    </row>
    <row r="18" spans="1:11" ht="12.75" customHeight="1" x14ac:dyDescent="0.2">
      <c r="A18" s="4" t="s">
        <v>440</v>
      </c>
      <c r="B18" s="1261">
        <v>1154.3524438221514</v>
      </c>
      <c r="C18" s="1352">
        <f t="shared" si="0"/>
        <v>5167.6502882676632</v>
      </c>
      <c r="D18" s="1600">
        <v>3832.7177362479883</v>
      </c>
      <c r="E18" s="1600">
        <v>0</v>
      </c>
      <c r="F18" s="1600">
        <v>272.67398943235798</v>
      </c>
      <c r="G18" s="1600">
        <v>0</v>
      </c>
      <c r="H18" s="1600">
        <v>0</v>
      </c>
      <c r="I18" s="1600">
        <v>19.502661330715807</v>
      </c>
      <c r="J18" s="1407">
        <v>1042.7559012566019</v>
      </c>
      <c r="K18" s="1601">
        <v>132.05706857525945</v>
      </c>
    </row>
    <row r="19" spans="1:11" ht="12.75" customHeight="1" x14ac:dyDescent="0.2">
      <c r="A19" s="4" t="s">
        <v>1261</v>
      </c>
      <c r="B19" s="1261">
        <v>9343.6865752185004</v>
      </c>
      <c r="C19" s="1352">
        <f t="shared" si="0"/>
        <v>43484.637224311387</v>
      </c>
      <c r="D19" s="1600">
        <v>30400.810905668535</v>
      </c>
      <c r="E19" s="1600">
        <v>0</v>
      </c>
      <c r="F19" s="1600">
        <v>1364.3724225856049</v>
      </c>
      <c r="G19" s="1600">
        <v>0</v>
      </c>
      <c r="H19" s="1600">
        <v>0</v>
      </c>
      <c r="I19" s="1600">
        <v>928.43730759844846</v>
      </c>
      <c r="J19" s="1407">
        <v>10791.016588458802</v>
      </c>
      <c r="K19" s="1601">
        <v>2130.9208792825957</v>
      </c>
    </row>
    <row r="20" spans="1:11" ht="12.75" customHeight="1" x14ac:dyDescent="0.2">
      <c r="A20" s="4" t="s">
        <v>1262</v>
      </c>
      <c r="B20" s="1261">
        <v>2268.8953501519427</v>
      </c>
      <c r="C20" s="1352">
        <f t="shared" si="0"/>
        <v>9315.4752499901351</v>
      </c>
      <c r="D20" s="1600">
        <v>5070.0845999540543</v>
      </c>
      <c r="E20" s="1600">
        <v>0</v>
      </c>
      <c r="F20" s="1600">
        <v>251.42459870975495</v>
      </c>
      <c r="G20" s="1600">
        <v>0</v>
      </c>
      <c r="H20" s="1600">
        <v>0</v>
      </c>
      <c r="I20" s="1600">
        <v>23.32814439845998</v>
      </c>
      <c r="J20" s="1407">
        <v>3970.637906927866</v>
      </c>
      <c r="K20" s="1601">
        <v>489.21141313107483</v>
      </c>
    </row>
    <row r="21" spans="1:11" ht="12.75" customHeight="1" x14ac:dyDescent="0.2">
      <c r="A21" s="4" t="s">
        <v>1263</v>
      </c>
      <c r="B21" s="1261">
        <v>11967.251007036422</v>
      </c>
      <c r="C21" s="1352">
        <f t="shared" si="0"/>
        <v>46166.333700491719</v>
      </c>
      <c r="D21" s="1600">
        <v>22498.814823078621</v>
      </c>
      <c r="E21" s="1600">
        <v>0</v>
      </c>
      <c r="F21" s="1600">
        <v>1603.2352684510772</v>
      </c>
      <c r="G21" s="1600">
        <v>0</v>
      </c>
      <c r="H21" s="1600">
        <v>0</v>
      </c>
      <c r="I21" s="1600">
        <v>613.59852311575901</v>
      </c>
      <c r="J21" s="1407">
        <v>21450.685085846264</v>
      </c>
      <c r="K21" s="1601">
        <v>3289.4215263291903</v>
      </c>
    </row>
    <row r="22" spans="1:11" ht="12.75" customHeight="1" x14ac:dyDescent="0.2">
      <c r="A22" s="4" t="s">
        <v>444</v>
      </c>
      <c r="B22" s="1261">
        <v>5245.9058456437851</v>
      </c>
      <c r="C22" s="1352">
        <f t="shared" si="0"/>
        <v>14358.822864228994</v>
      </c>
      <c r="D22" s="1600">
        <v>7815.645651610972</v>
      </c>
      <c r="E22" s="1600">
        <v>0</v>
      </c>
      <c r="F22" s="1600">
        <v>1018.4905262838987</v>
      </c>
      <c r="G22" s="1600">
        <v>0</v>
      </c>
      <c r="H22" s="1600">
        <v>0</v>
      </c>
      <c r="I22" s="1600">
        <v>470.06013364459807</v>
      </c>
      <c r="J22" s="1407">
        <v>5054.6265526895259</v>
      </c>
      <c r="K22" s="1601">
        <v>760.32857664543326</v>
      </c>
    </row>
    <row r="23" spans="1:11" ht="12.75" customHeight="1" x14ac:dyDescent="0.2">
      <c r="A23" s="4" t="s">
        <v>69</v>
      </c>
      <c r="B23" s="1261">
        <v>2930.6227618044977</v>
      </c>
      <c r="C23" s="1352">
        <f t="shared" si="0"/>
        <v>13426.221074499463</v>
      </c>
      <c r="D23" s="1600">
        <v>7648.3439190499139</v>
      </c>
      <c r="E23" s="1600">
        <v>0</v>
      </c>
      <c r="F23" s="1600">
        <v>176.91878819832158</v>
      </c>
      <c r="G23" s="1600">
        <v>0</v>
      </c>
      <c r="H23" s="1600">
        <v>0</v>
      </c>
      <c r="I23" s="1600">
        <v>64.130273214704189</v>
      </c>
      <c r="J23" s="1407">
        <v>5536.828094036523</v>
      </c>
      <c r="K23" s="1601">
        <v>806.34846417923575</v>
      </c>
    </row>
    <row r="24" spans="1:11" ht="12.75" customHeight="1" x14ac:dyDescent="0.2">
      <c r="A24" s="4" t="s">
        <v>1264</v>
      </c>
      <c r="B24" s="1261">
        <v>1399.5796100741336</v>
      </c>
      <c r="C24" s="1352">
        <f t="shared" si="0"/>
        <v>5198.9903982986643</v>
      </c>
      <c r="D24" s="1600">
        <v>3588.2760473814906</v>
      </c>
      <c r="E24" s="1600">
        <v>0</v>
      </c>
      <c r="F24" s="1600">
        <v>199.1931895936398</v>
      </c>
      <c r="G24" s="1600">
        <v>0</v>
      </c>
      <c r="H24" s="1600">
        <v>0</v>
      </c>
      <c r="I24" s="1600">
        <v>27.754345726110106</v>
      </c>
      <c r="J24" s="1407">
        <v>1383.7668155974241</v>
      </c>
      <c r="K24" s="1601">
        <v>206.08906156442006</v>
      </c>
    </row>
    <row r="25" spans="1:11" ht="12.75" customHeight="1" x14ac:dyDescent="0.2">
      <c r="A25" s="4" t="s">
        <v>73</v>
      </c>
      <c r="B25" s="1261">
        <v>1159.8207680307523</v>
      </c>
      <c r="C25" s="1352">
        <f t="shared" si="0"/>
        <v>4886.7103167849946</v>
      </c>
      <c r="D25" s="1600">
        <v>2888.5534159414683</v>
      </c>
      <c r="E25" s="1600">
        <v>0</v>
      </c>
      <c r="F25" s="1600">
        <v>89.389082152096165</v>
      </c>
      <c r="G25" s="1600">
        <v>0</v>
      </c>
      <c r="H25" s="1600">
        <v>0</v>
      </c>
      <c r="I25" s="1600">
        <v>61.139463229599578</v>
      </c>
      <c r="J25" s="1407">
        <v>1847.6283554618306</v>
      </c>
      <c r="K25" s="1601">
        <v>335.14483312660548</v>
      </c>
    </row>
    <row r="26" spans="1:11" ht="12.75" customHeight="1" x14ac:dyDescent="0.2">
      <c r="A26" s="4" t="s">
        <v>151</v>
      </c>
      <c r="B26" s="1261">
        <v>8815.5713396107694</v>
      </c>
      <c r="C26" s="1352">
        <f t="shared" si="0"/>
        <v>32674.31806030072</v>
      </c>
      <c r="D26" s="1600">
        <v>17771.675881728632</v>
      </c>
      <c r="E26" s="1600">
        <v>0</v>
      </c>
      <c r="F26" s="1600">
        <v>1152.0856623418476</v>
      </c>
      <c r="G26" s="1600">
        <v>0</v>
      </c>
      <c r="H26" s="1600">
        <v>0</v>
      </c>
      <c r="I26" s="1600">
        <v>344.61941974673238</v>
      </c>
      <c r="J26" s="1407">
        <v>13405.937096483505</v>
      </c>
      <c r="K26" s="1601">
        <v>2018.8724574611635</v>
      </c>
    </row>
    <row r="27" spans="1:11" ht="12.75" customHeight="1" x14ac:dyDescent="0.2">
      <c r="A27" s="4" t="s">
        <v>1273</v>
      </c>
      <c r="B27" s="1261">
        <v>4390.1719549493182</v>
      </c>
      <c r="C27" s="1352">
        <f t="shared" si="0"/>
        <v>22008.606782317576</v>
      </c>
      <c r="D27" s="1600">
        <v>13688.285637327834</v>
      </c>
      <c r="E27" s="1600">
        <v>0</v>
      </c>
      <c r="F27" s="1600">
        <v>585.28393114721098</v>
      </c>
      <c r="G27" s="1600">
        <v>0</v>
      </c>
      <c r="H27" s="1600">
        <v>0</v>
      </c>
      <c r="I27" s="1600">
        <v>87.477307173766746</v>
      </c>
      <c r="J27" s="1407">
        <v>7647.5599066687655</v>
      </c>
      <c r="K27" s="1601">
        <v>1178.5092938004216</v>
      </c>
    </row>
    <row r="28" spans="1:11" ht="12.75" customHeight="1" x14ac:dyDescent="0.2">
      <c r="A28" s="4" t="s">
        <v>1274</v>
      </c>
      <c r="B28" s="1261">
        <v>12603.294980933817</v>
      </c>
      <c r="C28" s="1352">
        <f t="shared" si="0"/>
        <v>57437.301017255377</v>
      </c>
      <c r="D28" s="1600">
        <v>41209.147697153501</v>
      </c>
      <c r="E28" s="1600">
        <v>0</v>
      </c>
      <c r="F28" s="1600">
        <v>3879.5347023097693</v>
      </c>
      <c r="G28" s="1600">
        <v>0</v>
      </c>
      <c r="H28" s="1600">
        <v>349.41784000000001</v>
      </c>
      <c r="I28" s="1600">
        <v>1119.674414212021</v>
      </c>
      <c r="J28" s="1407">
        <v>10879.526363580077</v>
      </c>
      <c r="K28" s="1601">
        <v>1904.8231709643487</v>
      </c>
    </row>
    <row r="29" spans="1:11" ht="12.75" customHeight="1" x14ac:dyDescent="0.2">
      <c r="A29" s="4" t="s">
        <v>581</v>
      </c>
      <c r="B29" s="1261">
        <v>45161.791994687039</v>
      </c>
      <c r="C29" s="1352">
        <f t="shared" si="0"/>
        <v>375377.28339694726</v>
      </c>
      <c r="D29" s="1600">
        <v>247763.5419700855</v>
      </c>
      <c r="E29" s="1600">
        <v>0</v>
      </c>
      <c r="F29" s="1600">
        <v>26880.425940884634</v>
      </c>
      <c r="G29" s="1600">
        <v>0</v>
      </c>
      <c r="H29" s="1600">
        <v>2421.73927</v>
      </c>
      <c r="I29" s="1600">
        <v>4160.241680125363</v>
      </c>
      <c r="J29" s="1407">
        <v>94151.33453585174</v>
      </c>
      <c r="K29" s="1601">
        <v>15900.871575266468</v>
      </c>
    </row>
    <row r="30" spans="1:11" ht="12.75" customHeight="1" x14ac:dyDescent="0.2">
      <c r="A30" s="4" t="s">
        <v>1275</v>
      </c>
      <c r="B30" s="1261">
        <v>3212.4836569419558</v>
      </c>
      <c r="C30" s="1352">
        <f t="shared" si="0"/>
        <v>9753.1507895345549</v>
      </c>
      <c r="D30" s="1600">
        <v>7044.3239076294758</v>
      </c>
      <c r="E30" s="1600">
        <v>0</v>
      </c>
      <c r="F30" s="1600">
        <v>330.6913452787374</v>
      </c>
      <c r="G30" s="1600">
        <v>0</v>
      </c>
      <c r="H30" s="1600">
        <v>0</v>
      </c>
      <c r="I30" s="1600">
        <v>586.97039740679236</v>
      </c>
      <c r="J30" s="1407">
        <v>1791.1651392195497</v>
      </c>
      <c r="K30" s="1601">
        <v>300.12970130740786</v>
      </c>
    </row>
    <row r="31" spans="1:11" ht="12.75" customHeight="1" x14ac:dyDescent="0.2">
      <c r="A31" s="4" t="s">
        <v>1276</v>
      </c>
      <c r="B31" s="1261">
        <v>4126.3209111762135</v>
      </c>
      <c r="C31" s="1352">
        <f t="shared" si="0"/>
        <v>7044.993004615435</v>
      </c>
      <c r="D31" s="1600">
        <v>4802.943965162397</v>
      </c>
      <c r="E31" s="1600">
        <v>0</v>
      </c>
      <c r="F31" s="1600">
        <v>174.74781328977437</v>
      </c>
      <c r="G31" s="1600">
        <v>0</v>
      </c>
      <c r="H31" s="1600">
        <v>0</v>
      </c>
      <c r="I31" s="1600">
        <v>263.52420740777922</v>
      </c>
      <c r="J31" s="1407">
        <v>1803.7770187554845</v>
      </c>
      <c r="K31" s="1601">
        <v>299.12926896971652</v>
      </c>
    </row>
    <row r="32" spans="1:11" ht="12.75" customHeight="1" x14ac:dyDescent="0.2">
      <c r="A32" s="4" t="s">
        <v>1277</v>
      </c>
      <c r="B32" s="1261">
        <v>13630.072221687016</v>
      </c>
      <c r="C32" s="1352">
        <f t="shared" si="0"/>
        <v>45484.833444012227</v>
      </c>
      <c r="D32" s="1600">
        <v>20811.33441061472</v>
      </c>
      <c r="E32" s="1600">
        <v>0</v>
      </c>
      <c r="F32" s="1600">
        <v>1515.6478279026744</v>
      </c>
      <c r="G32" s="1600">
        <v>0</v>
      </c>
      <c r="H32" s="1600">
        <v>0</v>
      </c>
      <c r="I32" s="1600">
        <v>409.53443315166083</v>
      </c>
      <c r="J32" s="1407">
        <v>22748.316772343176</v>
      </c>
      <c r="K32" s="1601">
        <v>3303.427579056869</v>
      </c>
    </row>
    <row r="33" spans="1:11" ht="12.75" customHeight="1" x14ac:dyDescent="0.2">
      <c r="A33" s="4" t="s">
        <v>1278</v>
      </c>
      <c r="B33" s="1261">
        <v>3278.6762991871788</v>
      </c>
      <c r="C33" s="1352">
        <f t="shared" si="0"/>
        <v>11136.65578943507</v>
      </c>
      <c r="D33" s="1600">
        <v>5871.9468350450798</v>
      </c>
      <c r="E33" s="1600">
        <v>0</v>
      </c>
      <c r="F33" s="1600">
        <v>296.80068087003684</v>
      </c>
      <c r="G33" s="1600">
        <v>0</v>
      </c>
      <c r="H33" s="1600">
        <v>0</v>
      </c>
      <c r="I33" s="1600">
        <v>164.47094003789024</v>
      </c>
      <c r="J33" s="1407">
        <v>4803.4373334820621</v>
      </c>
      <c r="K33" s="1601">
        <v>891.38521288300137</v>
      </c>
    </row>
    <row r="34" spans="1:11" ht="12.75" customHeight="1" x14ac:dyDescent="0.2">
      <c r="A34" s="4" t="s">
        <v>1279</v>
      </c>
      <c r="B34" s="1261">
        <v>3798.9215135064946</v>
      </c>
      <c r="C34" s="1352">
        <f t="shared" si="0"/>
        <v>19164.614106133406</v>
      </c>
      <c r="D34" s="1600">
        <v>11041.641950374522</v>
      </c>
      <c r="E34" s="1600">
        <v>0</v>
      </c>
      <c r="F34" s="1600">
        <v>670.83266677709526</v>
      </c>
      <c r="G34" s="1600">
        <v>0</v>
      </c>
      <c r="H34" s="1600">
        <v>0</v>
      </c>
      <c r="I34" s="1600">
        <v>419.2713616229708</v>
      </c>
      <c r="J34" s="1407">
        <v>7032.868127358819</v>
      </c>
      <c r="K34" s="1601">
        <v>964.41677353447062</v>
      </c>
    </row>
    <row r="35" spans="1:11" ht="12.75" customHeight="1" x14ac:dyDescent="0.2">
      <c r="A35" s="4" t="s">
        <v>1280</v>
      </c>
      <c r="B35" s="1261">
        <v>16894.474431923649</v>
      </c>
      <c r="C35" s="1352">
        <f t="shared" si="0"/>
        <v>137238.64153108269</v>
      </c>
      <c r="D35" s="1600">
        <v>36303.975824809662</v>
      </c>
      <c r="E35" s="1600">
        <v>12025.546839999999</v>
      </c>
      <c r="F35" s="1600">
        <v>3194.5564965800149</v>
      </c>
      <c r="G35" s="1600">
        <v>0</v>
      </c>
      <c r="H35" s="1600">
        <v>7615.2328800000005</v>
      </c>
      <c r="I35" s="1600">
        <v>994.62970154742243</v>
      </c>
      <c r="J35" s="1407">
        <v>77104.699788145575</v>
      </c>
      <c r="K35" s="1601">
        <v>4199.8149536283272</v>
      </c>
    </row>
    <row r="36" spans="1:11" ht="12.75" customHeight="1" x14ac:dyDescent="0.2">
      <c r="A36" s="4" t="s">
        <v>1281</v>
      </c>
      <c r="B36" s="1261">
        <v>3447.2783498079948</v>
      </c>
      <c r="C36" s="1352">
        <f t="shared" si="0"/>
        <v>18070.521583516078</v>
      </c>
      <c r="D36" s="1600">
        <v>11559.997733460457</v>
      </c>
      <c r="E36" s="1600">
        <v>0</v>
      </c>
      <c r="F36" s="1600">
        <v>494.73246543108309</v>
      </c>
      <c r="G36" s="1600">
        <v>0</v>
      </c>
      <c r="H36" s="1600">
        <v>0</v>
      </c>
      <c r="I36" s="1600">
        <v>279.24453151614574</v>
      </c>
      <c r="J36" s="1407">
        <v>5736.5468531083934</v>
      </c>
      <c r="K36" s="1601">
        <v>804.34759950385308</v>
      </c>
    </row>
    <row r="37" spans="1:11" ht="12.75" customHeight="1" x14ac:dyDescent="0.2">
      <c r="A37" s="4" t="s">
        <v>470</v>
      </c>
      <c r="B37" s="1261">
        <v>24202.72855851339</v>
      </c>
      <c r="C37" s="1352">
        <f t="shared" si="0"/>
        <v>139780.6888126673</v>
      </c>
      <c r="D37" s="1600">
        <v>50502.301394755355</v>
      </c>
      <c r="E37" s="1600">
        <v>117.77124999999999</v>
      </c>
      <c r="F37" s="1600">
        <v>6710.9988519206445</v>
      </c>
      <c r="G37" s="1600">
        <v>0</v>
      </c>
      <c r="H37" s="1600">
        <v>44880.29660999999</v>
      </c>
      <c r="I37" s="1600">
        <v>2275.0093454484281</v>
      </c>
      <c r="J37" s="1407">
        <v>35294.311360542881</v>
      </c>
      <c r="K37" s="1601">
        <v>6123.646339008812</v>
      </c>
    </row>
    <row r="38" spans="1:11" ht="12.75" customHeight="1" x14ac:dyDescent="0.2">
      <c r="A38" s="4" t="s">
        <v>89</v>
      </c>
      <c r="B38" s="1261">
        <v>4349.7891726325934</v>
      </c>
      <c r="C38" s="1352">
        <f t="shared" si="0"/>
        <v>15668.03473978991</v>
      </c>
      <c r="D38" s="1600">
        <v>8499.8330333567319</v>
      </c>
      <c r="E38" s="1600">
        <v>0</v>
      </c>
      <c r="F38" s="1600">
        <v>699.21042793018296</v>
      </c>
      <c r="G38" s="1600">
        <v>0</v>
      </c>
      <c r="H38" s="1600">
        <v>0</v>
      </c>
      <c r="I38" s="1600">
        <v>111.58360683199726</v>
      </c>
      <c r="J38" s="1407">
        <v>6357.4076716709997</v>
      </c>
      <c r="K38" s="1601">
        <v>844.36489301150743</v>
      </c>
    </row>
    <row r="39" spans="1:11" ht="12.75" customHeight="1" x14ac:dyDescent="0.2">
      <c r="A39" s="4" t="s">
        <v>1282</v>
      </c>
      <c r="B39" s="1261">
        <v>17899.424373878275</v>
      </c>
      <c r="C39" s="1352">
        <f t="shared" si="0"/>
        <v>58509.680937841622</v>
      </c>
      <c r="D39" s="1600">
        <v>29333.704722934672</v>
      </c>
      <c r="E39" s="1600">
        <v>0</v>
      </c>
      <c r="F39" s="1600">
        <v>1845.1333796584147</v>
      </c>
      <c r="G39" s="1600">
        <v>0</v>
      </c>
      <c r="H39" s="1600">
        <v>0</v>
      </c>
      <c r="I39" s="1600">
        <v>998.68923151763022</v>
      </c>
      <c r="J39" s="1407">
        <v>26332.153603730902</v>
      </c>
      <c r="K39" s="1601">
        <v>3974.7176776477718</v>
      </c>
    </row>
    <row r="40" spans="1:11" ht="12.75" customHeight="1" x14ac:dyDescent="0.2">
      <c r="A40" s="4" t="s">
        <v>1283</v>
      </c>
      <c r="B40" s="1261">
        <v>1011.7921339444509</v>
      </c>
      <c r="C40" s="1352">
        <f t="shared" si="0"/>
        <v>3728.7035278185404</v>
      </c>
      <c r="D40" s="1600">
        <v>2492.2720498013409</v>
      </c>
      <c r="E40" s="1600">
        <v>0</v>
      </c>
      <c r="F40" s="1600">
        <v>243.56358512270313</v>
      </c>
      <c r="G40" s="1600">
        <v>0</v>
      </c>
      <c r="H40" s="1600">
        <v>0</v>
      </c>
      <c r="I40" s="1600">
        <v>36.420570754962021</v>
      </c>
      <c r="J40" s="1407">
        <v>956.44732213953432</v>
      </c>
      <c r="K40" s="1601">
        <v>177.07652377137063</v>
      </c>
    </row>
    <row r="41" spans="1:11" ht="12.75" customHeight="1" x14ac:dyDescent="0.2">
      <c r="A41" s="4" t="s">
        <v>132</v>
      </c>
      <c r="B41" s="1261">
        <v>764.01659484987931</v>
      </c>
      <c r="C41" s="1352">
        <f t="shared" si="0"/>
        <v>3265.5803855436134</v>
      </c>
      <c r="D41" s="1600">
        <v>1754.7709516180246</v>
      </c>
      <c r="E41" s="1600">
        <v>0</v>
      </c>
      <c r="F41" s="1600">
        <v>61.607802170658211</v>
      </c>
      <c r="G41" s="1600">
        <v>0</v>
      </c>
      <c r="H41" s="1600">
        <v>0</v>
      </c>
      <c r="I41" s="1600">
        <v>31.743020798158039</v>
      </c>
      <c r="J41" s="1407">
        <v>1417.4586109567724</v>
      </c>
      <c r="K41" s="1601">
        <v>196.08473818750647</v>
      </c>
    </row>
    <row r="42" spans="1:11" ht="12.75" customHeight="1" x14ac:dyDescent="0.2">
      <c r="A42" s="4" t="s">
        <v>1284</v>
      </c>
      <c r="B42" s="1261">
        <v>4364.7406315520211</v>
      </c>
      <c r="C42" s="1352">
        <f t="shared" si="0"/>
        <v>18060.251672402777</v>
      </c>
      <c r="D42" s="1600">
        <v>8636.7010703449887</v>
      </c>
      <c r="E42" s="1600">
        <v>0</v>
      </c>
      <c r="F42" s="1600">
        <v>1187.7780298501812</v>
      </c>
      <c r="G42" s="1600">
        <v>0</v>
      </c>
      <c r="H42" s="1600">
        <v>0</v>
      </c>
      <c r="I42" s="1600">
        <v>457.78245496782534</v>
      </c>
      <c r="J42" s="1407">
        <v>7777.9901172397813</v>
      </c>
      <c r="K42" s="1601">
        <v>856.3700810638037</v>
      </c>
    </row>
    <row r="43" spans="1:11" ht="12.75" customHeight="1" x14ac:dyDescent="0.2">
      <c r="A43" s="4" t="s">
        <v>91</v>
      </c>
      <c r="B43" s="1261">
        <v>1650.082261485617</v>
      </c>
      <c r="C43" s="1352">
        <f t="shared" si="0"/>
        <v>6725.4341620292598</v>
      </c>
      <c r="D43" s="1600">
        <v>4583.2520999946983</v>
      </c>
      <c r="E43" s="1600">
        <v>0</v>
      </c>
      <c r="F43" s="1600">
        <v>298.15726044579674</v>
      </c>
      <c r="G43" s="1600">
        <v>0</v>
      </c>
      <c r="H43" s="1600">
        <v>0</v>
      </c>
      <c r="I43" s="1600">
        <v>30.109300977018915</v>
      </c>
      <c r="J43" s="1407">
        <v>1813.9155006117453</v>
      </c>
      <c r="K43" s="1601">
        <v>303.13099832048192</v>
      </c>
    </row>
    <row r="44" spans="1:11" ht="12.75" customHeight="1" x14ac:dyDescent="0.2">
      <c r="A44" s="4" t="s">
        <v>1285</v>
      </c>
      <c r="B44" s="1261">
        <v>34206.809412850562</v>
      </c>
      <c r="C44" s="1352">
        <f t="shared" si="0"/>
        <v>113693.85704911151</v>
      </c>
      <c r="D44" s="1600">
        <v>59216.636029729409</v>
      </c>
      <c r="E44" s="1600">
        <v>0</v>
      </c>
      <c r="F44" s="1600">
        <v>8721.0459765373998</v>
      </c>
      <c r="G44" s="1600">
        <v>0</v>
      </c>
      <c r="H44" s="1600">
        <v>0</v>
      </c>
      <c r="I44" s="1600">
        <v>2749.677432737235</v>
      </c>
      <c r="J44" s="1407">
        <v>43006.497610107457</v>
      </c>
      <c r="K44" s="1601">
        <v>6316.7297801832447</v>
      </c>
    </row>
    <row r="45" spans="1:11" ht="12.75" customHeight="1" x14ac:dyDescent="0.2">
      <c r="A45" s="4" t="s">
        <v>1286</v>
      </c>
      <c r="B45" s="1261">
        <v>4140.680361269423</v>
      </c>
      <c r="C45" s="1352">
        <f t="shared" si="0"/>
        <v>20572.935762539881</v>
      </c>
      <c r="D45" s="1600">
        <v>12395.913727754929</v>
      </c>
      <c r="E45" s="1600">
        <v>0</v>
      </c>
      <c r="F45" s="1600">
        <v>524.03140291244142</v>
      </c>
      <c r="G45" s="1600">
        <v>0</v>
      </c>
      <c r="H45" s="1600">
        <v>0</v>
      </c>
      <c r="I45" s="1600">
        <v>343.33588910914551</v>
      </c>
      <c r="J45" s="1407">
        <v>7309.6547427633659</v>
      </c>
      <c r="K45" s="1601">
        <v>911.39385963682855</v>
      </c>
    </row>
    <row r="46" spans="1:11" ht="12.75" customHeight="1" x14ac:dyDescent="0.2">
      <c r="A46" s="4" t="s">
        <v>1287</v>
      </c>
      <c r="B46" s="1261">
        <v>11388.835715594119</v>
      </c>
      <c r="C46" s="1352">
        <f t="shared" si="0"/>
        <v>59739.239165676467</v>
      </c>
      <c r="D46" s="1600">
        <v>36913.3489142494</v>
      </c>
      <c r="E46" s="1600">
        <v>0</v>
      </c>
      <c r="F46" s="1600">
        <v>3794.8075591901611</v>
      </c>
      <c r="G46" s="1600">
        <v>0</v>
      </c>
      <c r="H46" s="1600">
        <v>0</v>
      </c>
      <c r="I46" s="1600">
        <v>678.23498505573366</v>
      </c>
      <c r="J46" s="1407">
        <v>18352.847707181176</v>
      </c>
      <c r="K46" s="1601">
        <v>2904.2550763180166</v>
      </c>
    </row>
    <row r="47" spans="1:11" ht="12.75" customHeight="1" x14ac:dyDescent="0.2">
      <c r="A47" s="4" t="s">
        <v>1288</v>
      </c>
      <c r="B47" s="1261">
        <v>6863.2546625187288</v>
      </c>
      <c r="C47" s="1352">
        <f t="shared" si="0"/>
        <v>28388.706727969016</v>
      </c>
      <c r="D47" s="1600">
        <v>15763.357634563816</v>
      </c>
      <c r="E47" s="1600">
        <v>0</v>
      </c>
      <c r="F47" s="1600">
        <v>658.93002247764548</v>
      </c>
      <c r="G47" s="1600">
        <v>0</v>
      </c>
      <c r="H47" s="1600">
        <v>0</v>
      </c>
      <c r="I47" s="1600">
        <v>344.75730373744278</v>
      </c>
      <c r="J47" s="1407">
        <v>11621.661767190113</v>
      </c>
      <c r="K47" s="1601">
        <v>1567.6774731623605</v>
      </c>
    </row>
    <row r="48" spans="1:11" ht="12.75" customHeight="1" x14ac:dyDescent="0.2">
      <c r="A48" s="4" t="s">
        <v>590</v>
      </c>
      <c r="B48" s="1261">
        <v>11523.35704578229</v>
      </c>
      <c r="C48" s="1352">
        <f t="shared" si="0"/>
        <v>36762.081876614335</v>
      </c>
      <c r="D48" s="1600">
        <v>19229.75212776945</v>
      </c>
      <c r="E48" s="1600">
        <v>0</v>
      </c>
      <c r="F48" s="1600">
        <v>753.9331060276312</v>
      </c>
      <c r="G48" s="1600">
        <v>0</v>
      </c>
      <c r="H48" s="1600">
        <v>0</v>
      </c>
      <c r="I48" s="1600">
        <v>1063.7442039561379</v>
      </c>
      <c r="J48" s="1407">
        <v>15714.652438861114</v>
      </c>
      <c r="K48" s="1601">
        <v>2412.0423661738678</v>
      </c>
    </row>
    <row r="49" spans="1:11" ht="12.75" customHeight="1" x14ac:dyDescent="0.2">
      <c r="A49" s="4" t="s">
        <v>1289</v>
      </c>
      <c r="B49" s="1261">
        <v>1663.164031599418</v>
      </c>
      <c r="C49" s="1352">
        <f t="shared" si="0"/>
        <v>8542.6745634325052</v>
      </c>
      <c r="D49" s="1600">
        <v>5271.6729904430285</v>
      </c>
      <c r="E49" s="1600">
        <v>0</v>
      </c>
      <c r="F49" s="1600">
        <v>266.73995977654954</v>
      </c>
      <c r="G49" s="1600">
        <v>0</v>
      </c>
      <c r="H49" s="1600">
        <v>0</v>
      </c>
      <c r="I49" s="1600">
        <v>56.106751208985351</v>
      </c>
      <c r="J49" s="1407">
        <v>2948.1548620039407</v>
      </c>
      <c r="K49" s="1601">
        <v>306.13229533355604</v>
      </c>
    </row>
    <row r="50" spans="1:11" ht="12.75" customHeight="1" x14ac:dyDescent="0.2">
      <c r="A50" s="4" t="s">
        <v>1290</v>
      </c>
      <c r="B50" s="1261">
        <v>4212.8147334710384</v>
      </c>
      <c r="C50" s="1352">
        <f t="shared" si="0"/>
        <v>31572.079203095513</v>
      </c>
      <c r="D50" s="1600">
        <v>20960.526835242512</v>
      </c>
      <c r="E50" s="1600">
        <v>0</v>
      </c>
      <c r="F50" s="1600">
        <v>3342.5201406184474</v>
      </c>
      <c r="G50" s="1600">
        <v>0</v>
      </c>
      <c r="H50" s="1600">
        <v>0</v>
      </c>
      <c r="I50" s="1600">
        <v>61.974314894526657</v>
      </c>
      <c r="J50" s="1407">
        <v>7207.0579123400294</v>
      </c>
      <c r="K50" s="1601">
        <v>1535.663638356237</v>
      </c>
    </row>
    <row r="51" spans="1:11" ht="12.75" customHeight="1" x14ac:dyDescent="0.2">
      <c r="A51" s="4" t="s">
        <v>1291</v>
      </c>
      <c r="B51" s="1261">
        <v>361.75348232562277</v>
      </c>
      <c r="C51" s="1352">
        <f t="shared" si="0"/>
        <v>1652.3681445179855</v>
      </c>
      <c r="D51" s="1600">
        <v>1221.9245741405227</v>
      </c>
      <c r="E51" s="1600">
        <v>0</v>
      </c>
      <c r="F51" s="1600">
        <v>54.443906050698516</v>
      </c>
      <c r="G51" s="1600">
        <v>0</v>
      </c>
      <c r="H51" s="1600">
        <v>0</v>
      </c>
      <c r="I51" s="1600">
        <v>12.312641123505799</v>
      </c>
      <c r="J51" s="1407">
        <v>363.68702320325826</v>
      </c>
      <c r="K51" s="1601">
        <v>50.021616884567976</v>
      </c>
    </row>
    <row r="52" spans="1:11" ht="12.75" customHeight="1" x14ac:dyDescent="0.2">
      <c r="A52" s="4" t="s">
        <v>1292</v>
      </c>
      <c r="B52" s="1261">
        <v>12566.833942271898</v>
      </c>
      <c r="C52" s="1352">
        <f t="shared" si="0"/>
        <v>42612.643401099755</v>
      </c>
      <c r="D52" s="1600">
        <v>19865.632024035036</v>
      </c>
      <c r="E52" s="1600">
        <v>0</v>
      </c>
      <c r="F52" s="1600">
        <v>1788.461552996358</v>
      </c>
      <c r="G52" s="1600">
        <v>0</v>
      </c>
      <c r="H52" s="1600">
        <v>0</v>
      </c>
      <c r="I52" s="1600">
        <v>861.94272365528536</v>
      </c>
      <c r="J52" s="1407">
        <v>20096.607100413075</v>
      </c>
      <c r="K52" s="1601">
        <v>3148.3605667147085</v>
      </c>
    </row>
    <row r="53" spans="1:11" ht="12.75" customHeight="1" x14ac:dyDescent="0.2">
      <c r="A53" s="4" t="s">
        <v>95</v>
      </c>
      <c r="B53" s="1261">
        <v>3533.4221249643315</v>
      </c>
      <c r="C53" s="1352">
        <f t="shared" si="0"/>
        <v>13459.001496605601</v>
      </c>
      <c r="D53" s="1600">
        <v>7703.9838226681413</v>
      </c>
      <c r="E53" s="1600">
        <v>0</v>
      </c>
      <c r="F53" s="1600">
        <v>588.79211215461055</v>
      </c>
      <c r="G53" s="1600">
        <v>0</v>
      </c>
      <c r="H53" s="1600">
        <v>0</v>
      </c>
      <c r="I53" s="1600">
        <v>142.75767090438521</v>
      </c>
      <c r="J53" s="1407">
        <v>5023.4678908784635</v>
      </c>
      <c r="K53" s="1601">
        <v>713.30825677393932</v>
      </c>
    </row>
    <row r="54" spans="1:11" ht="12.75" customHeight="1" x14ac:dyDescent="0.2">
      <c r="A54" s="4" t="s">
        <v>1293</v>
      </c>
      <c r="B54" s="1261">
        <v>12869.658682805832</v>
      </c>
      <c r="C54" s="1352">
        <f t="shared" si="0"/>
        <v>47062.357024976169</v>
      </c>
      <c r="D54" s="1600">
        <v>27238.665559495374</v>
      </c>
      <c r="E54" s="1600">
        <v>0</v>
      </c>
      <c r="F54" s="1600">
        <v>2595.8441900302323</v>
      </c>
      <c r="G54" s="1600">
        <v>0</v>
      </c>
      <c r="H54" s="1600">
        <v>0</v>
      </c>
      <c r="I54" s="1600">
        <v>382.1590165442546</v>
      </c>
      <c r="J54" s="1407">
        <v>16845.688258906313</v>
      </c>
      <c r="K54" s="1601">
        <v>2369.0237756531396</v>
      </c>
    </row>
    <row r="55" spans="1:11" ht="12.75" customHeight="1" x14ac:dyDescent="0.2">
      <c r="A55" s="4" t="s">
        <v>488</v>
      </c>
      <c r="B55" s="1261">
        <v>1065.7675079623384</v>
      </c>
      <c r="C55" s="1352">
        <f t="shared" si="0"/>
        <v>5406.0249120172093</v>
      </c>
      <c r="D55" s="1600">
        <v>4247.110491172416</v>
      </c>
      <c r="E55" s="1600">
        <v>0</v>
      </c>
      <c r="F55" s="1600">
        <v>206.16454048570111</v>
      </c>
      <c r="G55" s="1600">
        <v>0</v>
      </c>
      <c r="H55" s="1600">
        <v>0</v>
      </c>
      <c r="I55" s="1600">
        <v>60.444185225733534</v>
      </c>
      <c r="J55" s="1407">
        <v>892.305695133359</v>
      </c>
      <c r="K55" s="1601">
        <v>205.08862922672873</v>
      </c>
    </row>
    <row r="56" spans="1:11" ht="12.75" customHeight="1" x14ac:dyDescent="0.2">
      <c r="A56" s="4" t="s">
        <v>100</v>
      </c>
      <c r="B56" s="1261">
        <v>5230.2204288692283</v>
      </c>
      <c r="C56" s="1352">
        <f t="shared" si="0"/>
        <v>23032.819418409763</v>
      </c>
      <c r="D56" s="1600">
        <v>14381.060440372825</v>
      </c>
      <c r="E56" s="1600">
        <v>0</v>
      </c>
      <c r="F56" s="1600">
        <v>1732.6616033100584</v>
      </c>
      <c r="G56" s="1600">
        <v>0</v>
      </c>
      <c r="H56" s="1600">
        <v>0</v>
      </c>
      <c r="I56" s="1600">
        <v>494.42161024284826</v>
      </c>
      <c r="J56" s="1407">
        <v>6424.6757644840327</v>
      </c>
      <c r="K56" s="1601">
        <v>1044.4513605497793</v>
      </c>
    </row>
    <row r="57" spans="1:11" ht="12.75" customHeight="1" x14ac:dyDescent="0.2">
      <c r="A57" s="4" t="s">
        <v>1294</v>
      </c>
      <c r="B57" s="1261">
        <v>5043.5740618377913</v>
      </c>
      <c r="C57" s="1352">
        <f t="shared" si="0"/>
        <v>27246.966000853263</v>
      </c>
      <c r="D57" s="1600">
        <v>18531.033584890632</v>
      </c>
      <c r="E57" s="1600">
        <v>0</v>
      </c>
      <c r="F57" s="1600">
        <v>997.50210169033153</v>
      </c>
      <c r="G57" s="1600">
        <v>0</v>
      </c>
      <c r="H57" s="1600">
        <v>0</v>
      </c>
      <c r="I57" s="1600">
        <v>289.66749326271491</v>
      </c>
      <c r="J57" s="1407">
        <v>7428.7628210095872</v>
      </c>
      <c r="K57" s="1601">
        <v>1252.541286789582</v>
      </c>
    </row>
    <row r="58" spans="1:11" ht="12.75" customHeight="1" x14ac:dyDescent="0.2">
      <c r="A58" s="4" t="s">
        <v>170</v>
      </c>
      <c r="B58" s="1261">
        <v>5676.3996218030143</v>
      </c>
      <c r="C58" s="1352">
        <f t="shared" si="0"/>
        <v>18688.491265197052</v>
      </c>
      <c r="D58" s="1600">
        <v>8463.4903225736653</v>
      </c>
      <c r="E58" s="1600">
        <v>0</v>
      </c>
      <c r="F58" s="1600">
        <v>415.84901144929501</v>
      </c>
      <c r="G58" s="1600">
        <v>0</v>
      </c>
      <c r="H58" s="1600">
        <v>0</v>
      </c>
      <c r="I58" s="1600">
        <v>224.47484899830053</v>
      </c>
      <c r="J58" s="1407">
        <v>9584.6770821757927</v>
      </c>
      <c r="K58" s="1601">
        <v>1470.6355364062986</v>
      </c>
    </row>
    <row r="59" spans="1:11" ht="12.75" customHeight="1" x14ac:dyDescent="0.2">
      <c r="A59" s="4" t="s">
        <v>1615</v>
      </c>
      <c r="B59" s="1261">
        <v>3886.8765391134898</v>
      </c>
      <c r="C59" s="1352">
        <f t="shared" si="0"/>
        <v>26885.10930576449</v>
      </c>
      <c r="D59" s="1600">
        <v>11262.946716632781</v>
      </c>
      <c r="E59" s="1600">
        <v>0</v>
      </c>
      <c r="F59" s="1600">
        <v>406.1287789307421</v>
      </c>
      <c r="G59" s="1600">
        <v>0</v>
      </c>
      <c r="H59" s="1600">
        <v>0</v>
      </c>
      <c r="I59" s="1600">
        <v>64.205343429720585</v>
      </c>
      <c r="J59" s="1407">
        <v>15151.828466771247</v>
      </c>
      <c r="K59" s="1601">
        <v>1523.6584503039405</v>
      </c>
    </row>
    <row r="60" spans="1:11" ht="12.75" customHeight="1" x14ac:dyDescent="0.2">
      <c r="A60" s="4" t="s">
        <v>103</v>
      </c>
      <c r="B60" s="1261">
        <v>4177.5404321814758</v>
      </c>
      <c r="C60" s="1352">
        <f t="shared" si="0"/>
        <v>15818.527139389509</v>
      </c>
      <c r="D60" s="1600">
        <v>8847.7262926881867</v>
      </c>
      <c r="E60" s="1600">
        <v>0</v>
      </c>
      <c r="F60" s="1600">
        <v>320.84016248912155</v>
      </c>
      <c r="G60" s="1600">
        <v>0</v>
      </c>
      <c r="H60" s="1600">
        <v>0</v>
      </c>
      <c r="I60" s="1600">
        <v>304.29574125595747</v>
      </c>
      <c r="J60" s="1407">
        <v>6345.664942956244</v>
      </c>
      <c r="K60" s="1601">
        <v>1170.5058350988907</v>
      </c>
    </row>
    <row r="61" spans="1:11" ht="12.75" customHeight="1" x14ac:dyDescent="0.2">
      <c r="A61" s="4" t="s">
        <v>104</v>
      </c>
      <c r="B61" s="1261">
        <v>1870.9182399648207</v>
      </c>
      <c r="C61" s="1352">
        <f t="shared" si="0"/>
        <v>8977.0707530615473</v>
      </c>
      <c r="D61" s="1600">
        <v>4360.9190360592247</v>
      </c>
      <c r="E61" s="1600">
        <v>0</v>
      </c>
      <c r="F61" s="1600">
        <v>193.8043583036108</v>
      </c>
      <c r="G61" s="1600">
        <v>0</v>
      </c>
      <c r="H61" s="1600">
        <v>0</v>
      </c>
      <c r="I61" s="1600">
        <v>100.55464480986922</v>
      </c>
      <c r="J61" s="1407">
        <v>4321.7927138888435</v>
      </c>
      <c r="K61" s="1601">
        <v>504.21789819644522</v>
      </c>
    </row>
    <row r="62" spans="1:11" ht="12.75" customHeight="1" x14ac:dyDescent="0.2">
      <c r="A62" s="4" t="s">
        <v>405</v>
      </c>
      <c r="B62" s="1261">
        <v>1960.2336748183573</v>
      </c>
      <c r="C62" s="1352">
        <f t="shared" si="0"/>
        <v>9352.4869968959465</v>
      </c>
      <c r="D62" s="1600">
        <v>5732.4959825263213</v>
      </c>
      <c r="E62" s="1600">
        <v>0</v>
      </c>
      <c r="F62" s="1600">
        <v>129.80945299026212</v>
      </c>
      <c r="G62" s="1600">
        <v>0</v>
      </c>
      <c r="H62" s="1600">
        <v>0</v>
      </c>
      <c r="I62" s="1600">
        <v>98.856883777999641</v>
      </c>
      <c r="J62" s="1407">
        <v>3391.3246776013648</v>
      </c>
      <c r="K62" s="1601">
        <v>512.22135689797608</v>
      </c>
    </row>
    <row r="63" spans="1:11" ht="12.75" customHeight="1" x14ac:dyDescent="0.2">
      <c r="A63" s="4" t="s">
        <v>1295</v>
      </c>
      <c r="B63" s="1261">
        <v>55048.569505739557</v>
      </c>
      <c r="C63" s="1352">
        <f t="shared" si="0"/>
        <v>176589.80869205322</v>
      </c>
      <c r="D63" s="1600">
        <v>86410.897570811037</v>
      </c>
      <c r="E63" s="1600">
        <v>0</v>
      </c>
      <c r="F63" s="1600">
        <v>13183.577494021491</v>
      </c>
      <c r="G63" s="1600">
        <v>0</v>
      </c>
      <c r="H63" s="1600">
        <v>0</v>
      </c>
      <c r="I63" s="1600">
        <v>4215.4906153168959</v>
      </c>
      <c r="J63" s="1407">
        <v>72779.843011903795</v>
      </c>
      <c r="K63" s="1601">
        <v>10804.669247066684</v>
      </c>
    </row>
    <row r="64" spans="1:11" ht="12.75" customHeight="1" x14ac:dyDescent="0.2">
      <c r="A64" s="4" t="s">
        <v>496</v>
      </c>
      <c r="B64" s="1261">
        <v>1307.1647222286654</v>
      </c>
      <c r="C64" s="1352">
        <f t="shared" si="0"/>
        <v>7593.7969863286889</v>
      </c>
      <c r="D64" s="1600">
        <v>3728.9070867385972</v>
      </c>
      <c r="E64" s="1600">
        <v>0</v>
      </c>
      <c r="F64" s="1600">
        <v>158.08882790339771</v>
      </c>
      <c r="G64" s="1600">
        <v>0</v>
      </c>
      <c r="H64" s="1600">
        <v>0</v>
      </c>
      <c r="I64" s="1600">
        <v>61.557453576065555</v>
      </c>
      <c r="J64" s="1407">
        <v>3645.2436181106277</v>
      </c>
      <c r="K64" s="1601">
        <v>470.20319871493899</v>
      </c>
    </row>
    <row r="65" spans="1:11" ht="12.75" customHeight="1" x14ac:dyDescent="0.2">
      <c r="A65" s="4" t="s">
        <v>110</v>
      </c>
      <c r="B65" s="1261">
        <v>2246.3276093552545</v>
      </c>
      <c r="C65" s="1352">
        <f t="shared" si="0"/>
        <v>11523.916201850325</v>
      </c>
      <c r="D65" s="1600">
        <v>5266.9780616883909</v>
      </c>
      <c r="E65" s="1600">
        <v>0</v>
      </c>
      <c r="F65" s="1600">
        <v>1531.9758156062876</v>
      </c>
      <c r="G65" s="1600">
        <v>0</v>
      </c>
      <c r="H65" s="1600">
        <v>0</v>
      </c>
      <c r="I65" s="1600">
        <v>124.58392565248271</v>
      </c>
      <c r="J65" s="1407">
        <v>4600.3783989031645</v>
      </c>
      <c r="K65" s="1601">
        <v>601.25983495250705</v>
      </c>
    </row>
    <row r="66" spans="1:11" ht="12.75" customHeight="1" x14ac:dyDescent="0.2">
      <c r="A66" s="4" t="s">
        <v>1296</v>
      </c>
      <c r="B66" s="1261">
        <v>10749.935769199621</v>
      </c>
      <c r="C66" s="1352">
        <f t="shared" si="0"/>
        <v>34087.615611428766</v>
      </c>
      <c r="D66" s="1600">
        <v>23770.678654174251</v>
      </c>
      <c r="E66" s="1600">
        <v>0</v>
      </c>
      <c r="F66" s="1600">
        <v>1684.2643789796816</v>
      </c>
      <c r="G66" s="1600">
        <v>0</v>
      </c>
      <c r="H66" s="1600">
        <v>0</v>
      </c>
      <c r="I66" s="1600">
        <v>1110.3465630027304</v>
      </c>
      <c r="J66" s="1407">
        <v>7522.3260152721004</v>
      </c>
      <c r="K66" s="1601">
        <v>1843.7967983651756</v>
      </c>
    </row>
    <row r="67" spans="1:11" ht="12.75" customHeight="1" x14ac:dyDescent="0.2">
      <c r="A67" s="4" t="s">
        <v>1297</v>
      </c>
      <c r="B67" s="1261">
        <v>8112.7940866212284</v>
      </c>
      <c r="C67" s="1352">
        <f t="shared" si="0"/>
        <v>29914.660344278222</v>
      </c>
      <c r="D67" s="1600">
        <v>17769.291246784407</v>
      </c>
      <c r="E67" s="1600">
        <v>0</v>
      </c>
      <c r="F67" s="1600">
        <v>1110.9635974525027</v>
      </c>
      <c r="G67" s="1600">
        <v>0</v>
      </c>
      <c r="H67" s="1600">
        <v>0</v>
      </c>
      <c r="I67" s="1600">
        <v>582.34474297023678</v>
      </c>
      <c r="J67" s="1407">
        <v>10452.060757071076</v>
      </c>
      <c r="K67" s="1601">
        <v>1459.6307806916936</v>
      </c>
    </row>
    <row r="68" spans="1:11" ht="12.75" customHeight="1" x14ac:dyDescent="0.2">
      <c r="A68" s="4" t="s">
        <v>1298</v>
      </c>
      <c r="B68" s="1261">
        <v>19122.977103466517</v>
      </c>
      <c r="C68" s="1352">
        <f t="shared" si="0"/>
        <v>55679.435694968488</v>
      </c>
      <c r="D68" s="1600">
        <v>37423.172350645458</v>
      </c>
      <c r="E68" s="1600">
        <v>0</v>
      </c>
      <c r="F68" s="1600">
        <v>4839.888839875679</v>
      </c>
      <c r="G68" s="1600">
        <v>0</v>
      </c>
      <c r="H68" s="1600">
        <v>36.515970000000003</v>
      </c>
      <c r="I68" s="1600">
        <v>1205.1417097672861</v>
      </c>
      <c r="J68" s="1407">
        <v>12174.716824680057</v>
      </c>
      <c r="K68" s="1601">
        <v>3071.327276712474</v>
      </c>
    </row>
    <row r="69" spans="1:11" ht="12.75" customHeight="1" x14ac:dyDescent="0.2">
      <c r="A69" s="4" t="s">
        <v>1299</v>
      </c>
      <c r="B69" s="1261">
        <v>1612.1312320015297</v>
      </c>
      <c r="C69" s="1352">
        <f t="shared" ref="C69:C103" si="1">SUM(D69:J69)</f>
        <v>8260.6572492062351</v>
      </c>
      <c r="D69" s="1600">
        <v>4264.2982576518907</v>
      </c>
      <c r="E69" s="1600">
        <v>0</v>
      </c>
      <c r="F69" s="1600">
        <v>154.65810444531468</v>
      </c>
      <c r="G69" s="1600">
        <v>0</v>
      </c>
      <c r="H69" s="1600">
        <v>0</v>
      </c>
      <c r="I69" s="1600">
        <v>53.455676797113206</v>
      </c>
      <c r="J69" s="1407">
        <v>3788.2452103119158</v>
      </c>
      <c r="K69" s="1601">
        <v>367.15866793272897</v>
      </c>
    </row>
    <row r="70" spans="1:11" ht="12.75" customHeight="1" x14ac:dyDescent="0.2">
      <c r="A70" s="4" t="s">
        <v>1300</v>
      </c>
      <c r="B70" s="1261">
        <v>18191.996501185622</v>
      </c>
      <c r="C70" s="1352">
        <f t="shared" si="1"/>
        <v>144871.58279117223</v>
      </c>
      <c r="D70" s="1600">
        <v>113696.49223561469</v>
      </c>
      <c r="E70" s="1600">
        <v>0</v>
      </c>
      <c r="F70" s="1600">
        <v>12387.912318232989</v>
      </c>
      <c r="G70" s="1600">
        <v>0</v>
      </c>
      <c r="H70" s="1600">
        <v>0</v>
      </c>
      <c r="I70" s="1600">
        <v>1655.0161124847261</v>
      </c>
      <c r="J70" s="1407">
        <v>17132.162124839822</v>
      </c>
      <c r="K70" s="1601">
        <v>3804.6441802402405</v>
      </c>
    </row>
    <row r="71" spans="1:11" ht="12.75" customHeight="1" x14ac:dyDescent="0.2">
      <c r="A71" s="4" t="s">
        <v>225</v>
      </c>
      <c r="B71" s="1261">
        <v>7640.7240122069352</v>
      </c>
      <c r="C71" s="1352">
        <f t="shared" si="1"/>
        <v>26488.42177759402</v>
      </c>
      <c r="D71" s="1600">
        <v>12080.242091652948</v>
      </c>
      <c r="E71" s="1600">
        <v>0</v>
      </c>
      <c r="F71" s="1600">
        <v>1461.4761336640483</v>
      </c>
      <c r="G71" s="1600">
        <v>0</v>
      </c>
      <c r="H71" s="1600">
        <v>0</v>
      </c>
      <c r="I71" s="1600">
        <v>921.28260932078035</v>
      </c>
      <c r="J71" s="1407">
        <v>12025.420942956245</v>
      </c>
      <c r="K71" s="1601">
        <v>1170.5058350988907</v>
      </c>
    </row>
    <row r="72" spans="1:11" ht="12.75" customHeight="1" x14ac:dyDescent="0.2">
      <c r="A72" s="4" t="s">
        <v>1301</v>
      </c>
      <c r="B72" s="1261">
        <v>1495.4572903938586</v>
      </c>
      <c r="C72" s="1352">
        <f t="shared" si="1"/>
        <v>6535.3858980357036</v>
      </c>
      <c r="D72" s="1600">
        <v>4478.8136267381506</v>
      </c>
      <c r="E72" s="1600">
        <v>0</v>
      </c>
      <c r="F72" s="1600">
        <v>214.44698556368431</v>
      </c>
      <c r="G72" s="1600">
        <v>0</v>
      </c>
      <c r="H72" s="1600">
        <v>0</v>
      </c>
      <c r="I72" s="1600">
        <v>79.172507906514866</v>
      </c>
      <c r="J72" s="1407">
        <v>1762.9527778273541</v>
      </c>
      <c r="K72" s="1601">
        <v>297.12840429433379</v>
      </c>
    </row>
    <row r="73" spans="1:11" ht="12.75" customHeight="1" x14ac:dyDescent="0.2">
      <c r="A73" s="4" t="s">
        <v>1302</v>
      </c>
      <c r="B73" s="1261">
        <v>4061.2423878911713</v>
      </c>
      <c r="C73" s="1352">
        <f t="shared" si="1"/>
        <v>16030.105330371242</v>
      </c>
      <c r="D73" s="1600">
        <v>10901.423753254485</v>
      </c>
      <c r="E73" s="1600">
        <v>0</v>
      </c>
      <c r="F73" s="1600">
        <v>1232.514603211107</v>
      </c>
      <c r="G73" s="1600">
        <v>0</v>
      </c>
      <c r="H73" s="1600">
        <v>0</v>
      </c>
      <c r="I73" s="1600">
        <v>231.72140516672098</v>
      </c>
      <c r="J73" s="1407">
        <v>3664.4455687389291</v>
      </c>
      <c r="K73" s="1601">
        <v>536.23173300256872</v>
      </c>
    </row>
    <row r="74" spans="1:11" ht="12.75" customHeight="1" x14ac:dyDescent="0.2">
      <c r="A74" s="4" t="s">
        <v>1303</v>
      </c>
      <c r="B74" s="1261">
        <v>6124.2097283162002</v>
      </c>
      <c r="C74" s="1352">
        <f t="shared" si="1"/>
        <v>18585.422078571497</v>
      </c>
      <c r="D74" s="1600">
        <v>13388.3999435397</v>
      </c>
      <c r="E74" s="1600">
        <v>0</v>
      </c>
      <c r="F74" s="1600">
        <v>1014.1463990833631</v>
      </c>
      <c r="G74" s="1600">
        <v>0</v>
      </c>
      <c r="H74" s="1600">
        <v>0</v>
      </c>
      <c r="I74" s="1600">
        <v>159.95409192846535</v>
      </c>
      <c r="J74" s="1407">
        <v>4022.921644019968</v>
      </c>
      <c r="K74" s="1601">
        <v>1043.450928212088</v>
      </c>
    </row>
    <row r="75" spans="1:11" ht="12.75" customHeight="1" x14ac:dyDescent="0.2">
      <c r="A75" s="4" t="s">
        <v>1304</v>
      </c>
      <c r="B75" s="1261">
        <v>1610.6311769293525</v>
      </c>
      <c r="C75" s="1352">
        <f t="shared" si="1"/>
        <v>5074.526557200209</v>
      </c>
      <c r="D75" s="1600">
        <v>3225.5021708307208</v>
      </c>
      <c r="E75" s="1600">
        <v>0</v>
      </c>
      <c r="F75" s="1600">
        <v>164.891910635084</v>
      </c>
      <c r="G75" s="1600">
        <v>0</v>
      </c>
      <c r="H75" s="1600">
        <v>0</v>
      </c>
      <c r="I75" s="1600">
        <v>47.251178280719031</v>
      </c>
      <c r="J75" s="1407">
        <v>1636.8812974536847</v>
      </c>
      <c r="K75" s="1601">
        <v>210.09079091518549</v>
      </c>
    </row>
    <row r="76" spans="1:11" ht="12.75" customHeight="1" x14ac:dyDescent="0.2">
      <c r="A76" s="4" t="s">
        <v>1305</v>
      </c>
      <c r="B76" s="1261">
        <v>3417.7938924181371</v>
      </c>
      <c r="C76" s="1352">
        <f t="shared" si="1"/>
        <v>13817.480675029941</v>
      </c>
      <c r="D76" s="1600">
        <v>6835.0325525344952</v>
      </c>
      <c r="E76" s="1600">
        <v>0</v>
      </c>
      <c r="F76" s="1600">
        <v>255.30041380995141</v>
      </c>
      <c r="G76" s="1600">
        <v>0</v>
      </c>
      <c r="H76" s="1600">
        <v>0</v>
      </c>
      <c r="I76" s="1600">
        <v>88.086951355317041</v>
      </c>
      <c r="J76" s="1407">
        <v>6639.0607573301777</v>
      </c>
      <c r="K76" s="1601">
        <v>770.33290002234685</v>
      </c>
    </row>
    <row r="77" spans="1:11" ht="12.75" customHeight="1" x14ac:dyDescent="0.2">
      <c r="A77" s="4" t="s">
        <v>1306</v>
      </c>
      <c r="B77" s="1261">
        <v>10614.205060524178</v>
      </c>
      <c r="C77" s="1352">
        <f t="shared" si="1"/>
        <v>48276.460682782825</v>
      </c>
      <c r="D77" s="1600">
        <v>31131.075703951519</v>
      </c>
      <c r="E77" s="1600">
        <v>0</v>
      </c>
      <c r="F77" s="1600">
        <v>4493.8197182464137</v>
      </c>
      <c r="G77" s="1600">
        <v>0</v>
      </c>
      <c r="H77" s="1600">
        <v>0</v>
      </c>
      <c r="I77" s="1600">
        <v>554.75333245455545</v>
      </c>
      <c r="J77" s="1407">
        <v>12096.81192813033</v>
      </c>
      <c r="K77" s="1601">
        <v>2000.8646753827193</v>
      </c>
    </row>
    <row r="78" spans="1:11" ht="12.75" customHeight="1" x14ac:dyDescent="0.2">
      <c r="A78" s="4" t="s">
        <v>179</v>
      </c>
      <c r="B78" s="1261">
        <v>2702.2822567248522</v>
      </c>
      <c r="C78" s="1352">
        <f t="shared" si="1"/>
        <v>7444.379603931674</v>
      </c>
      <c r="D78" s="1600">
        <v>3928.6343517424075</v>
      </c>
      <c r="E78" s="1600">
        <v>0</v>
      </c>
      <c r="F78" s="1600">
        <v>53.756086841558236</v>
      </c>
      <c r="G78" s="1600">
        <v>0</v>
      </c>
      <c r="H78" s="1600">
        <v>0</v>
      </c>
      <c r="I78" s="1600">
        <v>482.11831791058006</v>
      </c>
      <c r="J78" s="1407">
        <v>2979.8708474371288</v>
      </c>
      <c r="K78" s="1601">
        <v>447.19325494803775</v>
      </c>
    </row>
    <row r="79" spans="1:11" ht="12.75" customHeight="1" x14ac:dyDescent="0.2">
      <c r="A79" s="4" t="s">
        <v>115</v>
      </c>
      <c r="B79" s="1261">
        <v>11216.987165862245</v>
      </c>
      <c r="C79" s="1352">
        <f t="shared" si="1"/>
        <v>40529.776423643525</v>
      </c>
      <c r="D79" s="1600">
        <v>20973.915440987807</v>
      </c>
      <c r="E79" s="1600">
        <v>0</v>
      </c>
      <c r="F79" s="1600">
        <v>3095.7105873656214</v>
      </c>
      <c r="G79" s="1600">
        <v>0</v>
      </c>
      <c r="H79" s="1600">
        <v>0</v>
      </c>
      <c r="I79" s="1600">
        <v>206.46247457271957</v>
      </c>
      <c r="J79" s="1407">
        <v>16253.687920717375</v>
      </c>
      <c r="K79" s="1601">
        <v>2416.0440955246331</v>
      </c>
    </row>
    <row r="80" spans="1:11" ht="12.75" customHeight="1" x14ac:dyDescent="0.2">
      <c r="A80" s="4" t="s">
        <v>506</v>
      </c>
      <c r="B80" s="1261">
        <v>3884.3664128084652</v>
      </c>
      <c r="C80" s="1352">
        <f t="shared" si="1"/>
        <v>25241.211047992176</v>
      </c>
      <c r="D80" s="1600">
        <v>15906.827617872865</v>
      </c>
      <c r="E80" s="1600">
        <v>0</v>
      </c>
      <c r="F80" s="1600">
        <v>608.54122027599703</v>
      </c>
      <c r="G80" s="1600">
        <v>0</v>
      </c>
      <c r="H80" s="1600">
        <v>0</v>
      </c>
      <c r="I80" s="1600">
        <v>120.60856163467705</v>
      </c>
      <c r="J80" s="1407">
        <v>8605.2336482086412</v>
      </c>
      <c r="K80" s="1601">
        <v>1483.6411567962862</v>
      </c>
    </row>
    <row r="81" spans="1:11" ht="12.75" customHeight="1" x14ac:dyDescent="0.2">
      <c r="A81" s="4" t="s">
        <v>1307</v>
      </c>
      <c r="B81" s="1261">
        <v>8937.4657964521029</v>
      </c>
      <c r="C81" s="1352">
        <f t="shared" si="1"/>
        <v>44712.247666053845</v>
      </c>
      <c r="D81" s="1600">
        <v>26552.167788332863</v>
      </c>
      <c r="E81" s="1600">
        <v>0</v>
      </c>
      <c r="F81" s="1600">
        <v>1711.9961712646605</v>
      </c>
      <c r="G81" s="1600">
        <v>0</v>
      </c>
      <c r="H81" s="1600">
        <v>0</v>
      </c>
      <c r="I81" s="1600">
        <v>335.85323279032008</v>
      </c>
      <c r="J81" s="1407">
        <v>16112.230473666001</v>
      </c>
      <c r="K81" s="1601">
        <v>2487.07479150072</v>
      </c>
    </row>
    <row r="82" spans="1:11" ht="12.75" customHeight="1" x14ac:dyDescent="0.2">
      <c r="A82" s="4" t="s">
        <v>1187</v>
      </c>
      <c r="B82" s="1261">
        <v>8871.7851908395951</v>
      </c>
      <c r="C82" s="1352">
        <f t="shared" si="1"/>
        <v>25353.616003651663</v>
      </c>
      <c r="D82" s="1600">
        <v>14701.272071372361</v>
      </c>
      <c r="E82" s="1600">
        <v>0</v>
      </c>
      <c r="F82" s="1600">
        <v>666.30603361987994</v>
      </c>
      <c r="G82" s="1600">
        <v>0</v>
      </c>
      <c r="H82" s="1600">
        <v>0</v>
      </c>
      <c r="I82" s="1600">
        <v>288.9570356910927</v>
      </c>
      <c r="J82" s="1407">
        <v>9697.0808629683288</v>
      </c>
      <c r="K82" s="1601">
        <v>1601.6921726438666</v>
      </c>
    </row>
    <row r="83" spans="1:11" ht="12.75" customHeight="1" x14ac:dyDescent="0.2">
      <c r="A83" s="4" t="s">
        <v>829</v>
      </c>
      <c r="B83" s="1261">
        <v>12185.685395598741</v>
      </c>
      <c r="C83" s="1352">
        <f t="shared" si="1"/>
        <v>106072.03540709685</v>
      </c>
      <c r="D83" s="1600">
        <v>32629.324263049686</v>
      </c>
      <c r="E83" s="1600">
        <v>143.16685000000001</v>
      </c>
      <c r="F83" s="1600">
        <v>1587.9668287560355</v>
      </c>
      <c r="G83" s="1600">
        <v>0</v>
      </c>
      <c r="H83" s="1600">
        <v>16364.218080000001</v>
      </c>
      <c r="I83" s="1600">
        <v>666.17285367558293</v>
      </c>
      <c r="J83" s="1407">
        <v>54681.186531615538</v>
      </c>
      <c r="K83" s="1601">
        <v>4660.0138289663528</v>
      </c>
    </row>
    <row r="84" spans="1:11" ht="12.75" customHeight="1" x14ac:dyDescent="0.2">
      <c r="A84" s="4" t="s">
        <v>1308</v>
      </c>
      <c r="B84" s="1261">
        <v>5727.8300018905093</v>
      </c>
      <c r="C84" s="1352">
        <f t="shared" si="1"/>
        <v>30566.9418042619</v>
      </c>
      <c r="D84" s="1600">
        <v>15578.102758118692</v>
      </c>
      <c r="E84" s="1600">
        <v>0</v>
      </c>
      <c r="F84" s="1600">
        <v>481.46062628984015</v>
      </c>
      <c r="G84" s="1600">
        <v>0</v>
      </c>
      <c r="H84" s="1600">
        <v>0</v>
      </c>
      <c r="I84" s="1600">
        <v>419.63289803915808</v>
      </c>
      <c r="J84" s="1407">
        <v>14087.745521814209</v>
      </c>
      <c r="K84" s="1601">
        <v>1814.7842605721262</v>
      </c>
    </row>
    <row r="85" spans="1:11" ht="12.75" customHeight="1" x14ac:dyDescent="0.2">
      <c r="A85" s="4" t="s">
        <v>1309</v>
      </c>
      <c r="B85" s="1261">
        <v>4579.201963708836</v>
      </c>
      <c r="C85" s="1352">
        <f t="shared" si="1"/>
        <v>26220.055114837654</v>
      </c>
      <c r="D85" s="1600">
        <v>16125.193917312987</v>
      </c>
      <c r="E85" s="1600">
        <v>0</v>
      </c>
      <c r="F85" s="1600">
        <v>591.8029030536652</v>
      </c>
      <c r="G85" s="1600">
        <v>0</v>
      </c>
      <c r="H85" s="1600">
        <v>0</v>
      </c>
      <c r="I85" s="1600">
        <v>426.05454900155809</v>
      </c>
      <c r="J85" s="1407">
        <v>9077.0037454694466</v>
      </c>
      <c r="K85" s="1601">
        <v>1434.6199722494096</v>
      </c>
    </row>
    <row r="86" spans="1:11" ht="12.75" customHeight="1" x14ac:dyDescent="0.2">
      <c r="A86" s="4" t="s">
        <v>1092</v>
      </c>
      <c r="B86" s="1261">
        <v>3147.3263716872698</v>
      </c>
      <c r="C86" s="1352">
        <f t="shared" si="1"/>
        <v>15648.671021120083</v>
      </c>
      <c r="D86" s="1600">
        <v>9285.7263974002435</v>
      </c>
      <c r="E86" s="1600">
        <v>0</v>
      </c>
      <c r="F86" s="1600">
        <v>1870.0387992921253</v>
      </c>
      <c r="G86" s="1600">
        <v>0</v>
      </c>
      <c r="H86" s="1600">
        <v>0</v>
      </c>
      <c r="I86" s="1600">
        <v>127.82220064582219</v>
      </c>
      <c r="J86" s="1407">
        <v>4365.0836237818912</v>
      </c>
      <c r="K86" s="1601">
        <v>827.35754327075426</v>
      </c>
    </row>
    <row r="87" spans="1:11" ht="12.75" customHeight="1" x14ac:dyDescent="0.2">
      <c r="A87" s="4" t="s">
        <v>1310</v>
      </c>
      <c r="B87" s="1261">
        <v>4985.9194866961498</v>
      </c>
      <c r="C87" s="1352">
        <f t="shared" si="1"/>
        <v>17455.483184927471</v>
      </c>
      <c r="D87" s="1600">
        <v>8453.0790616019967</v>
      </c>
      <c r="E87" s="1600">
        <v>0</v>
      </c>
      <c r="F87" s="1600">
        <v>594.76427838127552</v>
      </c>
      <c r="G87" s="1600">
        <v>0</v>
      </c>
      <c r="H87" s="1600">
        <v>0</v>
      </c>
      <c r="I87" s="1600">
        <v>112.96161317071743</v>
      </c>
      <c r="J87" s="1407">
        <v>8294.6782317734815</v>
      </c>
      <c r="K87" s="1601">
        <v>1189.5140495150265</v>
      </c>
    </row>
    <row r="88" spans="1:11" ht="12.75" customHeight="1" x14ac:dyDescent="0.2">
      <c r="A88" s="4" t="s">
        <v>1311</v>
      </c>
      <c r="B88" s="1261">
        <v>4228.5315824036106</v>
      </c>
      <c r="C88" s="1352">
        <f t="shared" si="1"/>
        <v>12146.70924354103</v>
      </c>
      <c r="D88" s="1600">
        <v>6798.2269975242243</v>
      </c>
      <c r="E88" s="1600">
        <v>0</v>
      </c>
      <c r="F88" s="1600">
        <v>368.39529364643721</v>
      </c>
      <c r="G88" s="1600">
        <v>0</v>
      </c>
      <c r="H88" s="1600">
        <v>0</v>
      </c>
      <c r="I88" s="1600">
        <v>49.992655175783852</v>
      </c>
      <c r="J88" s="1407">
        <v>4930.0942971945842</v>
      </c>
      <c r="K88" s="1601">
        <v>899.38867158453229</v>
      </c>
    </row>
    <row r="89" spans="1:11" ht="12.75" customHeight="1" x14ac:dyDescent="0.2">
      <c r="A89" s="4" t="s">
        <v>1312</v>
      </c>
      <c r="B89" s="1261">
        <v>5589.4115265767814</v>
      </c>
      <c r="C89" s="1352">
        <f t="shared" si="1"/>
        <v>25325.475839496285</v>
      </c>
      <c r="D89" s="1600">
        <v>14495.277089086019</v>
      </c>
      <c r="E89" s="1600">
        <v>0</v>
      </c>
      <c r="F89" s="1600">
        <v>636.0007473067908</v>
      </c>
      <c r="G89" s="1600">
        <v>0</v>
      </c>
      <c r="H89" s="1600">
        <v>0</v>
      </c>
      <c r="I89" s="1600">
        <v>224.89081947819963</v>
      </c>
      <c r="J89" s="1407">
        <v>9969.307183625273</v>
      </c>
      <c r="K89" s="1601">
        <v>1861.8045804436201</v>
      </c>
    </row>
    <row r="90" spans="1:11" ht="12.75" customHeight="1" x14ac:dyDescent="0.2">
      <c r="A90" s="4" t="s">
        <v>1313</v>
      </c>
      <c r="B90" s="1261">
        <v>1373.8135153072249</v>
      </c>
      <c r="C90" s="1352">
        <f t="shared" si="1"/>
        <v>6407.1792237994759</v>
      </c>
      <c r="D90" s="1600">
        <v>4145.5495927628199</v>
      </c>
      <c r="E90" s="1600">
        <v>0</v>
      </c>
      <c r="F90" s="1600">
        <v>138.14265909397238</v>
      </c>
      <c r="G90" s="1600">
        <v>0</v>
      </c>
      <c r="H90" s="1600">
        <v>0</v>
      </c>
      <c r="I90" s="1600">
        <v>63.802230402808426</v>
      </c>
      <c r="J90" s="1407">
        <v>2059.6847415398756</v>
      </c>
      <c r="K90" s="1601">
        <v>305.13186299586465</v>
      </c>
    </row>
    <row r="91" spans="1:11" ht="12.75" customHeight="1" x14ac:dyDescent="0.2">
      <c r="A91" s="4" t="s">
        <v>1314</v>
      </c>
      <c r="B91" s="1261">
        <v>3677.9884865408121</v>
      </c>
      <c r="C91" s="1352">
        <f t="shared" si="1"/>
        <v>12396.332371481225</v>
      </c>
      <c r="D91" s="1600">
        <v>6814.0365530908757</v>
      </c>
      <c r="E91" s="1600">
        <v>0</v>
      </c>
      <c r="F91" s="1600">
        <v>130.42829298040868</v>
      </c>
      <c r="G91" s="1600">
        <v>0</v>
      </c>
      <c r="H91" s="1600">
        <v>0</v>
      </c>
      <c r="I91" s="1600">
        <v>398.95288854382829</v>
      </c>
      <c r="J91" s="1407">
        <v>5052.9146368661122</v>
      </c>
      <c r="K91" s="1601">
        <v>769.33246768465551</v>
      </c>
    </row>
    <row r="92" spans="1:11" ht="12.75" customHeight="1" x14ac:dyDescent="0.2">
      <c r="A92" s="4" t="s">
        <v>1315</v>
      </c>
      <c r="B92" s="1261">
        <v>349.42754428576461</v>
      </c>
      <c r="C92" s="1352">
        <f t="shared" si="1"/>
        <v>798.29785273654988</v>
      </c>
      <c r="D92" s="1600">
        <v>560.06343374808648</v>
      </c>
      <c r="E92" s="1600">
        <v>0</v>
      </c>
      <c r="F92" s="1600">
        <v>53.81545734282637</v>
      </c>
      <c r="G92" s="1600">
        <v>0</v>
      </c>
      <c r="H92" s="1600">
        <v>0</v>
      </c>
      <c r="I92" s="1600">
        <v>9.2504475225944266E-2</v>
      </c>
      <c r="J92" s="1407">
        <v>184.32645717041112</v>
      </c>
      <c r="K92" s="1601">
        <v>37.015996494580307</v>
      </c>
    </row>
    <row r="93" spans="1:11" ht="12.75" customHeight="1" x14ac:dyDescent="0.2">
      <c r="A93" s="4" t="s">
        <v>191</v>
      </c>
      <c r="B93" s="1261">
        <v>11958.321576463042</v>
      </c>
      <c r="C93" s="1352">
        <f t="shared" si="1"/>
        <v>36335.693422614495</v>
      </c>
      <c r="D93" s="1600">
        <v>19239.584832408913</v>
      </c>
      <c r="E93" s="1600">
        <v>0</v>
      </c>
      <c r="F93" s="1600">
        <v>2291.9074347167489</v>
      </c>
      <c r="G93" s="1600">
        <v>0</v>
      </c>
      <c r="H93" s="1600">
        <v>0</v>
      </c>
      <c r="I93" s="1600">
        <v>621.14393138741536</v>
      </c>
      <c r="J93" s="1407">
        <v>14183.057224101423</v>
      </c>
      <c r="K93" s="1601">
        <v>2293.9913503262878</v>
      </c>
    </row>
    <row r="94" spans="1:11" ht="12.75" customHeight="1" x14ac:dyDescent="0.2">
      <c r="A94" s="4" t="s">
        <v>1316</v>
      </c>
      <c r="B94" s="1261">
        <v>3021.3390863720388</v>
      </c>
      <c r="C94" s="1352">
        <f t="shared" si="1"/>
        <v>17736.823580532535</v>
      </c>
      <c r="D94" s="1600">
        <v>8230.7730286654587</v>
      </c>
      <c r="E94" s="1600">
        <v>0</v>
      </c>
      <c r="F94" s="1600">
        <v>533.94824643248432</v>
      </c>
      <c r="G94" s="1600">
        <v>0</v>
      </c>
      <c r="H94" s="1600">
        <v>0</v>
      </c>
      <c r="I94" s="1600">
        <v>87.670935665049214</v>
      </c>
      <c r="J94" s="1407">
        <v>8884.4313697695416</v>
      </c>
      <c r="K94" s="1601">
        <v>883.38175418147046</v>
      </c>
    </row>
    <row r="95" spans="1:11" ht="12.75" customHeight="1" x14ac:dyDescent="0.2">
      <c r="A95" s="4" t="s">
        <v>1318</v>
      </c>
      <c r="B95" s="1261">
        <v>53152.75898454163</v>
      </c>
      <c r="C95" s="1352">
        <f t="shared" si="1"/>
        <v>160403.05463816517</v>
      </c>
      <c r="D95" s="1600">
        <v>86998.7548409421</v>
      </c>
      <c r="E95" s="1600">
        <v>0</v>
      </c>
      <c r="F95" s="1600">
        <v>15523.847135690221</v>
      </c>
      <c r="G95" s="1600">
        <v>0</v>
      </c>
      <c r="H95" s="1600">
        <v>20.665950000000002</v>
      </c>
      <c r="I95" s="1600">
        <v>4821.8467247611097</v>
      </c>
      <c r="J95" s="1407">
        <v>53037.939986771758</v>
      </c>
      <c r="K95" s="1601">
        <v>8163.5278755614936</v>
      </c>
    </row>
    <row r="96" spans="1:11" ht="12.75" customHeight="1" x14ac:dyDescent="0.2">
      <c r="A96" s="4" t="s">
        <v>528</v>
      </c>
      <c r="B96" s="1261">
        <v>1697.7224408614068</v>
      </c>
      <c r="C96" s="1352">
        <f t="shared" si="1"/>
        <v>9236.2956505020084</v>
      </c>
      <c r="D96" s="1600">
        <v>4525.9343545721613</v>
      </c>
      <c r="E96" s="1600">
        <v>0</v>
      </c>
      <c r="F96" s="1600">
        <v>149.70251184318275</v>
      </c>
      <c r="G96" s="1600">
        <v>0</v>
      </c>
      <c r="H96" s="1600">
        <v>0</v>
      </c>
      <c r="I96" s="1600">
        <v>147.04500922449321</v>
      </c>
      <c r="J96" s="1407">
        <v>4413.6137748621722</v>
      </c>
      <c r="K96" s="1601">
        <v>463.20017235109947</v>
      </c>
    </row>
    <row r="97" spans="1:11" ht="12.75" customHeight="1" x14ac:dyDescent="0.2">
      <c r="A97" s="4" t="s">
        <v>2149</v>
      </c>
      <c r="B97" s="1261">
        <v>987.2452526866806</v>
      </c>
      <c r="C97" s="1352">
        <f t="shared" si="1"/>
        <v>4456.6353328837258</v>
      </c>
      <c r="D97" s="1600">
        <v>2755.7284570219872</v>
      </c>
      <c r="E97" s="1600">
        <v>0</v>
      </c>
      <c r="F97" s="1600">
        <v>156.89906403484929</v>
      </c>
      <c r="G97" s="1600">
        <v>0</v>
      </c>
      <c r="H97" s="1600">
        <v>0</v>
      </c>
      <c r="I97" s="1600">
        <v>7.2344896873549569</v>
      </c>
      <c r="J97" s="1407">
        <v>1536.7733221395345</v>
      </c>
      <c r="K97" s="1601">
        <v>177.07652377137063</v>
      </c>
    </row>
    <row r="98" spans="1:11" ht="12.75" customHeight="1" x14ac:dyDescent="0.2">
      <c r="A98" s="4" t="s">
        <v>1319</v>
      </c>
      <c r="B98" s="1261">
        <v>3639.5400129223931</v>
      </c>
      <c r="C98" s="1352">
        <f t="shared" si="1"/>
        <v>12496.625643740472</v>
      </c>
      <c r="D98" s="1600">
        <v>6564.7594391626972</v>
      </c>
      <c r="E98" s="1600">
        <v>0</v>
      </c>
      <c r="F98" s="1600">
        <v>1146.8298459014061</v>
      </c>
      <c r="G98" s="1600">
        <v>0</v>
      </c>
      <c r="H98" s="1600">
        <v>0</v>
      </c>
      <c r="I98" s="1600">
        <v>235.74238510391015</v>
      </c>
      <c r="J98" s="1407">
        <v>4549.2939735724585</v>
      </c>
      <c r="K98" s="1601">
        <v>805.34803184154441</v>
      </c>
    </row>
    <row r="99" spans="1:11" ht="12.75" customHeight="1" x14ac:dyDescent="0.2">
      <c r="A99" s="4" t="s">
        <v>529</v>
      </c>
      <c r="B99" s="1261">
        <v>13776.185992747021</v>
      </c>
      <c r="C99" s="1352">
        <f t="shared" si="1"/>
        <v>61397.383827572274</v>
      </c>
      <c r="D99" s="1600">
        <v>44431.214439658172</v>
      </c>
      <c r="E99" s="1600">
        <v>0</v>
      </c>
      <c r="F99" s="1600">
        <v>3148.5785364484746</v>
      </c>
      <c r="G99" s="1600">
        <v>0</v>
      </c>
      <c r="H99" s="1600">
        <v>0</v>
      </c>
      <c r="I99" s="1600">
        <v>461.68653455117169</v>
      </c>
      <c r="J99" s="1407">
        <v>13355.904316914457</v>
      </c>
      <c r="K99" s="1601">
        <v>2494.0778178645596</v>
      </c>
    </row>
    <row r="100" spans="1:11" ht="12.75" customHeight="1" x14ac:dyDescent="0.2">
      <c r="A100" s="4" t="s">
        <v>533</v>
      </c>
      <c r="B100" s="1261">
        <v>5096.1574621925938</v>
      </c>
      <c r="C100" s="1352">
        <f t="shared" si="1"/>
        <v>23366.734171115691</v>
      </c>
      <c r="D100" s="1600">
        <v>13095.365306994077</v>
      </c>
      <c r="E100" s="1600">
        <v>0</v>
      </c>
      <c r="F100" s="1600">
        <v>490.5642323033187</v>
      </c>
      <c r="G100" s="1600">
        <v>0</v>
      </c>
      <c r="H100" s="1600">
        <v>0</v>
      </c>
      <c r="I100" s="1600">
        <v>230.22277896900366</v>
      </c>
      <c r="J100" s="1407">
        <v>9550.581852849291</v>
      </c>
      <c r="K100" s="1601">
        <v>1493.6454801731998</v>
      </c>
    </row>
    <row r="101" spans="1:11" ht="12.75" customHeight="1" x14ac:dyDescent="0.2">
      <c r="A101" s="4" t="s">
        <v>779</v>
      </c>
      <c r="B101" s="1261">
        <v>6118.862497206741</v>
      </c>
      <c r="C101" s="1352">
        <f t="shared" si="1"/>
        <v>27619.689159811875</v>
      </c>
      <c r="D101" s="1600">
        <v>18027.682275919589</v>
      </c>
      <c r="E101" s="1600">
        <v>0</v>
      </c>
      <c r="F101" s="1600">
        <v>934.6346810794962</v>
      </c>
      <c r="G101" s="1600">
        <v>0</v>
      </c>
      <c r="H101" s="1600">
        <v>0</v>
      </c>
      <c r="I101" s="1600">
        <v>296.7088737785005</v>
      </c>
      <c r="J101" s="1407">
        <v>8360.6633290342888</v>
      </c>
      <c r="K101" s="1601">
        <v>1140.4928649681499</v>
      </c>
    </row>
    <row r="102" spans="1:11" ht="12.75" customHeight="1" x14ac:dyDescent="0.2">
      <c r="A102" s="4" t="s">
        <v>1320</v>
      </c>
      <c r="B102" s="1261">
        <v>3093.7354526222589</v>
      </c>
      <c r="C102" s="1352">
        <f t="shared" si="1"/>
        <v>11890.492845988942</v>
      </c>
      <c r="D102" s="1600">
        <v>5313.1689330166691</v>
      </c>
      <c r="E102" s="1600">
        <v>0</v>
      </c>
      <c r="F102" s="1600">
        <v>228.07505119470352</v>
      </c>
      <c r="G102" s="1600">
        <v>0</v>
      </c>
      <c r="H102" s="1600">
        <v>0</v>
      </c>
      <c r="I102" s="1600">
        <v>75.147624073721943</v>
      </c>
      <c r="J102" s="1407">
        <v>6274.1012377038469</v>
      </c>
      <c r="K102" s="1601">
        <v>857.37051340149515</v>
      </c>
    </row>
    <row r="103" spans="1:11" ht="12.75" customHeight="1" x14ac:dyDescent="0.2">
      <c r="A103" s="4" t="s">
        <v>1321</v>
      </c>
      <c r="B103" s="1261">
        <v>1998.2058239007106</v>
      </c>
      <c r="C103" s="1352">
        <f t="shared" si="1"/>
        <v>9935.1593411606464</v>
      </c>
      <c r="D103" s="1600">
        <v>5322.046763562088</v>
      </c>
      <c r="E103" s="1600">
        <v>0</v>
      </c>
      <c r="F103" s="1600">
        <v>112.5491796241739</v>
      </c>
      <c r="G103" s="1600">
        <v>0</v>
      </c>
      <c r="H103" s="1600">
        <v>0</v>
      </c>
      <c r="I103" s="1600">
        <v>144.89066088228287</v>
      </c>
      <c r="J103" s="1407">
        <v>4355.6727370921017</v>
      </c>
      <c r="K103" s="1601">
        <v>554.23951508101322</v>
      </c>
    </row>
    <row r="104" spans="1:11" ht="12.75" customHeight="1" x14ac:dyDescent="0.2">
      <c r="A104" s="447"/>
      <c r="B104" s="448"/>
      <c r="C104" s="39"/>
      <c r="D104" s="39"/>
      <c r="E104" s="39"/>
      <c r="F104" s="39"/>
      <c r="G104" s="39"/>
      <c r="H104" s="39"/>
      <c r="I104" s="39"/>
      <c r="J104" s="310"/>
      <c r="K104" s="1171"/>
    </row>
    <row r="105" spans="1:11" ht="12.75" customHeight="1" x14ac:dyDescent="0.2">
      <c r="A105" s="449" t="s">
        <v>2122</v>
      </c>
      <c r="B105" s="450">
        <f>SUM(B4:B104)</f>
        <v>770080.22583318863</v>
      </c>
      <c r="C105" s="19">
        <f>SUM(D105:J105)</f>
        <v>3421440.0447419425</v>
      </c>
      <c r="D105" s="451">
        <f t="shared" ref="D105:K105" si="2">SUM(D4:D103)</f>
        <v>1883966.5622992918</v>
      </c>
      <c r="E105" s="451">
        <f t="shared" si="2"/>
        <v>14780.023839999998</v>
      </c>
      <c r="F105" s="451">
        <f t="shared" si="2"/>
        <v>175818.92415634065</v>
      </c>
      <c r="G105" s="451">
        <f t="shared" si="2"/>
        <v>0</v>
      </c>
      <c r="H105" s="451">
        <f t="shared" si="2"/>
        <v>75018.83778999999</v>
      </c>
      <c r="I105" s="951">
        <f t="shared" si="2"/>
        <v>50814.977239834618</v>
      </c>
      <c r="J105" s="953">
        <f t="shared" si="2"/>
        <v>1221040.7194164759</v>
      </c>
      <c r="K105" s="1172">
        <f t="shared" si="2"/>
        <v>175560.86877976821</v>
      </c>
    </row>
    <row r="106" spans="1:11" ht="12.75" customHeight="1" thickBot="1" x14ac:dyDescent="0.25">
      <c r="A106" s="447"/>
      <c r="B106" s="452"/>
      <c r="C106" s="181"/>
      <c r="D106" s="446"/>
      <c r="E106" s="446"/>
      <c r="F106" s="446"/>
      <c r="G106" s="446"/>
      <c r="H106" s="446"/>
      <c r="I106" s="446"/>
      <c r="J106" s="952"/>
      <c r="K106" s="1173"/>
    </row>
    <row r="107" spans="1:11" ht="12.75" customHeight="1" x14ac:dyDescent="0.2">
      <c r="A107" s="201" t="s">
        <v>297</v>
      </c>
      <c r="B107" s="1262">
        <v>54020.39579833881</v>
      </c>
      <c r="C107" s="1352">
        <f>SUM(D107:J107)</f>
        <v>258746.44378523226</v>
      </c>
      <c r="D107" s="1349">
        <v>165945.42172967762</v>
      </c>
      <c r="E107" s="1350">
        <v>0</v>
      </c>
      <c r="F107" s="1349">
        <v>10837.643552987924</v>
      </c>
      <c r="G107" s="1349">
        <v>0</v>
      </c>
      <c r="H107" s="1350">
        <v>0.63363999999999998</v>
      </c>
      <c r="I107" s="1350">
        <v>2830.525863747167</v>
      </c>
      <c r="J107" s="1404">
        <v>79132.218998819575</v>
      </c>
      <c r="K107" s="1601">
        <v>10862.694322652786</v>
      </c>
    </row>
    <row r="108" spans="1:11" ht="12.75" customHeight="1" x14ac:dyDescent="0.2">
      <c r="A108" s="136" t="s">
        <v>298</v>
      </c>
      <c r="B108" s="1261">
        <v>64927.96528019564</v>
      </c>
      <c r="C108" s="1352">
        <f t="shared" ref="C108:C119" si="3">SUM(D108:J108)</f>
        <v>329963.06330739625</v>
      </c>
      <c r="D108" s="1347">
        <v>194480.50427916995</v>
      </c>
      <c r="E108" s="1352">
        <v>0</v>
      </c>
      <c r="F108" s="1347">
        <v>20046.599580194514</v>
      </c>
      <c r="G108" s="1347">
        <v>0</v>
      </c>
      <c r="H108" s="1405">
        <v>2421.6044100000004</v>
      </c>
      <c r="I108" s="1352">
        <v>3976.2882874203651</v>
      </c>
      <c r="J108" s="1406">
        <v>109038.06675061143</v>
      </c>
      <c r="K108" s="1601">
        <v>16018.922591114051</v>
      </c>
    </row>
    <row r="109" spans="1:11" ht="12.75" customHeight="1" x14ac:dyDescent="0.2">
      <c r="A109" s="136" t="s">
        <v>299</v>
      </c>
      <c r="B109" s="1261">
        <v>72880.514448264323</v>
      </c>
      <c r="C109" s="1352">
        <f t="shared" si="3"/>
        <v>364707.24016020383</v>
      </c>
      <c r="D109" s="1347">
        <v>266202.58592322504</v>
      </c>
      <c r="E109" s="1352">
        <v>0</v>
      </c>
      <c r="F109" s="1347">
        <v>23543.150243698921</v>
      </c>
      <c r="G109" s="1347">
        <v>0</v>
      </c>
      <c r="H109" s="1405">
        <v>348.7842</v>
      </c>
      <c r="I109" s="1352">
        <v>5666.3869912418068</v>
      </c>
      <c r="J109" s="1406">
        <v>68946.332802038058</v>
      </c>
      <c r="K109" s="1601">
        <v>13111.666217782957</v>
      </c>
    </row>
    <row r="110" spans="1:11" ht="12.75" customHeight="1" x14ac:dyDescent="0.2">
      <c r="A110" s="136" t="s">
        <v>300</v>
      </c>
      <c r="B110" s="1261">
        <v>48103.812355949231</v>
      </c>
      <c r="C110" s="1352">
        <f t="shared" si="3"/>
        <v>223961.36885252723</v>
      </c>
      <c r="D110" s="1347">
        <v>82885.320037098994</v>
      </c>
      <c r="E110" s="1352">
        <v>12025.546839999999</v>
      </c>
      <c r="F110" s="1347">
        <v>10178.954015716985</v>
      </c>
      <c r="G110" s="1347">
        <v>0</v>
      </c>
      <c r="H110" s="1352">
        <v>7635.4722300000003</v>
      </c>
      <c r="I110" s="1352">
        <v>4057.8888372230308</v>
      </c>
      <c r="J110" s="1406">
        <v>107178.18689248821</v>
      </c>
      <c r="K110" s="1601">
        <v>8477.66362959658</v>
      </c>
    </row>
    <row r="111" spans="1:11" ht="12.75" customHeight="1" x14ac:dyDescent="0.2">
      <c r="A111" s="136" t="s">
        <v>301</v>
      </c>
      <c r="B111" s="1261">
        <v>54725.46532080185</v>
      </c>
      <c r="C111" s="1352">
        <f t="shared" si="3"/>
        <v>198611.53009885887</v>
      </c>
      <c r="D111" s="1347">
        <v>105880.21802825487</v>
      </c>
      <c r="E111" s="1352">
        <v>27.858919999999998</v>
      </c>
      <c r="F111" s="1347">
        <v>7294.3478336309518</v>
      </c>
      <c r="G111" s="1347">
        <v>0</v>
      </c>
      <c r="H111" s="1405">
        <v>0</v>
      </c>
      <c r="I111" s="1352">
        <v>3340.671847711767</v>
      </c>
      <c r="J111" s="1406">
        <v>82068.43346926129</v>
      </c>
      <c r="K111" s="1601">
        <v>14205.138762879615</v>
      </c>
    </row>
    <row r="112" spans="1:11" ht="12.75" customHeight="1" x14ac:dyDescent="0.2">
      <c r="A112" s="136" t="s">
        <v>302</v>
      </c>
      <c r="B112" s="1261">
        <v>59904.581519594169</v>
      </c>
      <c r="C112" s="1352">
        <f t="shared" si="3"/>
        <v>206473.49810385954</v>
      </c>
      <c r="D112" s="1347">
        <v>106508.34424508105</v>
      </c>
      <c r="E112" s="1352">
        <v>116.69625000000001</v>
      </c>
      <c r="F112" s="1347">
        <v>9867.6509594438248</v>
      </c>
      <c r="G112" s="1347">
        <v>0</v>
      </c>
      <c r="H112" s="1405">
        <v>0</v>
      </c>
      <c r="I112" s="1352">
        <v>3768.3215379821786</v>
      </c>
      <c r="J112" s="1406">
        <v>86212.485111352478</v>
      </c>
      <c r="K112" s="1601">
        <v>12657.469936471081</v>
      </c>
    </row>
    <row r="113" spans="1:11" ht="12.75" customHeight="1" x14ac:dyDescent="0.2">
      <c r="A113" s="136" t="s">
        <v>303</v>
      </c>
      <c r="B113" s="1261">
        <v>69280.215767216709</v>
      </c>
      <c r="C113" s="1352">
        <f t="shared" si="3"/>
        <v>311247.36479605892</v>
      </c>
      <c r="D113" s="1347">
        <v>204963.01274706353</v>
      </c>
      <c r="E113" s="1352">
        <v>0</v>
      </c>
      <c r="F113" s="1347">
        <v>16766.632647442137</v>
      </c>
      <c r="G113" s="1347">
        <v>0</v>
      </c>
      <c r="H113" s="1352">
        <v>36.515970000000003</v>
      </c>
      <c r="I113" s="1352">
        <v>4144.4928628432672</v>
      </c>
      <c r="J113" s="1406">
        <v>85336.710568709968</v>
      </c>
      <c r="K113" s="1601">
        <v>16057.939452284014</v>
      </c>
    </row>
    <row r="114" spans="1:11" ht="12.75" customHeight="1" x14ac:dyDescent="0.2">
      <c r="A114" s="136" t="s">
        <v>304</v>
      </c>
      <c r="B114" s="1261">
        <v>64198.416102952076</v>
      </c>
      <c r="C114" s="1352">
        <f t="shared" si="3"/>
        <v>368421.8129259639</v>
      </c>
      <c r="D114" s="1347">
        <v>225846.17630857704</v>
      </c>
      <c r="E114" s="1352">
        <v>0</v>
      </c>
      <c r="F114" s="1347">
        <v>25778.548343437244</v>
      </c>
      <c r="G114" s="1347">
        <v>0</v>
      </c>
      <c r="H114" s="1405">
        <v>0.26102999999999998</v>
      </c>
      <c r="I114" s="1352">
        <v>3916.0593568426225</v>
      </c>
      <c r="J114" s="1406">
        <v>112880.76788710702</v>
      </c>
      <c r="K114" s="1601">
        <v>18468.981386120187</v>
      </c>
    </row>
    <row r="115" spans="1:11" ht="12.75" customHeight="1" x14ac:dyDescent="0.2">
      <c r="A115" s="136" t="s">
        <v>305</v>
      </c>
      <c r="B115" s="1261">
        <v>55691.522687345292</v>
      </c>
      <c r="C115" s="1352">
        <f t="shared" si="3"/>
        <v>159220.74195427686</v>
      </c>
      <c r="D115" s="1347">
        <v>80891.52288811015</v>
      </c>
      <c r="E115" s="1352">
        <v>0</v>
      </c>
      <c r="F115" s="1347">
        <v>9518.4285218198474</v>
      </c>
      <c r="G115" s="1347">
        <v>0</v>
      </c>
      <c r="H115" s="1405">
        <v>0</v>
      </c>
      <c r="I115" s="1352">
        <v>4373.7565511985458</v>
      </c>
      <c r="J115" s="1406">
        <v>64437.033993148303</v>
      </c>
      <c r="K115" s="1601">
        <v>10505.539978096966</v>
      </c>
    </row>
    <row r="116" spans="1:11" ht="12.75" customHeight="1" x14ac:dyDescent="0.2">
      <c r="A116" s="136" t="s">
        <v>306</v>
      </c>
      <c r="B116" s="1261">
        <v>55063.396344962894</v>
      </c>
      <c r="C116" s="1352">
        <f t="shared" si="3"/>
        <v>215186.99747237813</v>
      </c>
      <c r="D116" s="1347">
        <v>106369.18828718703</v>
      </c>
      <c r="E116" s="1352">
        <v>0</v>
      </c>
      <c r="F116" s="1347">
        <v>6536.6862202877992</v>
      </c>
      <c r="G116" s="1347">
        <v>0</v>
      </c>
      <c r="H116" s="1405">
        <v>2368.9564500000001</v>
      </c>
      <c r="I116" s="1352">
        <v>2771.0843579216285</v>
      </c>
      <c r="J116" s="1406">
        <v>97141.082156981691</v>
      </c>
      <c r="K116" s="1601">
        <v>14825.406812248255</v>
      </c>
    </row>
    <row r="117" spans="1:11" ht="12.75" customHeight="1" x14ac:dyDescent="0.2">
      <c r="A117" s="136" t="s">
        <v>307</v>
      </c>
      <c r="B117" s="1261">
        <v>70326.539221594503</v>
      </c>
      <c r="C117" s="1352">
        <f t="shared" si="3"/>
        <v>323932.97740943206</v>
      </c>
      <c r="D117" s="1347">
        <v>155575.67524312474</v>
      </c>
      <c r="E117" s="1352">
        <v>2493.5389</v>
      </c>
      <c r="F117" s="1347">
        <v>7026.389814025395</v>
      </c>
      <c r="G117" s="1347">
        <v>0</v>
      </c>
      <c r="H117" s="1352">
        <v>3330.75119</v>
      </c>
      <c r="I117" s="1352">
        <v>4873.0343265670572</v>
      </c>
      <c r="J117" s="1406">
        <v>150633.58793571484</v>
      </c>
      <c r="K117" s="1601">
        <v>18465.980089107117</v>
      </c>
    </row>
    <row r="118" spans="1:11" ht="12.75" customHeight="1" x14ac:dyDescent="0.2">
      <c r="A118" s="136" t="s">
        <v>308</v>
      </c>
      <c r="B118" s="1261">
        <v>47340.861082096118</v>
      </c>
      <c r="C118" s="1352">
        <f t="shared" si="3"/>
        <v>288615.06670248404</v>
      </c>
      <c r="D118" s="1347">
        <v>104564.38565198088</v>
      </c>
      <c r="E118" s="1352">
        <v>116.38292999999999</v>
      </c>
      <c r="F118" s="1347">
        <v>13417.152240088917</v>
      </c>
      <c r="G118" s="1347">
        <v>0</v>
      </c>
      <c r="H118" s="1352">
        <v>58875.297209999997</v>
      </c>
      <c r="I118" s="1352">
        <v>2929.2859908276573</v>
      </c>
      <c r="J118" s="1406">
        <v>108712.5626795866</v>
      </c>
      <c r="K118" s="1601">
        <v>12567.431026078859</v>
      </c>
    </row>
    <row r="119" spans="1:11" ht="12.75" customHeight="1" x14ac:dyDescent="0.2">
      <c r="A119" s="136" t="s">
        <v>309</v>
      </c>
      <c r="B119" s="1261">
        <v>53616.539903877012</v>
      </c>
      <c r="C119" s="1352">
        <f t="shared" si="3"/>
        <v>184083.07899530715</v>
      </c>
      <c r="D119" s="1347">
        <v>95595.999786705492</v>
      </c>
      <c r="E119" s="1352">
        <v>0</v>
      </c>
      <c r="F119" s="1347">
        <v>15006.740183566171</v>
      </c>
      <c r="G119" s="1347">
        <v>0</v>
      </c>
      <c r="H119" s="1405">
        <v>0.56146000000000007</v>
      </c>
      <c r="I119" s="1352">
        <v>4156.5273943793782</v>
      </c>
      <c r="J119" s="1406">
        <v>69323.250170656131</v>
      </c>
      <c r="K119" s="1601">
        <v>9336.0345753357669</v>
      </c>
    </row>
    <row r="120" spans="1:11" ht="12.75" customHeight="1" x14ac:dyDescent="0.2">
      <c r="A120" s="447"/>
      <c r="B120" s="448"/>
      <c r="C120" s="39"/>
      <c r="D120" s="39"/>
      <c r="E120" s="39"/>
      <c r="F120" s="39"/>
      <c r="G120" s="39"/>
      <c r="H120" s="39"/>
      <c r="I120" s="39"/>
      <c r="J120" s="310"/>
      <c r="K120" s="1171"/>
    </row>
    <row r="121" spans="1:11" ht="12.75" customHeight="1" x14ac:dyDescent="0.2">
      <c r="A121" s="449" t="s">
        <v>2122</v>
      </c>
      <c r="B121" s="453">
        <f>SUM(B107:B120)</f>
        <v>770080.22583318851</v>
      </c>
      <c r="C121" s="212">
        <f>SUM(D121:J121)</f>
        <v>3433171.184563979</v>
      </c>
      <c r="D121" s="307">
        <f t="shared" ref="D121:K121" si="4">SUM(D107:D119)</f>
        <v>1895708.3551552563</v>
      </c>
      <c r="E121" s="359">
        <f t="shared" si="4"/>
        <v>14780.02384</v>
      </c>
      <c r="F121" s="359">
        <f t="shared" si="4"/>
        <v>175818.92415634062</v>
      </c>
      <c r="G121" s="359">
        <f t="shared" si="4"/>
        <v>0</v>
      </c>
      <c r="H121" s="359">
        <f t="shared" si="4"/>
        <v>75018.83778999999</v>
      </c>
      <c r="I121" s="899">
        <f t="shared" si="4"/>
        <v>50804.324205906487</v>
      </c>
      <c r="J121" s="313">
        <f t="shared" si="4"/>
        <v>1221040.7194164759</v>
      </c>
      <c r="K121" s="1114">
        <f t="shared" si="4"/>
        <v>175560.86877976821</v>
      </c>
    </row>
    <row r="122" spans="1:11" ht="12.75" thickBot="1" x14ac:dyDescent="0.25">
      <c r="A122" s="454"/>
      <c r="B122" s="455"/>
      <c r="C122" s="456"/>
      <c r="D122" s="165"/>
      <c r="E122" s="181"/>
      <c r="F122" s="165"/>
      <c r="G122" s="165"/>
      <c r="H122" s="456"/>
      <c r="I122" s="456"/>
      <c r="J122" s="954"/>
      <c r="K122" s="1173"/>
    </row>
    <row r="123" spans="1:11" ht="12.75" thickBot="1" x14ac:dyDescent="0.25">
      <c r="A123" s="107"/>
      <c r="B123" s="458"/>
      <c r="C123" s="463"/>
      <c r="D123" s="463"/>
      <c r="E123" s="463"/>
      <c r="F123" s="463"/>
      <c r="G123" s="463"/>
      <c r="H123" s="463"/>
      <c r="I123" s="463"/>
      <c r="J123" s="463"/>
      <c r="K123" s="1168"/>
    </row>
    <row r="124" spans="1:11" x14ac:dyDescent="0.2">
      <c r="A124" s="1024"/>
      <c r="B124" s="1025"/>
      <c r="C124" s="1026"/>
      <c r="D124" s="1026"/>
      <c r="E124" s="1026"/>
      <c r="F124" s="1026"/>
      <c r="G124" s="1026"/>
      <c r="H124" s="1026"/>
      <c r="I124" s="1026"/>
      <c r="J124" s="1026"/>
      <c r="K124" s="1040"/>
    </row>
    <row r="125" spans="1:11" ht="15" customHeight="1" x14ac:dyDescent="0.2">
      <c r="A125" s="1028" t="s">
        <v>2139</v>
      </c>
      <c r="B125" s="850"/>
      <c r="C125" s="374"/>
      <c r="D125" s="374"/>
      <c r="E125" s="374"/>
      <c r="F125" s="374"/>
      <c r="G125" s="374"/>
      <c r="H125" s="374"/>
      <c r="I125" s="374"/>
      <c r="J125" s="374"/>
      <c r="K125" s="1041"/>
    </row>
    <row r="126" spans="1:11" ht="13.5" customHeight="1" x14ac:dyDescent="0.2">
      <c r="A126" s="1686" t="s">
        <v>1266</v>
      </c>
      <c r="B126" s="1675"/>
      <c r="C126" s="1675"/>
      <c r="D126" s="1675"/>
      <c r="E126" s="1675"/>
      <c r="F126" s="1675"/>
      <c r="G126" s="1675"/>
      <c r="H126" s="1675"/>
      <c r="I126" s="1675"/>
      <c r="J126" s="1675"/>
      <c r="K126" s="1676"/>
    </row>
    <row r="127" spans="1:11" ht="35.25" customHeight="1" x14ac:dyDescent="0.2">
      <c r="A127" s="1674" t="s">
        <v>1267</v>
      </c>
      <c r="B127" s="1675"/>
      <c r="C127" s="1675"/>
      <c r="D127" s="1675"/>
      <c r="E127" s="1675"/>
      <c r="F127" s="1675"/>
      <c r="G127" s="1675"/>
      <c r="H127" s="1675"/>
      <c r="I127" s="1675"/>
      <c r="J127" s="1675"/>
      <c r="K127" s="1676"/>
    </row>
    <row r="128" spans="1:11" ht="12" customHeight="1" x14ac:dyDescent="0.2">
      <c r="A128" s="1686" t="s">
        <v>1268</v>
      </c>
      <c r="B128" s="1675"/>
      <c r="C128" s="1675"/>
      <c r="D128" s="1675"/>
      <c r="E128" s="1675"/>
      <c r="F128" s="1675"/>
      <c r="G128" s="1675"/>
      <c r="H128" s="1675"/>
      <c r="I128" s="1675"/>
      <c r="J128" s="1675"/>
      <c r="K128" s="1676"/>
    </row>
    <row r="129" spans="1:18" ht="37.5" customHeight="1" x14ac:dyDescent="0.2">
      <c r="A129" s="1674" t="s">
        <v>1999</v>
      </c>
      <c r="B129" s="1675"/>
      <c r="C129" s="1675"/>
      <c r="D129" s="1675"/>
      <c r="E129" s="1675"/>
      <c r="F129" s="1675"/>
      <c r="G129" s="1675"/>
      <c r="H129" s="1675"/>
      <c r="I129" s="1675"/>
      <c r="J129" s="1675"/>
      <c r="K129" s="1676"/>
      <c r="L129" s="22"/>
      <c r="M129" s="22"/>
      <c r="N129" s="22"/>
      <c r="O129" s="22"/>
      <c r="P129" s="22"/>
      <c r="Q129" s="22"/>
      <c r="R129" s="22"/>
    </row>
    <row r="130" spans="1:18" ht="27" customHeight="1" x14ac:dyDescent="0.2">
      <c r="A130" s="1686" t="s">
        <v>1269</v>
      </c>
      <c r="B130" s="1675"/>
      <c r="C130" s="1675"/>
      <c r="D130" s="1675"/>
      <c r="E130" s="1675"/>
      <c r="F130" s="1675"/>
      <c r="G130" s="1675"/>
      <c r="H130" s="1675"/>
      <c r="I130" s="1675"/>
      <c r="J130" s="1675"/>
      <c r="K130" s="1676"/>
    </row>
    <row r="131" spans="1:18" ht="36.950000000000003" customHeight="1" x14ac:dyDescent="0.2">
      <c r="A131" s="1674" t="s">
        <v>1270</v>
      </c>
      <c r="B131" s="1675"/>
      <c r="C131" s="1675"/>
      <c r="D131" s="1675"/>
      <c r="E131" s="1675"/>
      <c r="F131" s="1675"/>
      <c r="G131" s="1675"/>
      <c r="H131" s="1675"/>
      <c r="I131" s="1675"/>
      <c r="J131" s="1675"/>
      <c r="K131" s="1676"/>
    </row>
    <row r="132" spans="1:18" ht="26.1" customHeight="1" x14ac:dyDescent="0.2">
      <c r="A132" s="1674" t="s">
        <v>1271</v>
      </c>
      <c r="B132" s="1675"/>
      <c r="C132" s="1675"/>
      <c r="D132" s="1675"/>
      <c r="E132" s="1675"/>
      <c r="F132" s="1675"/>
      <c r="G132" s="1675"/>
      <c r="H132" s="1675"/>
      <c r="I132" s="1675"/>
      <c r="J132" s="1675"/>
      <c r="K132" s="1676"/>
    </row>
    <row r="133" spans="1:18" ht="13.5" customHeight="1" thickBot="1" x14ac:dyDescent="0.25">
      <c r="A133" s="1677" t="s">
        <v>1272</v>
      </c>
      <c r="B133" s="1678"/>
      <c r="C133" s="1678"/>
      <c r="D133" s="1678"/>
      <c r="E133" s="1678"/>
      <c r="F133" s="1678"/>
      <c r="G133" s="1678"/>
      <c r="H133" s="1678"/>
      <c r="I133" s="1678"/>
      <c r="J133" s="1678"/>
      <c r="K133" s="1679"/>
    </row>
    <row r="134" spans="1:18" x14ac:dyDescent="0.2">
      <c r="B134" s="141"/>
      <c r="C134" s="170"/>
      <c r="D134" s="171"/>
      <c r="E134" s="171"/>
      <c r="F134" s="171"/>
      <c r="G134" s="171"/>
      <c r="H134" s="171"/>
      <c r="I134" s="171"/>
      <c r="J134" s="170"/>
      <c r="K134" s="779"/>
    </row>
    <row r="135" spans="1:18" x14ac:dyDescent="0.2">
      <c r="A135" s="64"/>
      <c r="B135" s="141"/>
      <c r="C135" s="170"/>
      <c r="D135" s="171"/>
      <c r="E135" s="171"/>
      <c r="F135" s="171"/>
      <c r="G135" s="171"/>
      <c r="H135" s="171"/>
      <c r="I135" s="171"/>
      <c r="J135" s="170"/>
      <c r="K135" s="779"/>
    </row>
  </sheetData>
  <mergeCells count="10">
    <mergeCell ref="A133:K133"/>
    <mergeCell ref="A130:K130"/>
    <mergeCell ref="A1:K1"/>
    <mergeCell ref="A2:K2"/>
    <mergeCell ref="A126:K126"/>
    <mergeCell ref="A127:K127"/>
    <mergeCell ref="A131:K131"/>
    <mergeCell ref="A128:K128"/>
    <mergeCell ref="A129:K129"/>
    <mergeCell ref="A132:K132"/>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5"/>
  <sheetViews>
    <sheetView workbookViewId="0">
      <pane ySplit="3" topLeftCell="A4" activePane="bottomLeft" state="frozen"/>
      <selection pane="bottomLeft" activeCell="A98" sqref="A98"/>
    </sheetView>
  </sheetViews>
  <sheetFormatPr defaultRowHeight="12" x14ac:dyDescent="0.2"/>
  <cols>
    <col min="1" max="1" width="22.42578125" style="2" customWidth="1"/>
    <col min="2" max="2" width="10.28515625" style="2" bestFit="1" customWidth="1"/>
    <col min="3" max="3" width="10.7109375" style="2" bestFit="1" customWidth="1"/>
    <col min="4" max="4" width="13.28515625" style="2" bestFit="1" customWidth="1"/>
    <col min="5" max="5" width="13" style="2" customWidth="1"/>
    <col min="6" max="6" width="12.5703125" style="2" bestFit="1" customWidth="1"/>
    <col min="7" max="7" width="8.42578125" style="2" bestFit="1" customWidth="1"/>
    <col min="8" max="8" width="9.140625" style="2" bestFit="1"/>
    <col min="9" max="9" width="11.42578125" style="2" bestFit="1" customWidth="1"/>
    <col min="10" max="10" width="8.7109375" style="2" bestFit="1" customWidth="1"/>
    <col min="11" max="11" width="9.140625" style="1035" bestFit="1"/>
    <col min="12" max="16384" width="9.140625" style="2"/>
  </cols>
  <sheetData>
    <row r="1" spans="1:11" x14ac:dyDescent="0.2">
      <c r="A1" s="1687" t="s">
        <v>1919</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s="828" customFormat="1" ht="57.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253</v>
      </c>
      <c r="B4" s="1261">
        <v>201.36026556923511</v>
      </c>
      <c r="C4" s="1362">
        <f>SUM(D4:J4)</f>
        <v>809.56952560260743</v>
      </c>
      <c r="D4" s="1602">
        <v>398.09046357784121</v>
      </c>
      <c r="E4" s="1602">
        <v>0</v>
      </c>
      <c r="F4" s="1602">
        <v>25.217746762464266</v>
      </c>
      <c r="G4" s="1602">
        <v>0</v>
      </c>
      <c r="H4" s="1602">
        <v>0</v>
      </c>
      <c r="I4" s="1602">
        <v>27.726834888632506</v>
      </c>
      <c r="J4" s="1411">
        <v>358.5344803736694</v>
      </c>
      <c r="K4" s="1603">
        <v>87.037613379148283</v>
      </c>
    </row>
    <row r="5" spans="1:11" ht="12.75" customHeight="1" x14ac:dyDescent="0.2">
      <c r="A5" s="4" t="s">
        <v>1322</v>
      </c>
      <c r="B5" s="1261">
        <v>1078.1357855588874</v>
      </c>
      <c r="C5" s="1362">
        <f t="shared" ref="C5:C56" si="0">SUM(D5:J5)</f>
        <v>4188.451568082849</v>
      </c>
      <c r="D5" s="1602">
        <v>1972.1084335258986</v>
      </c>
      <c r="E5" s="1602">
        <v>0</v>
      </c>
      <c r="F5" s="1602">
        <v>69.942693757793492</v>
      </c>
      <c r="G5" s="1602">
        <v>0</v>
      </c>
      <c r="H5" s="1602">
        <v>0</v>
      </c>
      <c r="I5" s="1602">
        <v>136.68111002317599</v>
      </c>
      <c r="J5" s="1411">
        <v>2009.7193307759808</v>
      </c>
      <c r="K5" s="1603">
        <v>368.15910027042031</v>
      </c>
    </row>
    <row r="6" spans="1:11" ht="12.75" customHeight="1" x14ac:dyDescent="0.2">
      <c r="A6" s="4" t="s">
        <v>1323</v>
      </c>
      <c r="B6" s="1261">
        <v>395.45347775421425</v>
      </c>
      <c r="C6" s="1362">
        <f t="shared" si="0"/>
        <v>2217.8885099110075</v>
      </c>
      <c r="D6" s="1602">
        <v>1205.7564313314656</v>
      </c>
      <c r="E6" s="1602">
        <v>0</v>
      </c>
      <c r="F6" s="1602">
        <v>24.799902180485585</v>
      </c>
      <c r="G6" s="1602">
        <v>0</v>
      </c>
      <c r="H6" s="1602">
        <v>0</v>
      </c>
      <c r="I6" s="1602">
        <v>8.5305523580636464</v>
      </c>
      <c r="J6" s="1411">
        <v>978.80162404099281</v>
      </c>
      <c r="K6" s="1603">
        <v>138.05966260140761</v>
      </c>
    </row>
    <row r="7" spans="1:11" ht="12.75" customHeight="1" x14ac:dyDescent="0.2">
      <c r="A7" s="4" t="s">
        <v>1324</v>
      </c>
      <c r="B7" s="1261">
        <v>123.03207446658043</v>
      </c>
      <c r="C7" s="1362">
        <f t="shared" si="0"/>
        <v>186.8793442143571</v>
      </c>
      <c r="D7" s="1602">
        <v>137.77006532494607</v>
      </c>
      <c r="E7" s="1602">
        <v>0</v>
      </c>
      <c r="F7" s="1602">
        <v>5.5682893344432483</v>
      </c>
      <c r="G7" s="1602">
        <v>0</v>
      </c>
      <c r="H7" s="1602">
        <v>0</v>
      </c>
      <c r="I7" s="1602">
        <v>0.22921888146896319</v>
      </c>
      <c r="J7" s="1411">
        <v>43.311770673498806</v>
      </c>
      <c r="K7" s="1603">
        <v>23.009943766901269</v>
      </c>
    </row>
    <row r="8" spans="1:11" ht="12.75" customHeight="1" x14ac:dyDescent="0.2">
      <c r="A8" s="4" t="s">
        <v>1325</v>
      </c>
      <c r="B8" s="1261">
        <v>698.48606257389565</v>
      </c>
      <c r="C8" s="1362">
        <f t="shared" si="0"/>
        <v>1735.5520980132719</v>
      </c>
      <c r="D8" s="1602">
        <v>1142.024352139347</v>
      </c>
      <c r="E8" s="1602">
        <v>0</v>
      </c>
      <c r="F8" s="1602">
        <v>55.304874421346675</v>
      </c>
      <c r="G8" s="1602">
        <v>0</v>
      </c>
      <c r="H8" s="1602">
        <v>0</v>
      </c>
      <c r="I8" s="1602">
        <v>11.022501423936083</v>
      </c>
      <c r="J8" s="1411">
        <v>527.20037002864217</v>
      </c>
      <c r="K8" s="1603">
        <v>194.08387351212374</v>
      </c>
    </row>
    <row r="9" spans="1:11" ht="12.75" customHeight="1" x14ac:dyDescent="0.2">
      <c r="A9" s="4" t="s">
        <v>1326</v>
      </c>
      <c r="B9" s="1261">
        <v>223.03824284775399</v>
      </c>
      <c r="C9" s="1362">
        <f t="shared" si="0"/>
        <v>1161.9944494031731</v>
      </c>
      <c r="D9" s="1602">
        <v>406.34241634753272</v>
      </c>
      <c r="E9" s="1602">
        <v>0</v>
      </c>
      <c r="F9" s="1602">
        <v>3.0993835701575145</v>
      </c>
      <c r="G9" s="1602">
        <v>0</v>
      </c>
      <c r="H9" s="1602">
        <v>0</v>
      </c>
      <c r="I9" s="1602">
        <v>40.037109621076524</v>
      </c>
      <c r="J9" s="1411">
        <v>712.51553986440638</v>
      </c>
      <c r="K9" s="1603">
        <v>129.05577156218538</v>
      </c>
    </row>
    <row r="10" spans="1:11" ht="12.75" customHeight="1" x14ac:dyDescent="0.2">
      <c r="A10" s="4" t="s">
        <v>438</v>
      </c>
      <c r="B10" s="1261">
        <v>193.54711525677189</v>
      </c>
      <c r="C10" s="1362">
        <f t="shared" si="0"/>
        <v>661.74438655310405</v>
      </c>
      <c r="D10" s="1602">
        <v>323.88369267815187</v>
      </c>
      <c r="E10" s="1602">
        <v>0</v>
      </c>
      <c r="F10" s="1602">
        <v>3.9974417347382021</v>
      </c>
      <c r="G10" s="1602">
        <v>0</v>
      </c>
      <c r="H10" s="1602">
        <v>0</v>
      </c>
      <c r="I10" s="1602">
        <v>6.4667833681736546</v>
      </c>
      <c r="J10" s="1411">
        <v>327.39646877204029</v>
      </c>
      <c r="K10" s="1603">
        <v>62.026804936864295</v>
      </c>
    </row>
    <row r="11" spans="1:11" ht="12.75" customHeight="1" x14ac:dyDescent="0.2">
      <c r="A11" s="4" t="s">
        <v>1327</v>
      </c>
      <c r="B11" s="1261">
        <v>6848.2224717022618</v>
      </c>
      <c r="C11" s="1362">
        <f t="shared" si="0"/>
        <v>20091.336251481611</v>
      </c>
      <c r="D11" s="1602">
        <v>11069.282341335856</v>
      </c>
      <c r="E11" s="1602">
        <v>0</v>
      </c>
      <c r="F11" s="1602">
        <v>1387.2219911426125</v>
      </c>
      <c r="G11" s="1602">
        <v>0</v>
      </c>
      <c r="H11" s="1602">
        <v>0</v>
      </c>
      <c r="I11" s="1602">
        <v>373.25353073721612</v>
      </c>
      <c r="J11" s="1411">
        <v>7261.5783882659243</v>
      </c>
      <c r="K11" s="1603">
        <v>1871.8089038205337</v>
      </c>
    </row>
    <row r="12" spans="1:11" ht="12.75" customHeight="1" x14ac:dyDescent="0.2">
      <c r="A12" s="4" t="s">
        <v>576</v>
      </c>
      <c r="B12" s="1261">
        <v>10047.686852328117</v>
      </c>
      <c r="C12" s="1362">
        <f t="shared" si="0"/>
        <v>65205.160024221237</v>
      </c>
      <c r="D12" s="1602">
        <v>22631.755520115254</v>
      </c>
      <c r="E12" s="1602">
        <v>140.92935</v>
      </c>
      <c r="F12" s="1602">
        <v>3186.3067206125402</v>
      </c>
      <c r="G12" s="1602">
        <v>0</v>
      </c>
      <c r="H12" s="1602">
        <v>6379.1148199999998</v>
      </c>
      <c r="I12" s="1602">
        <v>966.44453139281632</v>
      </c>
      <c r="J12" s="1411">
        <v>31900.609082100629</v>
      </c>
      <c r="K12" s="1603">
        <v>3755.6229956933639</v>
      </c>
    </row>
    <row r="13" spans="1:11" ht="12.75" customHeight="1" x14ac:dyDescent="0.2">
      <c r="A13" s="4" t="s">
        <v>1328</v>
      </c>
      <c r="B13" s="1261">
        <v>454.79112172182568</v>
      </c>
      <c r="C13" s="1362">
        <f t="shared" si="0"/>
        <v>1097.2255658816739</v>
      </c>
      <c r="D13" s="1602">
        <v>532.18006532310835</v>
      </c>
      <c r="E13" s="1602">
        <v>0</v>
      </c>
      <c r="F13" s="1602">
        <v>42.667263364058186</v>
      </c>
      <c r="G13" s="1602">
        <v>0</v>
      </c>
      <c r="H13" s="1602">
        <v>0</v>
      </c>
      <c r="I13" s="1602">
        <v>35.023215473840452</v>
      </c>
      <c r="J13" s="1411">
        <v>487.35502172066703</v>
      </c>
      <c r="K13" s="1603">
        <v>133.05750091295081</v>
      </c>
    </row>
    <row r="14" spans="1:11" ht="12.75" customHeight="1" x14ac:dyDescent="0.2">
      <c r="A14" s="4" t="s">
        <v>1329</v>
      </c>
      <c r="B14" s="1261">
        <v>465.92294604143251</v>
      </c>
      <c r="C14" s="1362">
        <f t="shared" si="0"/>
        <v>1548.1432892174826</v>
      </c>
      <c r="D14" s="1602">
        <v>800.34424112681188</v>
      </c>
      <c r="E14" s="1602">
        <v>0</v>
      </c>
      <c r="F14" s="1602">
        <v>54.130076851117146</v>
      </c>
      <c r="G14" s="1602">
        <v>0</v>
      </c>
      <c r="H14" s="1602">
        <v>0</v>
      </c>
      <c r="I14" s="1602">
        <v>2.260467662626009</v>
      </c>
      <c r="J14" s="1411">
        <v>691.40850357692773</v>
      </c>
      <c r="K14" s="1603">
        <v>137.05923026371624</v>
      </c>
    </row>
    <row r="15" spans="1:11" ht="12.75" customHeight="1" x14ac:dyDescent="0.2">
      <c r="A15" s="4" t="s">
        <v>1330</v>
      </c>
      <c r="B15" s="1261">
        <v>223.02397040880135</v>
      </c>
      <c r="C15" s="1362">
        <f t="shared" si="0"/>
        <v>466.0952460259532</v>
      </c>
      <c r="D15" s="1602">
        <v>265.18387757532406</v>
      </c>
      <c r="E15" s="1602">
        <v>0</v>
      </c>
      <c r="F15" s="1602">
        <v>15.558172567205746</v>
      </c>
      <c r="G15" s="1602">
        <v>0</v>
      </c>
      <c r="H15" s="1602">
        <v>0</v>
      </c>
      <c r="I15" s="1602">
        <v>3.7741247910572602</v>
      </c>
      <c r="J15" s="1411">
        <v>181.57907109236609</v>
      </c>
      <c r="K15" s="1603">
        <v>67.02896662532109</v>
      </c>
    </row>
    <row r="16" spans="1:11" ht="12.75" customHeight="1" x14ac:dyDescent="0.2">
      <c r="A16" s="4" t="s">
        <v>1331</v>
      </c>
      <c r="B16" s="1261">
        <v>286.91061126539569</v>
      </c>
      <c r="C16" s="1362">
        <f t="shared" si="0"/>
        <v>1176.3872072265015</v>
      </c>
      <c r="D16" s="1602">
        <v>627.18132230380661</v>
      </c>
      <c r="E16" s="1602">
        <v>0</v>
      </c>
      <c r="F16" s="1602">
        <v>37.330745027950393</v>
      </c>
      <c r="G16" s="1602">
        <v>0</v>
      </c>
      <c r="H16" s="1602">
        <v>0</v>
      </c>
      <c r="I16" s="1602">
        <v>3.9847799851402672</v>
      </c>
      <c r="J16" s="1411">
        <v>507.89035990960423</v>
      </c>
      <c r="K16" s="1603">
        <v>86.037181041456918</v>
      </c>
    </row>
    <row r="17" spans="1:11" ht="12.75" customHeight="1" x14ac:dyDescent="0.2">
      <c r="A17" s="4" t="s">
        <v>1207</v>
      </c>
      <c r="B17" s="1261">
        <v>216.87765806622869</v>
      </c>
      <c r="C17" s="1362">
        <f t="shared" si="0"/>
        <v>1041.8606564139545</v>
      </c>
      <c r="D17" s="1602">
        <v>501.65750499409097</v>
      </c>
      <c r="E17" s="1602">
        <v>0</v>
      </c>
      <c r="F17" s="1602">
        <v>3.5405167253560048</v>
      </c>
      <c r="G17" s="1602">
        <v>0</v>
      </c>
      <c r="H17" s="1602">
        <v>0</v>
      </c>
      <c r="I17" s="1602">
        <v>137.86456360214146</v>
      </c>
      <c r="J17" s="1411">
        <v>398.79807109236611</v>
      </c>
      <c r="K17" s="1603">
        <v>67.02896662532109</v>
      </c>
    </row>
    <row r="18" spans="1:11" ht="12.75" customHeight="1" x14ac:dyDescent="0.2">
      <c r="A18" s="4" t="s">
        <v>1332</v>
      </c>
      <c r="B18" s="1261">
        <v>336.85103102498221</v>
      </c>
      <c r="C18" s="1362">
        <f t="shared" si="0"/>
        <v>1116.533783462618</v>
      </c>
      <c r="D18" s="1602">
        <v>671.64710839702764</v>
      </c>
      <c r="E18" s="1602">
        <v>0</v>
      </c>
      <c r="F18" s="1602">
        <v>7.3177627674170296</v>
      </c>
      <c r="G18" s="1602">
        <v>0</v>
      </c>
      <c r="H18" s="1602">
        <v>0</v>
      </c>
      <c r="I18" s="1602">
        <v>0.7913245446592857</v>
      </c>
      <c r="J18" s="1411">
        <v>436.77758775351418</v>
      </c>
      <c r="K18" s="1603">
        <v>146.0631213029385</v>
      </c>
    </row>
    <row r="19" spans="1:11" ht="12.75" customHeight="1" x14ac:dyDescent="0.2">
      <c r="A19" s="4" t="s">
        <v>1333</v>
      </c>
      <c r="B19" s="1261">
        <v>266.66004507459235</v>
      </c>
      <c r="C19" s="1362">
        <f t="shared" si="0"/>
        <v>832.91960780735792</v>
      </c>
      <c r="D19" s="1602">
        <v>420.42203921807152</v>
      </c>
      <c r="E19" s="1602">
        <v>0</v>
      </c>
      <c r="F19" s="1602">
        <v>13.162181973866824</v>
      </c>
      <c r="G19" s="1602">
        <v>0</v>
      </c>
      <c r="H19" s="1602">
        <v>0</v>
      </c>
      <c r="I19" s="1602">
        <v>11.761351810532091</v>
      </c>
      <c r="J19" s="1411">
        <v>387.57403480488745</v>
      </c>
      <c r="K19" s="1603">
        <v>75.032425326851964</v>
      </c>
    </row>
    <row r="20" spans="1:11" ht="12.75" customHeight="1" x14ac:dyDescent="0.2">
      <c r="A20" s="4" t="s">
        <v>1108</v>
      </c>
      <c r="B20" s="1261">
        <v>201.56011668483819</v>
      </c>
      <c r="C20" s="1362">
        <f t="shared" si="0"/>
        <v>267.27725978258388</v>
      </c>
      <c r="D20" s="1602">
        <v>136.36103460986652</v>
      </c>
      <c r="E20" s="1602">
        <v>0</v>
      </c>
      <c r="F20" s="1602">
        <v>0</v>
      </c>
      <c r="G20" s="1602">
        <v>0</v>
      </c>
      <c r="H20" s="1602">
        <v>0</v>
      </c>
      <c r="I20" s="1602">
        <v>3.0694066101107311</v>
      </c>
      <c r="J20" s="1411">
        <v>127.84681856260663</v>
      </c>
      <c r="K20" s="1603">
        <v>40.017293507654379</v>
      </c>
    </row>
    <row r="21" spans="1:11" ht="12.75" customHeight="1" x14ac:dyDescent="0.2">
      <c r="A21" s="4" t="s">
        <v>1334</v>
      </c>
      <c r="B21" s="1261">
        <v>6567.1947975476978</v>
      </c>
      <c r="C21" s="1362">
        <f t="shared" si="0"/>
        <v>21738.755285258907</v>
      </c>
      <c r="D21" s="1602">
        <v>12203.281746442162</v>
      </c>
      <c r="E21" s="1602">
        <v>0</v>
      </c>
      <c r="F21" s="1602">
        <v>2534.5513588852059</v>
      </c>
      <c r="G21" s="1602">
        <v>0</v>
      </c>
      <c r="H21" s="1602">
        <v>0</v>
      </c>
      <c r="I21" s="1602">
        <v>570.31655492615641</v>
      </c>
      <c r="J21" s="1411">
        <v>6430.6056250053825</v>
      </c>
      <c r="K21" s="1603">
        <v>1433.6195399117182</v>
      </c>
    </row>
    <row r="22" spans="1:11" ht="12.75" customHeight="1" x14ac:dyDescent="0.2">
      <c r="A22" s="4" t="s">
        <v>162</v>
      </c>
      <c r="B22" s="1261">
        <v>254.45989838426127</v>
      </c>
      <c r="C22" s="1362">
        <f t="shared" si="0"/>
        <v>824.9453743278782</v>
      </c>
      <c r="D22" s="1602">
        <v>400.90359625868183</v>
      </c>
      <c r="E22" s="1602">
        <v>0</v>
      </c>
      <c r="F22" s="1602">
        <v>16.730982623600273</v>
      </c>
      <c r="G22" s="1602">
        <v>0</v>
      </c>
      <c r="H22" s="1602">
        <v>0</v>
      </c>
      <c r="I22" s="1602">
        <v>0.5095197125783254</v>
      </c>
      <c r="J22" s="1411">
        <v>406.80127573301775</v>
      </c>
      <c r="K22" s="1603">
        <v>77.033290002234679</v>
      </c>
    </row>
    <row r="23" spans="1:11" ht="12.75" customHeight="1" x14ac:dyDescent="0.2">
      <c r="A23" s="4" t="s">
        <v>1335</v>
      </c>
      <c r="B23" s="1261">
        <v>241.27113395517853</v>
      </c>
      <c r="C23" s="1362">
        <f t="shared" si="0"/>
        <v>1012.1232173603908</v>
      </c>
      <c r="D23" s="1602">
        <v>537.92688624589118</v>
      </c>
      <c r="E23" s="1602">
        <v>0</v>
      </c>
      <c r="F23" s="1602">
        <v>21.44520312916471</v>
      </c>
      <c r="G23" s="1602">
        <v>0</v>
      </c>
      <c r="H23" s="1602">
        <v>0</v>
      </c>
      <c r="I23" s="1602">
        <v>6.8516838991440503</v>
      </c>
      <c r="J23" s="1411">
        <v>445.89944408619073</v>
      </c>
      <c r="K23" s="1603">
        <v>95.041072080679157</v>
      </c>
    </row>
    <row r="24" spans="1:11" ht="12.75" customHeight="1" x14ac:dyDescent="0.2">
      <c r="A24" s="4" t="s">
        <v>1336</v>
      </c>
      <c r="B24" s="1261">
        <v>312.73057638076455</v>
      </c>
      <c r="C24" s="1362">
        <f t="shared" si="0"/>
        <v>907.78374925337494</v>
      </c>
      <c r="D24" s="1602">
        <v>302.56283776485054</v>
      </c>
      <c r="E24" s="1602">
        <v>0</v>
      </c>
      <c r="F24" s="1602">
        <v>22.506898849838922</v>
      </c>
      <c r="G24" s="1602">
        <v>0</v>
      </c>
      <c r="H24" s="1602">
        <v>0</v>
      </c>
      <c r="I24" s="1602">
        <v>4.534977833798127</v>
      </c>
      <c r="J24" s="1411">
        <v>578.17903480488735</v>
      </c>
      <c r="K24" s="1603">
        <v>75.032425326851964</v>
      </c>
    </row>
    <row r="25" spans="1:11" ht="12.75" customHeight="1" x14ac:dyDescent="0.2">
      <c r="A25" s="4" t="s">
        <v>1337</v>
      </c>
      <c r="B25" s="1261">
        <v>242.24583858789657</v>
      </c>
      <c r="C25" s="1362">
        <f t="shared" si="0"/>
        <v>1029.3667305180174</v>
      </c>
      <c r="D25" s="1602">
        <v>540.79728677237881</v>
      </c>
      <c r="E25" s="1602">
        <v>0</v>
      </c>
      <c r="F25" s="1602">
        <v>4.9862043054478278</v>
      </c>
      <c r="G25" s="1602">
        <v>0</v>
      </c>
      <c r="H25" s="1602">
        <v>0</v>
      </c>
      <c r="I25" s="1602">
        <v>5.6148069556291684</v>
      </c>
      <c r="J25" s="1411">
        <v>477.96843248456156</v>
      </c>
      <c r="K25" s="1603">
        <v>70.030263638395169</v>
      </c>
    </row>
    <row r="26" spans="1:11" ht="12.75" customHeight="1" x14ac:dyDescent="0.2">
      <c r="A26" s="4" t="s">
        <v>1616</v>
      </c>
      <c r="B26" s="1261">
        <v>322.44099521313888</v>
      </c>
      <c r="C26" s="1362">
        <f t="shared" si="0"/>
        <v>991.8610247255823</v>
      </c>
      <c r="D26" s="1602">
        <v>425.78848811461239</v>
      </c>
      <c r="E26" s="1602">
        <v>0</v>
      </c>
      <c r="F26" s="1602">
        <v>46.10593419105286</v>
      </c>
      <c r="G26" s="1602">
        <v>0</v>
      </c>
      <c r="H26" s="1602">
        <v>0</v>
      </c>
      <c r="I26" s="1602">
        <v>4.0325444117713065</v>
      </c>
      <c r="J26" s="1411">
        <v>515.93405800814571</v>
      </c>
      <c r="K26" s="1603">
        <v>125.05404221141994</v>
      </c>
    </row>
    <row r="27" spans="1:11" ht="12.75" customHeight="1" x14ac:dyDescent="0.2">
      <c r="A27" s="4" t="s">
        <v>172</v>
      </c>
      <c r="B27" s="1261">
        <v>167.61978902213349</v>
      </c>
      <c r="C27" s="1362">
        <f t="shared" si="0"/>
        <v>824.21185571251317</v>
      </c>
      <c r="D27" s="1602">
        <v>397.38453828636381</v>
      </c>
      <c r="E27" s="1602">
        <v>0</v>
      </c>
      <c r="F27" s="1602">
        <v>9.1092494692222456E-2</v>
      </c>
      <c r="G27" s="1602">
        <v>0</v>
      </c>
      <c r="H27" s="1602">
        <v>0</v>
      </c>
      <c r="I27" s="1602">
        <v>21.99910594998331</v>
      </c>
      <c r="J27" s="1411">
        <v>404.73711898147388</v>
      </c>
      <c r="K27" s="1603">
        <v>84.036316366074203</v>
      </c>
    </row>
    <row r="28" spans="1:11" ht="12.75" customHeight="1" x14ac:dyDescent="0.2">
      <c r="A28" s="4" t="s">
        <v>1590</v>
      </c>
      <c r="B28" s="1261">
        <v>578.5067948034274</v>
      </c>
      <c r="C28" s="1362">
        <f t="shared" si="0"/>
        <v>1722.8803383847353</v>
      </c>
      <c r="D28" s="1602">
        <v>1120.5725758233725</v>
      </c>
      <c r="E28" s="1602">
        <v>0</v>
      </c>
      <c r="F28" s="1602">
        <v>51.857853427085153</v>
      </c>
      <c r="G28" s="1602">
        <v>0</v>
      </c>
      <c r="H28" s="1602">
        <v>0</v>
      </c>
      <c r="I28" s="1602">
        <v>13.565514419786126</v>
      </c>
      <c r="J28" s="1411">
        <v>536.88439471449169</v>
      </c>
      <c r="K28" s="1603">
        <v>161.06960636830888</v>
      </c>
    </row>
    <row r="29" spans="1:11" ht="12.75" customHeight="1" x14ac:dyDescent="0.2">
      <c r="A29" s="4" t="s">
        <v>1589</v>
      </c>
      <c r="B29" s="1261">
        <v>199.6100715691864</v>
      </c>
      <c r="C29" s="1362">
        <f t="shared" si="0"/>
        <v>851.24793249802553</v>
      </c>
      <c r="D29" s="1602">
        <v>410.89829975610451</v>
      </c>
      <c r="E29" s="1602">
        <v>0</v>
      </c>
      <c r="F29" s="1602">
        <v>0.13490063579869849</v>
      </c>
      <c r="G29" s="1602">
        <v>0</v>
      </c>
      <c r="H29" s="1602">
        <v>0</v>
      </c>
      <c r="I29" s="1602">
        <v>37.053167555866409</v>
      </c>
      <c r="J29" s="1411">
        <v>403.16156455025589</v>
      </c>
      <c r="K29" s="1603">
        <v>96.041504418370522</v>
      </c>
    </row>
    <row r="30" spans="1:11" ht="12.75" customHeight="1" x14ac:dyDescent="0.2">
      <c r="A30" s="4" t="s">
        <v>1617</v>
      </c>
      <c r="B30" s="1261">
        <v>562.19545783441686</v>
      </c>
      <c r="C30" s="1362">
        <f t="shared" si="0"/>
        <v>1649.1393018230674</v>
      </c>
      <c r="D30" s="1602">
        <v>783.92363454078668</v>
      </c>
      <c r="E30" s="1602">
        <v>0</v>
      </c>
      <c r="F30" s="1602">
        <v>13.70249071158667</v>
      </c>
      <c r="G30" s="1602">
        <v>0</v>
      </c>
      <c r="H30" s="1602">
        <v>0</v>
      </c>
      <c r="I30" s="1602">
        <v>0.34427531409206086</v>
      </c>
      <c r="J30" s="1411">
        <v>851.16890125660188</v>
      </c>
      <c r="K30" s="1603">
        <v>132.05706857525945</v>
      </c>
    </row>
    <row r="31" spans="1:11" ht="12.75" customHeight="1" x14ac:dyDescent="0.2">
      <c r="A31" s="4" t="s">
        <v>1591</v>
      </c>
      <c r="B31" s="1261">
        <v>864.36273208810633</v>
      </c>
      <c r="C31" s="1362">
        <f t="shared" si="0"/>
        <v>3010.368843286009</v>
      </c>
      <c r="D31" s="1602">
        <v>1692.2924823986705</v>
      </c>
      <c r="E31" s="1602">
        <v>0</v>
      </c>
      <c r="F31" s="1602">
        <v>58.126197583765794</v>
      </c>
      <c r="G31" s="1602">
        <v>0</v>
      </c>
      <c r="H31" s="1602">
        <v>0</v>
      </c>
      <c r="I31" s="1602">
        <v>53.143746868414254</v>
      </c>
      <c r="J31" s="1411">
        <v>1206.8064164351586</v>
      </c>
      <c r="K31" s="1603">
        <v>294.12710728125973</v>
      </c>
    </row>
    <row r="32" spans="1:11" ht="12.75" customHeight="1" x14ac:dyDescent="0.2">
      <c r="A32" s="4" t="s">
        <v>607</v>
      </c>
      <c r="B32" s="1261">
        <v>857.92822947085278</v>
      </c>
      <c r="C32" s="1362">
        <f t="shared" si="0"/>
        <v>1318.6558788771099</v>
      </c>
      <c r="D32" s="1602">
        <v>701.43801293938907</v>
      </c>
      <c r="E32" s="1602">
        <v>0</v>
      </c>
      <c r="F32" s="1602">
        <v>41.910309792457781</v>
      </c>
      <c r="G32" s="1602">
        <v>0</v>
      </c>
      <c r="H32" s="1602">
        <v>0</v>
      </c>
      <c r="I32" s="1602">
        <v>14.100318182315396</v>
      </c>
      <c r="J32" s="1411">
        <v>561.20723796294783</v>
      </c>
      <c r="K32" s="1603">
        <v>168.07263273214841</v>
      </c>
    </row>
    <row r="33" spans="1:11" ht="12.75" customHeight="1" x14ac:dyDescent="0.2">
      <c r="A33" s="4" t="s">
        <v>749</v>
      </c>
      <c r="B33" s="1261">
        <v>2481.3722077174084</v>
      </c>
      <c r="C33" s="1362">
        <f t="shared" si="0"/>
        <v>8608.4006704268504</v>
      </c>
      <c r="D33" s="1602">
        <v>4373.21164772062</v>
      </c>
      <c r="E33" s="1602">
        <v>0</v>
      </c>
      <c r="F33" s="1602">
        <v>367.86055365871067</v>
      </c>
      <c r="G33" s="1602">
        <v>0</v>
      </c>
      <c r="H33" s="1602">
        <v>0</v>
      </c>
      <c r="I33" s="1602">
        <v>76.19509631279638</v>
      </c>
      <c r="J33" s="1411">
        <v>3791.1333727347237</v>
      </c>
      <c r="K33" s="1603">
        <v>717.30998612470478</v>
      </c>
    </row>
    <row r="34" spans="1:11" ht="12.75" customHeight="1" x14ac:dyDescent="0.2">
      <c r="A34" s="4" t="s">
        <v>1338</v>
      </c>
      <c r="B34" s="1261">
        <v>620.69951340577609</v>
      </c>
      <c r="C34" s="1362">
        <f t="shared" si="0"/>
        <v>2497.7284619482452</v>
      </c>
      <c r="D34" s="1602">
        <v>1443.0892896921878</v>
      </c>
      <c r="E34" s="1602">
        <v>0</v>
      </c>
      <c r="F34" s="1602">
        <v>47.976666221533115</v>
      </c>
      <c r="G34" s="1602">
        <v>0</v>
      </c>
      <c r="H34" s="1602">
        <v>0</v>
      </c>
      <c r="I34" s="1602">
        <v>3.4356178621425801</v>
      </c>
      <c r="J34" s="1411">
        <v>1003.2268881723815</v>
      </c>
      <c r="K34" s="1603">
        <v>190.08214416135831</v>
      </c>
    </row>
    <row r="35" spans="1:11" ht="12.75" customHeight="1" x14ac:dyDescent="0.2">
      <c r="A35" s="4" t="s">
        <v>821</v>
      </c>
      <c r="B35" s="1261">
        <v>414.7282988326541</v>
      </c>
      <c r="C35" s="1362">
        <f t="shared" si="0"/>
        <v>1757.3422108818081</v>
      </c>
      <c r="D35" s="1602">
        <v>914.01870519074885</v>
      </c>
      <c r="E35" s="1602">
        <v>0</v>
      </c>
      <c r="F35" s="1602">
        <v>38.401428403309822</v>
      </c>
      <c r="G35" s="1602">
        <v>0</v>
      </c>
      <c r="H35" s="1602">
        <v>0</v>
      </c>
      <c r="I35" s="1602">
        <v>12.865007677974443</v>
      </c>
      <c r="J35" s="1411">
        <v>792.05706960977489</v>
      </c>
      <c r="K35" s="1603">
        <v>150.06485065370393</v>
      </c>
    </row>
    <row r="36" spans="1:11" ht="12.75" customHeight="1" x14ac:dyDescent="0.2">
      <c r="A36" s="4" t="s">
        <v>1339</v>
      </c>
      <c r="B36" s="1261">
        <v>148.31543882104737</v>
      </c>
      <c r="C36" s="1362">
        <f t="shared" si="0"/>
        <v>560.49480440668958</v>
      </c>
      <c r="D36" s="1602">
        <v>344.69279241831146</v>
      </c>
      <c r="E36" s="1602">
        <v>0</v>
      </c>
      <c r="F36" s="1602">
        <v>17.14488554791518</v>
      </c>
      <c r="G36" s="1602">
        <v>0</v>
      </c>
      <c r="H36" s="1602">
        <v>0</v>
      </c>
      <c r="I36" s="1602">
        <v>6.3817055575304824</v>
      </c>
      <c r="J36" s="1411">
        <v>192.27542088293245</v>
      </c>
      <c r="K36" s="1603">
        <v>45.019455196111181</v>
      </c>
    </row>
    <row r="37" spans="1:11" ht="12.75" customHeight="1" x14ac:dyDescent="0.2">
      <c r="A37" s="4" t="s">
        <v>1340</v>
      </c>
      <c r="B37" s="1261">
        <v>888.0493834164422</v>
      </c>
      <c r="C37" s="1362">
        <f t="shared" si="0"/>
        <v>2635.3707835223267</v>
      </c>
      <c r="D37" s="1602">
        <v>1491.6871834553549</v>
      </c>
      <c r="E37" s="1602">
        <v>0</v>
      </c>
      <c r="F37" s="1602">
        <v>83.443287628217263</v>
      </c>
      <c r="G37" s="1602">
        <v>0</v>
      </c>
      <c r="H37" s="1602">
        <v>0</v>
      </c>
      <c r="I37" s="1602">
        <v>77.944232709942099</v>
      </c>
      <c r="J37" s="1411">
        <v>982.29607972881263</v>
      </c>
      <c r="K37" s="1603">
        <v>258.11154312437077</v>
      </c>
    </row>
    <row r="38" spans="1:11" ht="12.75" customHeight="1" x14ac:dyDescent="0.2">
      <c r="A38" s="4" t="s">
        <v>503</v>
      </c>
      <c r="B38" s="1261">
        <v>484.81906700499007</v>
      </c>
      <c r="C38" s="1362">
        <f t="shared" si="0"/>
        <v>1336.4980973716904</v>
      </c>
      <c r="D38" s="1602">
        <v>746.12320889904743</v>
      </c>
      <c r="E38" s="1602">
        <v>0</v>
      </c>
      <c r="F38" s="1602">
        <v>52.85973032741208</v>
      </c>
      <c r="G38" s="1602">
        <v>0</v>
      </c>
      <c r="H38" s="1602">
        <v>0</v>
      </c>
      <c r="I38" s="1602">
        <v>7.3970275621278052</v>
      </c>
      <c r="J38" s="1411">
        <v>530.11813058310304</v>
      </c>
      <c r="K38" s="1603">
        <v>109.04712480835819</v>
      </c>
    </row>
    <row r="39" spans="1:11" ht="12.75" customHeight="1" x14ac:dyDescent="0.2">
      <c r="A39" s="4" t="s">
        <v>1009</v>
      </c>
      <c r="B39" s="1261">
        <v>723.03358938890233</v>
      </c>
      <c r="C39" s="1362">
        <f t="shared" si="0"/>
        <v>4114.737845685705</v>
      </c>
      <c r="D39" s="1602">
        <v>1859.557033551361</v>
      </c>
      <c r="E39" s="1602">
        <v>0</v>
      </c>
      <c r="F39" s="1602">
        <v>80.833356098999786</v>
      </c>
      <c r="G39" s="1602">
        <v>0</v>
      </c>
      <c r="H39" s="1602">
        <v>0</v>
      </c>
      <c r="I39" s="1602">
        <v>93.023618717253072</v>
      </c>
      <c r="J39" s="1411">
        <v>2081.3238373180911</v>
      </c>
      <c r="K39" s="1603">
        <v>339.14656247737088</v>
      </c>
    </row>
    <row r="40" spans="1:11" ht="12.75" customHeight="1" x14ac:dyDescent="0.2">
      <c r="A40" s="4" t="s">
        <v>1341</v>
      </c>
      <c r="B40" s="1261">
        <v>522.61650444568659</v>
      </c>
      <c r="C40" s="1362">
        <f t="shared" si="0"/>
        <v>3885.3601985759356</v>
      </c>
      <c r="D40" s="1602">
        <v>1427.6380437888479</v>
      </c>
      <c r="E40" s="1602">
        <v>0</v>
      </c>
      <c r="F40" s="1602">
        <v>13.77155768028385</v>
      </c>
      <c r="G40" s="1602">
        <v>0</v>
      </c>
      <c r="H40" s="1602">
        <v>0</v>
      </c>
      <c r="I40" s="1602">
        <v>36.48969733279317</v>
      </c>
      <c r="J40" s="1411">
        <v>2407.4608997740106</v>
      </c>
      <c r="K40" s="1603">
        <v>215.09295260364232</v>
      </c>
    </row>
    <row r="41" spans="1:11" ht="12.75" customHeight="1" x14ac:dyDescent="0.2">
      <c r="A41" s="4" t="s">
        <v>1012</v>
      </c>
      <c r="B41" s="1261">
        <v>287.11182020871843</v>
      </c>
      <c r="C41" s="1362">
        <f t="shared" si="0"/>
        <v>995.45014208505165</v>
      </c>
      <c r="D41" s="1602">
        <v>619.80575259538102</v>
      </c>
      <c r="E41" s="1602">
        <v>0</v>
      </c>
      <c r="F41" s="1602">
        <v>19.153422719431912</v>
      </c>
      <c r="G41" s="1602">
        <v>0</v>
      </c>
      <c r="H41" s="1602">
        <v>0</v>
      </c>
      <c r="I41" s="1602">
        <v>11.238486396569357</v>
      </c>
      <c r="J41" s="1411">
        <v>345.25248037366941</v>
      </c>
      <c r="K41" s="1603">
        <v>87.037613379148283</v>
      </c>
    </row>
    <row r="42" spans="1:11" ht="12.75" customHeight="1" x14ac:dyDescent="0.2">
      <c r="A42" s="4" t="s">
        <v>612</v>
      </c>
      <c r="B42" s="1261">
        <v>1162.1814402033522</v>
      </c>
      <c r="C42" s="1362">
        <f t="shared" si="0"/>
        <v>5413.5795251582385</v>
      </c>
      <c r="D42" s="1602">
        <v>2167.4646651647072</v>
      </c>
      <c r="E42" s="1602">
        <v>0</v>
      </c>
      <c r="F42" s="1602">
        <v>159.58871264143926</v>
      </c>
      <c r="G42" s="1602">
        <v>0</v>
      </c>
      <c r="H42" s="1602">
        <v>0</v>
      </c>
      <c r="I42" s="1602">
        <v>166.62141889643723</v>
      </c>
      <c r="J42" s="1411">
        <v>2919.9047284556555</v>
      </c>
      <c r="K42" s="1603">
        <v>363.15693858196352</v>
      </c>
    </row>
    <row r="43" spans="1:11" ht="12.75" customHeight="1" x14ac:dyDescent="0.2">
      <c r="A43" s="4" t="s">
        <v>1342</v>
      </c>
      <c r="B43" s="1261">
        <v>930.62188153124589</v>
      </c>
      <c r="C43" s="1362">
        <f t="shared" si="0"/>
        <v>3281.9292690671605</v>
      </c>
      <c r="D43" s="1602">
        <v>1862.677263754437</v>
      </c>
      <c r="E43" s="1602">
        <v>0</v>
      </c>
      <c r="F43" s="1602">
        <v>207.21592028616342</v>
      </c>
      <c r="G43" s="1602">
        <v>0</v>
      </c>
      <c r="H43" s="1602">
        <v>0</v>
      </c>
      <c r="I43" s="1602">
        <v>29.359474069787534</v>
      </c>
      <c r="J43" s="1411">
        <v>1182.6766109567725</v>
      </c>
      <c r="K43" s="1603">
        <v>196.08473818750647</v>
      </c>
    </row>
    <row r="44" spans="1:11" ht="12.75" customHeight="1" x14ac:dyDescent="0.2">
      <c r="A44" s="4" t="s">
        <v>1343</v>
      </c>
      <c r="B44" s="1261">
        <v>341.88642086328605</v>
      </c>
      <c r="C44" s="1362">
        <f t="shared" si="0"/>
        <v>1303.6901602551684</v>
      </c>
      <c r="D44" s="1602">
        <v>657.09445148887278</v>
      </c>
      <c r="E44" s="1602">
        <v>0</v>
      </c>
      <c r="F44" s="1602">
        <v>20.886681249694767</v>
      </c>
      <c r="G44" s="1602">
        <v>0</v>
      </c>
      <c r="H44" s="1602">
        <v>0</v>
      </c>
      <c r="I44" s="1602">
        <v>15.225656005367545</v>
      </c>
      <c r="J44" s="1411">
        <v>610.48337151123337</v>
      </c>
      <c r="K44" s="1603">
        <v>111.04798948374091</v>
      </c>
    </row>
    <row r="45" spans="1:11" ht="12.75" customHeight="1" x14ac:dyDescent="0.2">
      <c r="A45" s="4" t="s">
        <v>768</v>
      </c>
      <c r="B45" s="1261">
        <v>155.84540256609972</v>
      </c>
      <c r="C45" s="1362">
        <f t="shared" si="0"/>
        <v>346.42216033700441</v>
      </c>
      <c r="D45" s="1602">
        <v>162.68918190052491</v>
      </c>
      <c r="E45" s="1602">
        <v>0</v>
      </c>
      <c r="F45" s="1602">
        <v>13.653822250061189</v>
      </c>
      <c r="G45" s="1602">
        <v>0</v>
      </c>
      <c r="H45" s="1602">
        <v>0</v>
      </c>
      <c r="I45" s="1602">
        <v>13.576132983160008</v>
      </c>
      <c r="J45" s="1411">
        <v>156.50302320325829</v>
      </c>
      <c r="K45" s="1603">
        <v>50.021616884567976</v>
      </c>
    </row>
    <row r="46" spans="1:11" ht="12.75" customHeight="1" x14ac:dyDescent="0.2">
      <c r="A46" s="4" t="s">
        <v>707</v>
      </c>
      <c r="B46" s="1261">
        <v>355.61304997621937</v>
      </c>
      <c r="C46" s="1362">
        <f t="shared" si="0"/>
        <v>1309.5095828786712</v>
      </c>
      <c r="D46" s="1602">
        <v>730.23098982032218</v>
      </c>
      <c r="E46" s="1602">
        <v>0</v>
      </c>
      <c r="F46" s="1602">
        <v>26.436115659045214</v>
      </c>
      <c r="G46" s="1602">
        <v>0</v>
      </c>
      <c r="H46" s="1602">
        <v>0</v>
      </c>
      <c r="I46" s="1602">
        <v>0.34261094758929939</v>
      </c>
      <c r="J46" s="1411">
        <v>552.49986645171441</v>
      </c>
      <c r="K46" s="1603">
        <v>57.024643248407493</v>
      </c>
    </row>
    <row r="47" spans="1:11" ht="12.75" customHeight="1" x14ac:dyDescent="0.2">
      <c r="A47" s="4" t="s">
        <v>1344</v>
      </c>
      <c r="B47" s="1261">
        <v>50.698267384545218</v>
      </c>
      <c r="C47" s="1362">
        <f t="shared" si="0"/>
        <v>401.04193881715639</v>
      </c>
      <c r="D47" s="1602">
        <v>104.05367944524187</v>
      </c>
      <c r="E47" s="1602">
        <v>0</v>
      </c>
      <c r="F47" s="1602">
        <v>4.9931751953280159</v>
      </c>
      <c r="G47" s="1602">
        <v>0</v>
      </c>
      <c r="H47" s="1602">
        <v>0</v>
      </c>
      <c r="I47" s="1602">
        <v>0</v>
      </c>
      <c r="J47" s="1411">
        <v>291.99508417658649</v>
      </c>
      <c r="K47" s="1603">
        <v>9.0038910392222355</v>
      </c>
    </row>
    <row r="48" spans="1:11" ht="12.75" customHeight="1" x14ac:dyDescent="0.2">
      <c r="A48" s="4" t="s">
        <v>616</v>
      </c>
      <c r="B48" s="1261">
        <v>2124.5982569203729</v>
      </c>
      <c r="C48" s="1362">
        <f t="shared" si="0"/>
        <v>6270.3045823762477</v>
      </c>
      <c r="D48" s="1602">
        <v>2846.2171033049881</v>
      </c>
      <c r="E48" s="1602">
        <v>0</v>
      </c>
      <c r="F48" s="1602">
        <v>261.88760929196133</v>
      </c>
      <c r="G48" s="1602">
        <v>0</v>
      </c>
      <c r="H48" s="1602">
        <v>0</v>
      </c>
      <c r="I48" s="1602">
        <v>42.208158855636839</v>
      </c>
      <c r="J48" s="1411">
        <v>3119.9917109236612</v>
      </c>
      <c r="K48" s="1603">
        <v>670.28966625321095</v>
      </c>
    </row>
    <row r="49" spans="1:11" ht="12.75" customHeight="1" x14ac:dyDescent="0.2">
      <c r="A49" s="4" t="s">
        <v>1018</v>
      </c>
      <c r="B49" s="1261">
        <v>249.70748287594739</v>
      </c>
      <c r="C49" s="1362">
        <f t="shared" si="0"/>
        <v>1031.4499303032653</v>
      </c>
      <c r="D49" s="1602">
        <v>565.71294868474376</v>
      </c>
      <c r="E49" s="1602">
        <v>0</v>
      </c>
      <c r="F49" s="1602">
        <v>30.776182785531667</v>
      </c>
      <c r="G49" s="1602">
        <v>0</v>
      </c>
      <c r="H49" s="1602">
        <v>0</v>
      </c>
      <c r="I49" s="1602">
        <v>1.319330060949766</v>
      </c>
      <c r="J49" s="1411">
        <v>433.6414687720403</v>
      </c>
      <c r="K49" s="1603">
        <v>62.026804936864295</v>
      </c>
    </row>
    <row r="50" spans="1:11" ht="12.75" customHeight="1" x14ac:dyDescent="0.2">
      <c r="A50" s="4" t="s">
        <v>1345</v>
      </c>
      <c r="B50" s="1261">
        <v>1829.8304871525802</v>
      </c>
      <c r="C50" s="1362">
        <f t="shared" si="0"/>
        <v>7717.3580253173532</v>
      </c>
      <c r="D50" s="1602">
        <v>3475.3064030342998</v>
      </c>
      <c r="E50" s="1602">
        <v>0</v>
      </c>
      <c r="F50" s="1602">
        <v>265.26566152109336</v>
      </c>
      <c r="G50" s="1602">
        <v>0</v>
      </c>
      <c r="H50" s="1602">
        <v>0</v>
      </c>
      <c r="I50" s="1602">
        <v>143.44347768220914</v>
      </c>
      <c r="J50" s="1411">
        <v>3833.3424830797512</v>
      </c>
      <c r="K50" s="1603">
        <v>610.2637259917293</v>
      </c>
    </row>
    <row r="51" spans="1:11" ht="12.75" customHeight="1" x14ac:dyDescent="0.2">
      <c r="A51" s="4" t="s">
        <v>1346</v>
      </c>
      <c r="B51" s="1261">
        <v>277.06161662648606</v>
      </c>
      <c r="C51" s="1362">
        <f t="shared" si="0"/>
        <v>859.28174563287655</v>
      </c>
      <c r="D51" s="1602">
        <v>368.90713200959073</v>
      </c>
      <c r="E51" s="1602">
        <v>0</v>
      </c>
      <c r="F51" s="1602">
        <v>18.485256675740967</v>
      </c>
      <c r="G51" s="1602">
        <v>0</v>
      </c>
      <c r="H51" s="1602">
        <v>0</v>
      </c>
      <c r="I51" s="1602">
        <v>7.4001175020058074</v>
      </c>
      <c r="J51" s="1411">
        <v>464.48923944553906</v>
      </c>
      <c r="K51" s="1603">
        <v>85.036748703765568</v>
      </c>
    </row>
    <row r="52" spans="1:11" ht="12.75" customHeight="1" x14ac:dyDescent="0.2">
      <c r="A52" s="4" t="s">
        <v>1347</v>
      </c>
      <c r="B52" s="1261">
        <v>795.27714657377385</v>
      </c>
      <c r="C52" s="1362">
        <f t="shared" si="0"/>
        <v>3908.6324420760757</v>
      </c>
      <c r="D52" s="1602">
        <v>1715.6653002956434</v>
      </c>
      <c r="E52" s="1602">
        <v>0</v>
      </c>
      <c r="F52" s="1602">
        <v>143.71338716357457</v>
      </c>
      <c r="G52" s="1602">
        <v>0</v>
      </c>
      <c r="H52" s="1602">
        <v>0</v>
      </c>
      <c r="I52" s="1602">
        <v>35.50739767243644</v>
      </c>
      <c r="J52" s="1411">
        <v>2013.7463569444217</v>
      </c>
      <c r="K52" s="1603">
        <v>252.10894909822261</v>
      </c>
    </row>
    <row r="53" spans="1:11" ht="12.75" customHeight="1" x14ac:dyDescent="0.2">
      <c r="A53" s="4" t="s">
        <v>1348</v>
      </c>
      <c r="B53" s="1261">
        <v>1160.4400593182552</v>
      </c>
      <c r="C53" s="1362">
        <f t="shared" si="0"/>
        <v>3419.2866519197291</v>
      </c>
      <c r="D53" s="1602">
        <v>1415.5099904510262</v>
      </c>
      <c r="E53" s="1602">
        <v>0</v>
      </c>
      <c r="F53" s="1602">
        <v>39.294624944183902</v>
      </c>
      <c r="G53" s="1602">
        <v>0</v>
      </c>
      <c r="H53" s="1602">
        <v>0</v>
      </c>
      <c r="I53" s="1602">
        <v>157.43347642203702</v>
      </c>
      <c r="J53" s="1411">
        <v>1807.048560102482</v>
      </c>
      <c r="K53" s="1603">
        <v>345.14915650351907</v>
      </c>
    </row>
    <row r="54" spans="1:11" ht="12.75" customHeight="1" x14ac:dyDescent="0.2">
      <c r="A54" s="4" t="s">
        <v>1349</v>
      </c>
      <c r="B54" s="1261">
        <v>5384.5416426035736</v>
      </c>
      <c r="C54" s="1362">
        <f t="shared" si="0"/>
        <v>21874.161075434466</v>
      </c>
      <c r="D54" s="1602">
        <v>14825.609413613509</v>
      </c>
      <c r="E54" s="1602">
        <v>0</v>
      </c>
      <c r="F54" s="1602">
        <v>1751.2870733366885</v>
      </c>
      <c r="G54" s="1602">
        <v>0</v>
      </c>
      <c r="H54" s="1602">
        <v>0</v>
      </c>
      <c r="I54" s="1602">
        <v>356.60898964732309</v>
      </c>
      <c r="J54" s="1411">
        <v>4940.6555988369419</v>
      </c>
      <c r="K54" s="1603">
        <v>1549.669691083916</v>
      </c>
    </row>
    <row r="55" spans="1:11" ht="12.75" customHeight="1" x14ac:dyDescent="0.2">
      <c r="A55" s="4" t="s">
        <v>663</v>
      </c>
      <c r="B55" s="1261">
        <v>416.36908557251866</v>
      </c>
      <c r="C55" s="1362">
        <f t="shared" si="0"/>
        <v>1197.9386908264123</v>
      </c>
      <c r="D55" s="1602">
        <v>585.4621827496012</v>
      </c>
      <c r="E55" s="1602">
        <v>0</v>
      </c>
      <c r="F55" s="1602">
        <v>47.287278139603529</v>
      </c>
      <c r="G55" s="1602">
        <v>0</v>
      </c>
      <c r="H55" s="1602">
        <v>0</v>
      </c>
      <c r="I55" s="1602">
        <v>11.140653785322549</v>
      </c>
      <c r="J55" s="1411">
        <v>554.04857615188507</v>
      </c>
      <c r="K55" s="1603">
        <v>121.05231286065451</v>
      </c>
    </row>
    <row r="56" spans="1:11" ht="12.75" customHeight="1" x14ac:dyDescent="0.2">
      <c r="A56" s="4" t="s">
        <v>1350</v>
      </c>
      <c r="B56" s="1261">
        <v>1836.3216322730477</v>
      </c>
      <c r="C56" s="1362">
        <f t="shared" si="0"/>
        <v>5719.1523524431741</v>
      </c>
      <c r="D56" s="1602">
        <v>2891.7007457990276</v>
      </c>
      <c r="E56" s="1602">
        <v>0</v>
      </c>
      <c r="F56" s="1602">
        <v>150.65312238982384</v>
      </c>
      <c r="G56" s="1602">
        <v>0</v>
      </c>
      <c r="H56" s="1602">
        <v>0</v>
      </c>
      <c r="I56" s="1602">
        <v>109.17165138400611</v>
      </c>
      <c r="J56" s="1411">
        <v>2567.6268328703172</v>
      </c>
      <c r="K56" s="1603">
        <v>588.25421456251945</v>
      </c>
    </row>
    <row r="57" spans="1:11" ht="12.75" customHeight="1" x14ac:dyDescent="0.2">
      <c r="A57" s="432"/>
      <c r="B57" s="433"/>
      <c r="C57" s="87"/>
      <c r="D57" s="87"/>
      <c r="E57" s="87"/>
      <c r="F57" s="87"/>
      <c r="G57" s="87"/>
      <c r="H57" s="87"/>
      <c r="I57" s="87"/>
      <c r="J57" s="797"/>
      <c r="K57" s="1174"/>
    </row>
    <row r="58" spans="1:11" ht="12.75" customHeight="1" x14ac:dyDescent="0.2">
      <c r="A58" s="434" t="s">
        <v>2123</v>
      </c>
      <c r="B58" s="435">
        <f>SUM(B4:B57)</f>
        <v>57073.865858885809</v>
      </c>
      <c r="C58" s="82">
        <f t="shared" ref="C58:K58" si="1">SUM(C4:C56)</f>
        <v>230131.47965307429</v>
      </c>
      <c r="D58" s="436">
        <f t="shared" si="1"/>
        <v>110353.88640409605</v>
      </c>
      <c r="E58" s="436">
        <f t="shared" si="1"/>
        <v>140.92935</v>
      </c>
      <c r="F58" s="436">
        <f t="shared" si="1"/>
        <v>11610.184701239003</v>
      </c>
      <c r="G58" s="436">
        <f t="shared" si="1"/>
        <v>0</v>
      </c>
      <c r="H58" s="436">
        <f t="shared" si="1"/>
        <v>6379.1148199999998</v>
      </c>
      <c r="I58" s="955">
        <f t="shared" si="1"/>
        <v>3915.3166592476009</v>
      </c>
      <c r="J58" s="956">
        <f t="shared" si="1"/>
        <v>97732.047718491565</v>
      </c>
      <c r="K58" s="1175">
        <f t="shared" si="1"/>
        <v>17372.507544010456</v>
      </c>
    </row>
    <row r="59" spans="1:11" ht="12.75" customHeight="1" thickBot="1" x14ac:dyDescent="0.25">
      <c r="A59" s="432"/>
      <c r="B59" s="437"/>
      <c r="C59" s="438"/>
      <c r="D59" s="439"/>
      <c r="E59" s="439"/>
      <c r="F59" s="439"/>
      <c r="G59" s="439"/>
      <c r="H59" s="439"/>
      <c r="I59" s="439"/>
      <c r="J59" s="957"/>
      <c r="K59" s="1176"/>
    </row>
    <row r="60" spans="1:11" ht="12.75" customHeight="1" x14ac:dyDescent="0.2">
      <c r="A60" s="201" t="s">
        <v>297</v>
      </c>
      <c r="B60" s="1262">
        <v>57073.865858885802</v>
      </c>
      <c r="C60" s="1300">
        <f>SUM(D60:J60)</f>
        <v>228637.9993927264</v>
      </c>
      <c r="D60" s="440">
        <v>108856.46359107895</v>
      </c>
      <c r="E60" s="1408">
        <v>140.92935</v>
      </c>
      <c r="F60" s="1409">
        <v>11610.184701239001</v>
      </c>
      <c r="G60" s="1409">
        <v>0</v>
      </c>
      <c r="H60" s="1408">
        <v>6379.1148199999998</v>
      </c>
      <c r="I60" s="1408">
        <v>3919.2592119168312</v>
      </c>
      <c r="J60" s="1410">
        <v>97732.047718491594</v>
      </c>
      <c r="K60" s="1603">
        <v>17372.507544010456</v>
      </c>
    </row>
    <row r="61" spans="1:11" ht="12.75" customHeight="1" x14ac:dyDescent="0.2">
      <c r="A61" s="239"/>
      <c r="B61" s="441"/>
      <c r="C61" s="70"/>
      <c r="D61" s="442"/>
      <c r="E61" s="70"/>
      <c r="F61" s="442"/>
      <c r="G61" s="442"/>
      <c r="H61" s="70"/>
      <c r="I61" s="70"/>
      <c r="J61" s="854"/>
      <c r="K61" s="1177"/>
    </row>
    <row r="62" spans="1:11" ht="12.75" customHeight="1" x14ac:dyDescent="0.2">
      <c r="A62" s="434" t="s">
        <v>2123</v>
      </c>
      <c r="B62" s="435">
        <f>SUM(B60:B61)</f>
        <v>57073.865858885802</v>
      </c>
      <c r="C62" s="82">
        <f>SUM(D62:J62)</f>
        <v>228637.9993927264</v>
      </c>
      <c r="D62" s="82">
        <f t="shared" ref="D62:K62" si="2">SUM(D60)</f>
        <v>108856.46359107895</v>
      </c>
      <c r="E62" s="82">
        <f t="shared" si="2"/>
        <v>140.92935</v>
      </c>
      <c r="F62" s="82">
        <f t="shared" si="2"/>
        <v>11610.184701239001</v>
      </c>
      <c r="G62" s="82">
        <f t="shared" si="2"/>
        <v>0</v>
      </c>
      <c r="H62" s="82">
        <f t="shared" si="2"/>
        <v>6379.1148199999998</v>
      </c>
      <c r="I62" s="796">
        <f t="shared" si="2"/>
        <v>3919.2592119168312</v>
      </c>
      <c r="J62" s="802">
        <f t="shared" si="2"/>
        <v>97732.047718491594</v>
      </c>
      <c r="K62" s="1050">
        <f t="shared" si="2"/>
        <v>17372.507544010456</v>
      </c>
    </row>
    <row r="63" spans="1:11" ht="12.75" customHeight="1" thickBot="1" x14ac:dyDescent="0.25">
      <c r="A63" s="443"/>
      <c r="B63" s="444"/>
      <c r="C63" s="445"/>
      <c r="D63" s="445"/>
      <c r="E63" s="445"/>
      <c r="F63" s="445"/>
      <c r="G63" s="445"/>
      <c r="H63" s="445"/>
      <c r="I63" s="445"/>
      <c r="J63" s="958"/>
      <c r="K63" s="1176"/>
    </row>
    <row r="64" spans="1:11" x14ac:dyDescent="0.2">
      <c r="A64" s="1024"/>
      <c r="B64" s="1025"/>
      <c r="C64" s="1026"/>
      <c r="D64" s="1026"/>
      <c r="E64" s="1026"/>
      <c r="F64" s="1026"/>
      <c r="G64" s="1026"/>
      <c r="H64" s="1026"/>
      <c r="I64" s="1026"/>
      <c r="J64" s="1026"/>
      <c r="K64" s="1040"/>
    </row>
    <row r="65" spans="1:18" ht="15" customHeight="1" x14ac:dyDescent="0.2">
      <c r="A65" s="1028" t="s">
        <v>2139</v>
      </c>
      <c r="B65" s="850"/>
      <c r="C65" s="374"/>
      <c r="D65" s="374"/>
      <c r="E65" s="374"/>
      <c r="F65" s="374"/>
      <c r="G65" s="374"/>
      <c r="H65" s="374"/>
      <c r="I65" s="374"/>
      <c r="J65" s="374"/>
      <c r="K65" s="1041"/>
    </row>
    <row r="66" spans="1:18" ht="17.25" customHeight="1" x14ac:dyDescent="0.2">
      <c r="A66" s="1686" t="s">
        <v>1266</v>
      </c>
      <c r="B66" s="1675"/>
      <c r="C66" s="1675"/>
      <c r="D66" s="1675"/>
      <c r="E66" s="1675"/>
      <c r="F66" s="1675"/>
      <c r="G66" s="1675"/>
      <c r="H66" s="1675"/>
      <c r="I66" s="1675"/>
      <c r="J66" s="1675"/>
      <c r="K66" s="1676"/>
    </row>
    <row r="67" spans="1:18" ht="39.75" customHeight="1" x14ac:dyDescent="0.2">
      <c r="A67" s="1674" t="s">
        <v>1267</v>
      </c>
      <c r="B67" s="1675"/>
      <c r="C67" s="1675"/>
      <c r="D67" s="1675"/>
      <c r="E67" s="1675"/>
      <c r="F67" s="1675"/>
      <c r="G67" s="1675"/>
      <c r="H67" s="1675"/>
      <c r="I67" s="1675"/>
      <c r="J67" s="1675"/>
      <c r="K67" s="1676"/>
    </row>
    <row r="68" spans="1:18" x14ac:dyDescent="0.2">
      <c r="A68" s="1686" t="s">
        <v>1268</v>
      </c>
      <c r="B68" s="1675"/>
      <c r="C68" s="1675"/>
      <c r="D68" s="1675"/>
      <c r="E68" s="1675"/>
      <c r="F68" s="1675"/>
      <c r="G68" s="1675"/>
      <c r="H68" s="1675"/>
      <c r="I68" s="1675"/>
      <c r="J68" s="1675"/>
      <c r="K68" s="1676"/>
    </row>
    <row r="69" spans="1:18" ht="39" customHeight="1" x14ac:dyDescent="0.2">
      <c r="A69" s="1674" t="s">
        <v>1999</v>
      </c>
      <c r="B69" s="1675"/>
      <c r="C69" s="1675"/>
      <c r="D69" s="1675"/>
      <c r="E69" s="1675"/>
      <c r="F69" s="1675"/>
      <c r="G69" s="1675"/>
      <c r="H69" s="1675"/>
      <c r="I69" s="1675"/>
      <c r="J69" s="1675"/>
      <c r="K69" s="1676"/>
      <c r="L69" s="22"/>
      <c r="M69" s="22"/>
      <c r="N69" s="22"/>
      <c r="O69" s="22"/>
      <c r="P69" s="22"/>
      <c r="Q69" s="22"/>
      <c r="R69" s="22"/>
    </row>
    <row r="70" spans="1:18" ht="25.5" customHeight="1" x14ac:dyDescent="0.2">
      <c r="A70" s="1686" t="s">
        <v>1269</v>
      </c>
      <c r="B70" s="1675"/>
      <c r="C70" s="1675"/>
      <c r="D70" s="1675"/>
      <c r="E70" s="1675"/>
      <c r="F70" s="1675"/>
      <c r="G70" s="1675"/>
      <c r="H70" s="1675"/>
      <c r="I70" s="1675"/>
      <c r="J70" s="1675"/>
      <c r="K70" s="1676"/>
    </row>
    <row r="71" spans="1:18" ht="36.950000000000003" customHeight="1" x14ac:dyDescent="0.2">
      <c r="A71" s="1674" t="s">
        <v>1270</v>
      </c>
      <c r="B71" s="1675"/>
      <c r="C71" s="1675"/>
      <c r="D71" s="1675"/>
      <c r="E71" s="1675"/>
      <c r="F71" s="1675"/>
      <c r="G71" s="1675"/>
      <c r="H71" s="1675"/>
      <c r="I71" s="1675"/>
      <c r="J71" s="1675"/>
      <c r="K71" s="1676"/>
    </row>
    <row r="72" spans="1:18" ht="27" customHeight="1" x14ac:dyDescent="0.2">
      <c r="A72" s="1674" t="s">
        <v>1271</v>
      </c>
      <c r="B72" s="1675"/>
      <c r="C72" s="1675"/>
      <c r="D72" s="1675"/>
      <c r="E72" s="1675"/>
      <c r="F72" s="1675"/>
      <c r="G72" s="1675"/>
      <c r="H72" s="1675"/>
      <c r="I72" s="1675"/>
      <c r="J72" s="1675"/>
      <c r="K72" s="1676"/>
    </row>
    <row r="73" spans="1:18" ht="18" customHeight="1" thickBot="1" x14ac:dyDescent="0.25">
      <c r="A73" s="1677" t="s">
        <v>1272</v>
      </c>
      <c r="B73" s="1678"/>
      <c r="C73" s="1678"/>
      <c r="D73" s="1678"/>
      <c r="E73" s="1678"/>
      <c r="F73" s="1678"/>
      <c r="G73" s="1678"/>
      <c r="H73" s="1678"/>
      <c r="I73" s="1678"/>
      <c r="J73" s="1678"/>
      <c r="K73" s="1679"/>
    </row>
    <row r="74" spans="1:18" x14ac:dyDescent="0.2">
      <c r="B74" s="141"/>
      <c r="C74" s="142"/>
      <c r="D74" s="143"/>
      <c r="E74" s="143"/>
      <c r="F74" s="143"/>
      <c r="G74" s="143"/>
      <c r="H74" s="143"/>
      <c r="I74" s="143"/>
      <c r="J74" s="143"/>
      <c r="K74" s="779"/>
    </row>
    <row r="75" spans="1:18" x14ac:dyDescent="0.2">
      <c r="A75" s="64"/>
      <c r="B75" s="141"/>
      <c r="C75" s="142"/>
      <c r="D75" s="143"/>
      <c r="E75" s="143"/>
      <c r="F75" s="143"/>
      <c r="G75" s="143"/>
      <c r="H75" s="143"/>
      <c r="I75" s="143"/>
      <c r="J75" s="143"/>
      <c r="K75" s="779"/>
    </row>
  </sheetData>
  <mergeCells count="10">
    <mergeCell ref="A73:K73"/>
    <mergeCell ref="A70:K70"/>
    <mergeCell ref="A1:K1"/>
    <mergeCell ref="A2:K2"/>
    <mergeCell ref="A66:K66"/>
    <mergeCell ref="A67:K67"/>
    <mergeCell ref="A71:K71"/>
    <mergeCell ref="A68:K68"/>
    <mergeCell ref="A69:K69"/>
    <mergeCell ref="A72:K72"/>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7"/>
  <sheetViews>
    <sheetView workbookViewId="0">
      <pane ySplit="3" topLeftCell="A4" activePane="bottomLeft" state="frozen"/>
      <selection pane="bottomLeft" activeCell="A151" sqref="A151"/>
    </sheetView>
  </sheetViews>
  <sheetFormatPr defaultRowHeight="12" x14ac:dyDescent="0.2"/>
  <cols>
    <col min="1" max="1" width="14.5703125" style="2" bestFit="1" customWidth="1"/>
    <col min="2" max="2" width="10.28515625" style="2" bestFit="1" customWidth="1"/>
    <col min="3" max="3" width="11" style="2" bestFit="1" customWidth="1"/>
    <col min="4" max="4" width="13.28515625" style="2" bestFit="1" customWidth="1"/>
    <col min="5" max="5" width="12.42578125" style="2" customWidth="1"/>
    <col min="6" max="6" width="12.42578125" style="2" bestFit="1" customWidth="1"/>
    <col min="7" max="7" width="8.28515625" style="2" bestFit="1" customWidth="1"/>
    <col min="8" max="8" width="11.7109375" style="2" customWidth="1"/>
    <col min="9" max="9" width="11.28515625" style="2" bestFit="1" customWidth="1"/>
    <col min="10" max="10" width="11" style="2" bestFit="1" customWidth="1"/>
    <col min="11" max="11" width="9.140625" style="1035" bestFit="1"/>
    <col min="12" max="16384" width="9.140625" style="2"/>
  </cols>
  <sheetData>
    <row r="1" spans="1:11" x14ac:dyDescent="0.2">
      <c r="A1" s="1687" t="s">
        <v>2124</v>
      </c>
      <c r="B1" s="1688"/>
      <c r="C1" s="1688"/>
      <c r="D1" s="1688"/>
      <c r="E1" s="1688"/>
      <c r="F1" s="1688"/>
      <c r="G1" s="1688"/>
      <c r="H1" s="1688"/>
      <c r="I1" s="1688"/>
      <c r="J1" s="1688"/>
      <c r="K1" s="1689"/>
    </row>
    <row r="2" spans="1:11" ht="12.75" thickBot="1" x14ac:dyDescent="0.25">
      <c r="A2" s="1683" t="s">
        <v>2018</v>
      </c>
      <c r="B2" s="1684"/>
      <c r="C2" s="1684"/>
      <c r="D2" s="1684"/>
      <c r="E2" s="1684"/>
      <c r="F2" s="1684"/>
      <c r="G2" s="1684"/>
      <c r="H2" s="1684"/>
      <c r="I2" s="1684"/>
      <c r="J2" s="1684"/>
      <c r="K2" s="1685"/>
    </row>
    <row r="3" spans="1:11" ht="54.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69" t="s">
        <v>253</v>
      </c>
      <c r="B4" s="1261">
        <v>2245.017981598899</v>
      </c>
      <c r="C4" s="1352">
        <f>SUM(D4:J4)</f>
        <v>11369.559713399582</v>
      </c>
      <c r="D4" s="1606">
        <v>4953.666708517957</v>
      </c>
      <c r="E4" s="1606">
        <v>0</v>
      </c>
      <c r="F4" s="1606">
        <v>76.191500060746037</v>
      </c>
      <c r="G4" s="1606">
        <v>0</v>
      </c>
      <c r="H4" s="1606">
        <v>0</v>
      </c>
      <c r="I4" s="1606">
        <v>36.207937564540707</v>
      </c>
      <c r="J4" s="1415">
        <v>6303.4935672563379</v>
      </c>
      <c r="K4" s="1607">
        <v>619.26761703095156</v>
      </c>
    </row>
    <row r="5" spans="1:11" ht="12.75" customHeight="1" x14ac:dyDescent="0.2">
      <c r="A5" s="69" t="s">
        <v>626</v>
      </c>
      <c r="B5" s="1261">
        <v>9276.802103191616</v>
      </c>
      <c r="C5" s="1352">
        <f t="shared" ref="C5:C68" si="0">SUM(D5:J5)</f>
        <v>22966.489754715109</v>
      </c>
      <c r="D5" s="1606">
        <v>12034.947476408202</v>
      </c>
      <c r="E5" s="1606">
        <v>0</v>
      </c>
      <c r="F5" s="1606">
        <v>822.07177945510227</v>
      </c>
      <c r="G5" s="1606">
        <v>0</v>
      </c>
      <c r="H5" s="1606">
        <v>0</v>
      </c>
      <c r="I5" s="1606">
        <v>422.78172302524473</v>
      </c>
      <c r="J5" s="1415">
        <v>9686.6887758265602</v>
      </c>
      <c r="K5" s="1607">
        <v>1758.76004966141</v>
      </c>
    </row>
    <row r="6" spans="1:11" ht="12.75" customHeight="1" x14ac:dyDescent="0.2">
      <c r="A6" s="69" t="s">
        <v>1351</v>
      </c>
      <c r="B6" s="1261">
        <v>3941.1098575513975</v>
      </c>
      <c r="C6" s="1352">
        <f t="shared" si="0"/>
        <v>13166.121350346817</v>
      </c>
      <c r="D6" s="1606">
        <v>5820.4783659677378</v>
      </c>
      <c r="E6" s="1606">
        <v>0</v>
      </c>
      <c r="F6" s="1606">
        <v>307.22984691800986</v>
      </c>
      <c r="G6" s="1606">
        <v>0</v>
      </c>
      <c r="H6" s="1606">
        <v>0</v>
      </c>
      <c r="I6" s="1606">
        <v>203.61540926451505</v>
      </c>
      <c r="J6" s="1415">
        <v>6834.7977281965541</v>
      </c>
      <c r="K6" s="1607">
        <v>1052.4548192513103</v>
      </c>
    </row>
    <row r="7" spans="1:11" ht="12.75" customHeight="1" x14ac:dyDescent="0.2">
      <c r="A7" s="69" t="s">
        <v>1352</v>
      </c>
      <c r="B7" s="1261">
        <v>9256.9795895972147</v>
      </c>
      <c r="C7" s="1352">
        <f t="shared" si="0"/>
        <v>33335.253838506382</v>
      </c>
      <c r="D7" s="1606">
        <v>14265.100215730155</v>
      </c>
      <c r="E7" s="1606">
        <v>0</v>
      </c>
      <c r="F7" s="1606">
        <v>709.0860860416617</v>
      </c>
      <c r="G7" s="1606">
        <v>0</v>
      </c>
      <c r="H7" s="1606">
        <v>0</v>
      </c>
      <c r="I7" s="1606">
        <v>443.24675697842912</v>
      </c>
      <c r="J7" s="1415">
        <v>17917.820779756134</v>
      </c>
      <c r="K7" s="1607">
        <v>2888.2481589149552</v>
      </c>
    </row>
    <row r="8" spans="1:11" ht="12.75" customHeight="1" x14ac:dyDescent="0.2">
      <c r="A8" s="69" t="s">
        <v>1353</v>
      </c>
      <c r="B8" s="1261">
        <v>4137.1479941466623</v>
      </c>
      <c r="C8" s="1352">
        <f t="shared" si="0"/>
        <v>19890.393975410185</v>
      </c>
      <c r="D8" s="1606">
        <v>9550.6603436689365</v>
      </c>
      <c r="E8" s="1606">
        <v>0</v>
      </c>
      <c r="F8" s="1606">
        <v>852.48997370145469</v>
      </c>
      <c r="G8" s="1606">
        <v>0</v>
      </c>
      <c r="H8" s="1606">
        <v>0</v>
      </c>
      <c r="I8" s="1606">
        <v>192.64276297265749</v>
      </c>
      <c r="J8" s="1415">
        <v>9294.6008950671367</v>
      </c>
      <c r="K8" s="1607">
        <v>1153.4984853581375</v>
      </c>
    </row>
    <row r="9" spans="1:11" ht="12.75" customHeight="1" x14ac:dyDescent="0.2">
      <c r="A9" s="69" t="s">
        <v>1354</v>
      </c>
      <c r="B9" s="1261">
        <v>4354.5649569275492</v>
      </c>
      <c r="C9" s="1352">
        <f t="shared" si="0"/>
        <v>8225.9335400735872</v>
      </c>
      <c r="D9" s="1606">
        <v>4272.1919332868238</v>
      </c>
      <c r="E9" s="1606">
        <v>0</v>
      </c>
      <c r="F9" s="1606">
        <v>406.20558003702155</v>
      </c>
      <c r="G9" s="1606">
        <v>0</v>
      </c>
      <c r="H9" s="1606">
        <v>0</v>
      </c>
      <c r="I9" s="1606">
        <v>157.90625633534486</v>
      </c>
      <c r="J9" s="1415">
        <v>3389.6297704143981</v>
      </c>
      <c r="K9" s="1607">
        <v>712.30782443624798</v>
      </c>
    </row>
    <row r="10" spans="1:11" ht="12.75" customHeight="1" x14ac:dyDescent="0.2">
      <c r="A10" s="69" t="s">
        <v>1355</v>
      </c>
      <c r="B10" s="1261">
        <v>6139.0104368372022</v>
      </c>
      <c r="C10" s="1352">
        <f t="shared" si="0"/>
        <v>20621.129999955549</v>
      </c>
      <c r="D10" s="1606">
        <v>11338.538845148207</v>
      </c>
      <c r="E10" s="1606">
        <v>0</v>
      </c>
      <c r="F10" s="1606">
        <v>619.41777655596536</v>
      </c>
      <c r="G10" s="1606">
        <v>0</v>
      </c>
      <c r="H10" s="1606">
        <v>0</v>
      </c>
      <c r="I10" s="1606">
        <v>311.8602511516558</v>
      </c>
      <c r="J10" s="1415">
        <v>8351.3131270997183</v>
      </c>
      <c r="K10" s="1607">
        <v>1653.7146542038172</v>
      </c>
    </row>
    <row r="11" spans="1:11" ht="12.75" customHeight="1" x14ac:dyDescent="0.2">
      <c r="A11" s="69" t="s">
        <v>574</v>
      </c>
      <c r="B11" s="1261">
        <v>3910.0012831771178</v>
      </c>
      <c r="C11" s="1352">
        <f t="shared" si="0"/>
        <v>16412.537105917934</v>
      </c>
      <c r="D11" s="1606">
        <v>7257.1112055175972</v>
      </c>
      <c r="E11" s="1606">
        <v>0</v>
      </c>
      <c r="F11" s="1606">
        <v>458.98358154452541</v>
      </c>
      <c r="G11" s="1606">
        <v>0</v>
      </c>
      <c r="H11" s="1606">
        <v>0</v>
      </c>
      <c r="I11" s="1606">
        <v>78.797770614060369</v>
      </c>
      <c r="J11" s="1415">
        <v>8617.6445482417512</v>
      </c>
      <c r="K11" s="1607">
        <v>1009.4362287305818</v>
      </c>
    </row>
    <row r="12" spans="1:11" ht="12.75" customHeight="1" x14ac:dyDescent="0.2">
      <c r="A12" s="69" t="s">
        <v>66</v>
      </c>
      <c r="B12" s="1261">
        <v>27228.236309096555</v>
      </c>
      <c r="C12" s="1352">
        <f t="shared" si="0"/>
        <v>77925.363992538332</v>
      </c>
      <c r="D12" s="1606">
        <v>35918.65882610048</v>
      </c>
      <c r="E12" s="1606">
        <v>0</v>
      </c>
      <c r="F12" s="1606">
        <v>3249.938499665031</v>
      </c>
      <c r="G12" s="1606">
        <v>0</v>
      </c>
      <c r="H12" s="1606">
        <v>0</v>
      </c>
      <c r="I12" s="1606">
        <v>1224.9101575966326</v>
      </c>
      <c r="J12" s="1415">
        <v>37531.856509176177</v>
      </c>
      <c r="K12" s="1607">
        <v>4546.9649748072288</v>
      </c>
    </row>
    <row r="13" spans="1:11" ht="12.75" customHeight="1" x14ac:dyDescent="0.2">
      <c r="A13" s="69" t="s">
        <v>148</v>
      </c>
      <c r="B13" s="1261">
        <v>2601.8860067570608</v>
      </c>
      <c r="C13" s="1352">
        <f t="shared" si="0"/>
        <v>7752.524704251924</v>
      </c>
      <c r="D13" s="1606">
        <v>3394.7397573959838</v>
      </c>
      <c r="E13" s="1606">
        <v>0</v>
      </c>
      <c r="F13" s="1606">
        <v>155.42659384778196</v>
      </c>
      <c r="G13" s="1606">
        <v>0</v>
      </c>
      <c r="H13" s="1606">
        <v>0</v>
      </c>
      <c r="I13" s="1606">
        <v>108.39209925490781</v>
      </c>
      <c r="J13" s="1415">
        <v>4093.9662537532499</v>
      </c>
      <c r="K13" s="1607">
        <v>633.2736697586306</v>
      </c>
    </row>
    <row r="14" spans="1:11" ht="12.75" customHeight="1" x14ac:dyDescent="0.2">
      <c r="A14" s="69" t="s">
        <v>577</v>
      </c>
      <c r="B14" s="1261">
        <v>3304.1403451110823</v>
      </c>
      <c r="C14" s="1352">
        <f t="shared" si="0"/>
        <v>8983.5054026146536</v>
      </c>
      <c r="D14" s="1606">
        <v>4528.6431982048589</v>
      </c>
      <c r="E14" s="1606">
        <v>0</v>
      </c>
      <c r="F14" s="1606">
        <v>263.94519476401774</v>
      </c>
      <c r="G14" s="1606">
        <v>0</v>
      </c>
      <c r="H14" s="1606">
        <v>0</v>
      </c>
      <c r="I14" s="1606">
        <v>139.65483858652127</v>
      </c>
      <c r="J14" s="1415">
        <v>4051.2621710592543</v>
      </c>
      <c r="K14" s="1607">
        <v>541.23389469102551</v>
      </c>
    </row>
    <row r="15" spans="1:11" ht="12.75" customHeight="1" x14ac:dyDescent="0.2">
      <c r="A15" s="69" t="s">
        <v>150</v>
      </c>
      <c r="B15" s="1261">
        <v>14476.226295985512</v>
      </c>
      <c r="C15" s="1352">
        <f t="shared" si="0"/>
        <v>47108.717855049108</v>
      </c>
      <c r="D15" s="1606">
        <v>23781.679871329001</v>
      </c>
      <c r="E15" s="1606">
        <v>0</v>
      </c>
      <c r="F15" s="1606">
        <v>1363.122131731229</v>
      </c>
      <c r="G15" s="1606">
        <v>0</v>
      </c>
      <c r="H15" s="1606">
        <v>0</v>
      </c>
      <c r="I15" s="1606">
        <v>779.30560197810576</v>
      </c>
      <c r="J15" s="1415">
        <v>21184.610250010766</v>
      </c>
      <c r="K15" s="1607">
        <v>2867.2390798234364</v>
      </c>
    </row>
    <row r="16" spans="1:11" ht="12.75" customHeight="1" x14ac:dyDescent="0.2">
      <c r="A16" s="69" t="s">
        <v>1356</v>
      </c>
      <c r="B16" s="1261">
        <v>15508.76680323742</v>
      </c>
      <c r="C16" s="1352">
        <f t="shared" si="0"/>
        <v>47273.781548601146</v>
      </c>
      <c r="D16" s="1606">
        <v>20005.934723434159</v>
      </c>
      <c r="E16" s="1606">
        <v>0</v>
      </c>
      <c r="F16" s="1606">
        <v>1873.611373971034</v>
      </c>
      <c r="G16" s="1606">
        <v>0</v>
      </c>
      <c r="H16" s="1606">
        <v>0</v>
      </c>
      <c r="I16" s="1606">
        <v>681.08062651589444</v>
      </c>
      <c r="J16" s="1415">
        <v>24713.154824680059</v>
      </c>
      <c r="K16" s="1607">
        <v>3071.327276712474</v>
      </c>
    </row>
    <row r="17" spans="1:11" ht="12.75" customHeight="1" x14ac:dyDescent="0.2">
      <c r="A17" s="69" t="s">
        <v>579</v>
      </c>
      <c r="B17" s="1261">
        <v>4023.2411480010696</v>
      </c>
      <c r="C17" s="1352">
        <f t="shared" si="0"/>
        <v>11941.154764115363</v>
      </c>
      <c r="D17" s="1606">
        <v>6038.5057918605626</v>
      </c>
      <c r="E17" s="1606">
        <v>0</v>
      </c>
      <c r="F17" s="1606">
        <v>302.68233977810189</v>
      </c>
      <c r="G17" s="1606">
        <v>0</v>
      </c>
      <c r="H17" s="1606">
        <v>0</v>
      </c>
      <c r="I17" s="1606">
        <v>34.327872181338805</v>
      </c>
      <c r="J17" s="1415">
        <v>5565.63876029536</v>
      </c>
      <c r="K17" s="1607">
        <v>604.26113196558117</v>
      </c>
    </row>
    <row r="18" spans="1:11" ht="12.75" customHeight="1" x14ac:dyDescent="0.2">
      <c r="A18" s="69" t="s">
        <v>1357</v>
      </c>
      <c r="B18" s="1261">
        <v>9482.5006136846987</v>
      </c>
      <c r="C18" s="1352">
        <f t="shared" si="0"/>
        <v>34887.396987294327</v>
      </c>
      <c r="D18" s="1606">
        <v>17354.670892065831</v>
      </c>
      <c r="E18" s="1606">
        <v>0</v>
      </c>
      <c r="F18" s="1606">
        <v>834.12939751420299</v>
      </c>
      <c r="G18" s="1606">
        <v>0</v>
      </c>
      <c r="H18" s="1606">
        <v>0</v>
      </c>
      <c r="I18" s="1606">
        <v>398.5661618514755</v>
      </c>
      <c r="J18" s="1415">
        <v>16300.030535862821</v>
      </c>
      <c r="K18" s="1607">
        <v>3052.319062296338</v>
      </c>
    </row>
    <row r="19" spans="1:11" ht="12.75" customHeight="1" x14ac:dyDescent="0.2">
      <c r="A19" s="69" t="s">
        <v>1358</v>
      </c>
      <c r="B19" s="1261">
        <v>3110.0198898836184</v>
      </c>
      <c r="C19" s="1352">
        <f t="shared" si="0"/>
        <v>9513.9767183481326</v>
      </c>
      <c r="D19" s="1606">
        <v>5139.024814806402</v>
      </c>
      <c r="E19" s="1606">
        <v>0</v>
      </c>
      <c r="F19" s="1606">
        <v>193.68465502569867</v>
      </c>
      <c r="G19" s="1606">
        <v>0</v>
      </c>
      <c r="H19" s="1606">
        <v>0</v>
      </c>
      <c r="I19" s="1606">
        <v>161.23587874649087</v>
      </c>
      <c r="J19" s="1415">
        <v>4020.031369769541</v>
      </c>
      <c r="K19" s="1607">
        <v>883.38175418147046</v>
      </c>
    </row>
    <row r="20" spans="1:11" ht="12.75" customHeight="1" x14ac:dyDescent="0.2">
      <c r="A20" s="69" t="s">
        <v>154</v>
      </c>
      <c r="B20" s="1261">
        <v>4019.7551875564459</v>
      </c>
      <c r="C20" s="1352">
        <f t="shared" si="0"/>
        <v>12966.960286277414</v>
      </c>
      <c r="D20" s="1606">
        <v>6674.7748559056854</v>
      </c>
      <c r="E20" s="1606">
        <v>0</v>
      </c>
      <c r="F20" s="1606">
        <v>241.78831020522233</v>
      </c>
      <c r="G20" s="1606">
        <v>0</v>
      </c>
      <c r="H20" s="1606">
        <v>0</v>
      </c>
      <c r="I20" s="1606">
        <v>245.32157044216251</v>
      </c>
      <c r="J20" s="1415">
        <v>5805.0755497243435</v>
      </c>
      <c r="K20" s="1607">
        <v>926.40034470219894</v>
      </c>
    </row>
    <row r="21" spans="1:11" ht="12.75" customHeight="1" x14ac:dyDescent="0.2">
      <c r="A21" s="69" t="s">
        <v>1359</v>
      </c>
      <c r="B21" s="1261">
        <v>90925.818413142246</v>
      </c>
      <c r="C21" s="1352">
        <f t="shared" si="0"/>
        <v>1660606.2133071038</v>
      </c>
      <c r="D21" s="1606">
        <v>145087.70506116905</v>
      </c>
      <c r="E21" s="1606">
        <v>39320.151520000007</v>
      </c>
      <c r="F21" s="1606">
        <v>13638.744648571581</v>
      </c>
      <c r="G21" s="1606">
        <v>0</v>
      </c>
      <c r="H21" s="1606">
        <v>1198686.2747599999</v>
      </c>
      <c r="I21" s="1606">
        <v>8939.8010356453924</v>
      </c>
      <c r="J21" s="1415">
        <v>254933.53628171771</v>
      </c>
      <c r="K21" s="1607">
        <v>20720.954578263441</v>
      </c>
    </row>
    <row r="22" spans="1:11" ht="12.75" customHeight="1" x14ac:dyDescent="0.2">
      <c r="A22" s="69" t="s">
        <v>1360</v>
      </c>
      <c r="B22" s="1261">
        <v>4194.139178802393</v>
      </c>
      <c r="C22" s="1352">
        <f t="shared" si="0"/>
        <v>13127.023914029221</v>
      </c>
      <c r="D22" s="1606">
        <v>6289.7443569871548</v>
      </c>
      <c r="E22" s="1606">
        <v>0</v>
      </c>
      <c r="F22" s="1606">
        <v>275.76022347400749</v>
      </c>
      <c r="G22" s="1606">
        <v>0</v>
      </c>
      <c r="H22" s="1606">
        <v>0</v>
      </c>
      <c r="I22" s="1606">
        <v>121.35442096892825</v>
      </c>
      <c r="J22" s="1415">
        <v>6440.1649125991307</v>
      </c>
      <c r="K22" s="1607">
        <v>846.36575768689022</v>
      </c>
    </row>
    <row r="23" spans="1:11" ht="12.75" customHeight="1" x14ac:dyDescent="0.2">
      <c r="A23" s="69" t="s">
        <v>1361</v>
      </c>
      <c r="B23" s="1261">
        <v>3292.249173759963</v>
      </c>
      <c r="C23" s="1352">
        <f t="shared" si="0"/>
        <v>8099.3701351924356</v>
      </c>
      <c r="D23" s="1606">
        <v>4642.3132832826032</v>
      </c>
      <c r="E23" s="1606">
        <v>0</v>
      </c>
      <c r="F23" s="1606">
        <v>209.77793809266427</v>
      </c>
      <c r="G23" s="1606">
        <v>0</v>
      </c>
      <c r="H23" s="1606">
        <v>0</v>
      </c>
      <c r="I23" s="1606">
        <v>264.14729718913173</v>
      </c>
      <c r="J23" s="1415">
        <v>2983.1316166280362</v>
      </c>
      <c r="K23" s="1607">
        <v>553.23908274332189</v>
      </c>
    </row>
    <row r="24" spans="1:11" ht="12.75" customHeight="1" x14ac:dyDescent="0.2">
      <c r="A24" s="69" t="s">
        <v>1</v>
      </c>
      <c r="B24" s="1261">
        <v>11468.810766351533</v>
      </c>
      <c r="C24" s="1352">
        <f t="shared" si="0"/>
        <v>18425.237561495429</v>
      </c>
      <c r="D24" s="1606">
        <v>9558.0449332188564</v>
      </c>
      <c r="E24" s="1606">
        <v>0</v>
      </c>
      <c r="F24" s="1606">
        <v>912.41542664717622</v>
      </c>
      <c r="G24" s="1606">
        <v>0</v>
      </c>
      <c r="H24" s="1606">
        <v>0</v>
      </c>
      <c r="I24" s="1606">
        <v>732.24991036517622</v>
      </c>
      <c r="J24" s="1415">
        <v>7222.5272912642195</v>
      </c>
      <c r="K24" s="1607">
        <v>1231.5322076980635</v>
      </c>
    </row>
    <row r="25" spans="1:11" ht="12.75" customHeight="1" x14ac:dyDescent="0.2">
      <c r="A25" s="69" t="s">
        <v>1232</v>
      </c>
      <c r="B25" s="1261">
        <v>7832.7008517885079</v>
      </c>
      <c r="C25" s="1352">
        <f t="shared" si="0"/>
        <v>30169.685780630582</v>
      </c>
      <c r="D25" s="1606">
        <v>14747.003798160104</v>
      </c>
      <c r="E25" s="1606">
        <v>0</v>
      </c>
      <c r="F25" s="1606">
        <v>730.08779437264536</v>
      </c>
      <c r="G25" s="1606">
        <v>0</v>
      </c>
      <c r="H25" s="1606">
        <v>0</v>
      </c>
      <c r="I25" s="1606">
        <v>627.68490005789613</v>
      </c>
      <c r="J25" s="1415">
        <v>14064.909288039937</v>
      </c>
      <c r="K25" s="1607">
        <v>2086.901856424176</v>
      </c>
    </row>
    <row r="26" spans="1:11" ht="12.75" customHeight="1" x14ac:dyDescent="0.2">
      <c r="A26" s="69" t="s">
        <v>365</v>
      </c>
      <c r="B26" s="1261">
        <v>12822.338424154252</v>
      </c>
      <c r="C26" s="1352">
        <f t="shared" si="0"/>
        <v>37664.558484272551</v>
      </c>
      <c r="D26" s="1606">
        <v>16216.03693670644</v>
      </c>
      <c r="E26" s="1606">
        <v>0</v>
      </c>
      <c r="F26" s="1606">
        <v>1550.0584330224303</v>
      </c>
      <c r="G26" s="1606">
        <v>0</v>
      </c>
      <c r="H26" s="1606">
        <v>0</v>
      </c>
      <c r="I26" s="1606">
        <v>705.19923456156209</v>
      </c>
      <c r="J26" s="1415">
        <v>19193.263879982122</v>
      </c>
      <c r="K26" s="1607">
        <v>2673.1552063113127</v>
      </c>
    </row>
    <row r="27" spans="1:11" ht="12.75" customHeight="1" x14ac:dyDescent="0.2">
      <c r="A27" s="69" t="s">
        <v>88</v>
      </c>
      <c r="B27" s="1261">
        <v>2278.153988654457</v>
      </c>
      <c r="C27" s="1352">
        <f t="shared" si="0"/>
        <v>11322.083165077098</v>
      </c>
      <c r="D27" s="1606">
        <v>4705.5698619708546</v>
      </c>
      <c r="E27" s="1606">
        <v>0</v>
      </c>
      <c r="F27" s="1606">
        <v>184.75013268913301</v>
      </c>
      <c r="G27" s="1606">
        <v>0</v>
      </c>
      <c r="H27" s="1606">
        <v>0</v>
      </c>
      <c r="I27" s="1606">
        <v>134.48618079524962</v>
      </c>
      <c r="J27" s="1415">
        <v>6297.2769896218606</v>
      </c>
      <c r="K27" s="1607">
        <v>581.25118819867987</v>
      </c>
    </row>
    <row r="28" spans="1:11" ht="12.75" customHeight="1" x14ac:dyDescent="0.2">
      <c r="A28" s="69" t="s">
        <v>89</v>
      </c>
      <c r="B28" s="1261">
        <v>75066.367207704883</v>
      </c>
      <c r="C28" s="1352">
        <f t="shared" si="0"/>
        <v>263354.41057060217</v>
      </c>
      <c r="D28" s="1606">
        <v>109769.61843970748</v>
      </c>
      <c r="E28" s="1606">
        <v>1776.04178</v>
      </c>
      <c r="F28" s="1606">
        <v>14021.912977345624</v>
      </c>
      <c r="G28" s="1606">
        <v>0</v>
      </c>
      <c r="H28" s="1606">
        <v>2362.2945299999997</v>
      </c>
      <c r="I28" s="1606">
        <v>6228.5221129783622</v>
      </c>
      <c r="J28" s="1415">
        <v>129196.0207305707</v>
      </c>
      <c r="K28" s="1607">
        <v>15393.652380056948</v>
      </c>
    </row>
    <row r="29" spans="1:11" ht="12.75" customHeight="1" x14ac:dyDescent="0.2">
      <c r="A29" s="69" t="s">
        <v>160</v>
      </c>
      <c r="B29" s="1261">
        <v>3087.692803334884</v>
      </c>
      <c r="C29" s="1352">
        <f t="shared" si="0"/>
        <v>7611.710210242738</v>
      </c>
      <c r="D29" s="1606">
        <v>3556.6506162713667</v>
      </c>
      <c r="E29" s="1606">
        <v>0</v>
      </c>
      <c r="F29" s="1606">
        <v>309.32469225711839</v>
      </c>
      <c r="G29" s="1606">
        <v>0</v>
      </c>
      <c r="H29" s="1606">
        <v>0</v>
      </c>
      <c r="I29" s="1606">
        <v>180.32315302052157</v>
      </c>
      <c r="J29" s="1415">
        <v>3565.4117486937307</v>
      </c>
      <c r="K29" s="1607">
        <v>579.2503235232972</v>
      </c>
    </row>
    <row r="30" spans="1:11" ht="12.75" customHeight="1" x14ac:dyDescent="0.2">
      <c r="A30" s="69" t="s">
        <v>1362</v>
      </c>
      <c r="B30" s="1261">
        <v>2577.6495027783567</v>
      </c>
      <c r="C30" s="1352">
        <f t="shared" si="0"/>
        <v>13415.982346439578</v>
      </c>
      <c r="D30" s="1606">
        <v>6712.4067886340972</v>
      </c>
      <c r="E30" s="1606">
        <v>0</v>
      </c>
      <c r="F30" s="1606">
        <v>400.49605957534993</v>
      </c>
      <c r="G30" s="1606">
        <v>0</v>
      </c>
      <c r="H30" s="1606">
        <v>0</v>
      </c>
      <c r="I30" s="1606">
        <v>91.849029717191172</v>
      </c>
      <c r="J30" s="1415">
        <v>6211.2304685129393</v>
      </c>
      <c r="K30" s="1607">
        <v>751.32468560621101</v>
      </c>
    </row>
    <row r="31" spans="1:11" ht="12.75" customHeight="1" x14ac:dyDescent="0.2">
      <c r="A31" s="69" t="s">
        <v>1363</v>
      </c>
      <c r="B31" s="1261">
        <v>7606.562001882914</v>
      </c>
      <c r="C31" s="1352">
        <f t="shared" si="0"/>
        <v>15094.003137425363</v>
      </c>
      <c r="D31" s="1606">
        <v>6694.4411396756113</v>
      </c>
      <c r="E31" s="1606">
        <v>0</v>
      </c>
      <c r="F31" s="1606">
        <v>545.04464431784481</v>
      </c>
      <c r="G31" s="1606">
        <v>0</v>
      </c>
      <c r="H31" s="1606">
        <v>0</v>
      </c>
      <c r="I31" s="1606">
        <v>457.74200119436148</v>
      </c>
      <c r="J31" s="1415">
        <v>7396.7753522375469</v>
      </c>
      <c r="K31" s="1607">
        <v>1190.5144818527178</v>
      </c>
    </row>
    <row r="32" spans="1:11" ht="12.75" customHeight="1" x14ac:dyDescent="0.2">
      <c r="A32" s="69" t="s">
        <v>91</v>
      </c>
      <c r="B32" s="1261">
        <v>15131.419627584923</v>
      </c>
      <c r="C32" s="1352">
        <f t="shared" si="0"/>
        <v>63179.382232995282</v>
      </c>
      <c r="D32" s="1606">
        <v>37157.551086361884</v>
      </c>
      <c r="E32" s="1606">
        <v>0</v>
      </c>
      <c r="F32" s="1606">
        <v>4076.390013155873</v>
      </c>
      <c r="G32" s="1606">
        <v>0</v>
      </c>
      <c r="H32" s="1606">
        <v>0</v>
      </c>
      <c r="I32" s="1606">
        <v>1099.3286119224044</v>
      </c>
      <c r="J32" s="1415">
        <v>20846.112521555111</v>
      </c>
      <c r="K32" s="1607">
        <v>2504.082141241473</v>
      </c>
    </row>
    <row r="33" spans="1:11" ht="12.75" customHeight="1" x14ac:dyDescent="0.2">
      <c r="A33" s="69" t="s">
        <v>1364</v>
      </c>
      <c r="B33" s="1261">
        <v>3429.4012049136222</v>
      </c>
      <c r="C33" s="1352">
        <f t="shared" si="0"/>
        <v>16784.099214927992</v>
      </c>
      <c r="D33" s="1606">
        <v>8015.1845286758653</v>
      </c>
      <c r="E33" s="1606">
        <v>0</v>
      </c>
      <c r="F33" s="1606">
        <v>367.65847961014248</v>
      </c>
      <c r="G33" s="1606">
        <v>0</v>
      </c>
      <c r="H33" s="1606">
        <v>0</v>
      </c>
      <c r="I33" s="1606">
        <v>126.97271073711489</v>
      </c>
      <c r="J33" s="1415">
        <v>8274.2834959048705</v>
      </c>
      <c r="K33" s="1607">
        <v>1241.5365310749771</v>
      </c>
    </row>
    <row r="34" spans="1:11" ht="12.75" customHeight="1" x14ac:dyDescent="0.2">
      <c r="A34" s="69" t="s">
        <v>393</v>
      </c>
      <c r="B34" s="1261">
        <v>54524.671090318567</v>
      </c>
      <c r="C34" s="1352">
        <f t="shared" si="0"/>
        <v>223368.96909241134</v>
      </c>
      <c r="D34" s="1606">
        <v>81048.186890186684</v>
      </c>
      <c r="E34" s="1606">
        <v>547.75337000000002</v>
      </c>
      <c r="F34" s="1606">
        <v>6250.0050990847967</v>
      </c>
      <c r="G34" s="1606">
        <v>0</v>
      </c>
      <c r="H34" s="1606">
        <v>4212.0053799999996</v>
      </c>
      <c r="I34" s="1606">
        <v>5227.8402452528871</v>
      </c>
      <c r="J34" s="1415">
        <v>126083.17810788697</v>
      </c>
      <c r="K34" s="1607">
        <v>11528.982259555229</v>
      </c>
    </row>
    <row r="35" spans="1:11" ht="12.75" customHeight="1" x14ac:dyDescent="0.2">
      <c r="A35" s="69" t="s">
        <v>479</v>
      </c>
      <c r="B35" s="1261">
        <v>5730.4458363364365</v>
      </c>
      <c r="C35" s="1352">
        <f t="shared" si="0"/>
        <v>11770.128525986884</v>
      </c>
      <c r="D35" s="1606">
        <v>5891.5156704497185</v>
      </c>
      <c r="E35" s="1606">
        <v>0</v>
      </c>
      <c r="F35" s="1606">
        <v>857.05085173821283</v>
      </c>
      <c r="G35" s="1606">
        <v>0</v>
      </c>
      <c r="H35" s="1606">
        <v>0</v>
      </c>
      <c r="I35" s="1606">
        <v>370.62006799656371</v>
      </c>
      <c r="J35" s="1415">
        <v>4650.9419358023879</v>
      </c>
      <c r="K35" s="1607">
        <v>896.38737457145817</v>
      </c>
    </row>
    <row r="36" spans="1:11" ht="12.75" customHeight="1" x14ac:dyDescent="0.2">
      <c r="A36" s="69" t="s">
        <v>589</v>
      </c>
      <c r="B36" s="1261">
        <v>2299.7865353708989</v>
      </c>
      <c r="C36" s="1352">
        <f t="shared" si="0"/>
        <v>5967.6908036501854</v>
      </c>
      <c r="D36" s="1606">
        <v>3037.992293253445</v>
      </c>
      <c r="E36" s="1606">
        <v>0</v>
      </c>
      <c r="F36" s="1606">
        <v>239.30356859228522</v>
      </c>
      <c r="G36" s="1606">
        <v>0</v>
      </c>
      <c r="H36" s="1606">
        <v>0</v>
      </c>
      <c r="I36" s="1606">
        <v>85.191889726674887</v>
      </c>
      <c r="J36" s="1415">
        <v>2605.2030520777803</v>
      </c>
      <c r="K36" s="1607">
        <v>457.19757832495134</v>
      </c>
    </row>
    <row r="37" spans="1:11" ht="12.75" customHeight="1" x14ac:dyDescent="0.2">
      <c r="A37" s="69" t="s">
        <v>635</v>
      </c>
      <c r="B37" s="1261">
        <v>1836.6216534446396</v>
      </c>
      <c r="C37" s="1352">
        <f t="shared" si="0"/>
        <v>5555.8402182167047</v>
      </c>
      <c r="D37" s="1606">
        <v>2589.6817557145182</v>
      </c>
      <c r="E37" s="1606">
        <v>0</v>
      </c>
      <c r="F37" s="1606">
        <v>201.89602231146796</v>
      </c>
      <c r="G37" s="1606">
        <v>0</v>
      </c>
      <c r="H37" s="1606">
        <v>0</v>
      </c>
      <c r="I37" s="1606">
        <v>100.11208621147951</v>
      </c>
      <c r="J37" s="1415">
        <v>2664.1503539792393</v>
      </c>
      <c r="K37" s="1607">
        <v>418.18071715498832</v>
      </c>
    </row>
    <row r="38" spans="1:11" ht="12.75" customHeight="1" x14ac:dyDescent="0.2">
      <c r="A38" s="69" t="s">
        <v>93</v>
      </c>
      <c r="B38" s="1261">
        <v>2391.0893411520424</v>
      </c>
      <c r="C38" s="1352">
        <f t="shared" si="0"/>
        <v>4363.95404153247</v>
      </c>
      <c r="D38" s="1606">
        <v>2337.536051616913</v>
      </c>
      <c r="E38" s="1606">
        <v>0</v>
      </c>
      <c r="F38" s="1606">
        <v>204.92512455952138</v>
      </c>
      <c r="G38" s="1606">
        <v>0</v>
      </c>
      <c r="H38" s="1606">
        <v>0</v>
      </c>
      <c r="I38" s="1606">
        <v>171.45088288803038</v>
      </c>
      <c r="J38" s="1415">
        <v>1650.0419824680057</v>
      </c>
      <c r="K38" s="1607">
        <v>307.13272767124738</v>
      </c>
    </row>
    <row r="39" spans="1:11" ht="12.75" customHeight="1" x14ac:dyDescent="0.2">
      <c r="A39" s="69" t="s">
        <v>1365</v>
      </c>
      <c r="B39" s="1261">
        <v>3589.1966742266154</v>
      </c>
      <c r="C39" s="1352">
        <f t="shared" si="0"/>
        <v>17166.051290443873</v>
      </c>
      <c r="D39" s="1606">
        <v>6635.0446587365559</v>
      </c>
      <c r="E39" s="1606">
        <v>0</v>
      </c>
      <c r="F39" s="1606">
        <v>351.83173951499941</v>
      </c>
      <c r="G39" s="1606">
        <v>0</v>
      </c>
      <c r="H39" s="1606">
        <v>0</v>
      </c>
      <c r="I39" s="1606">
        <v>209.97726989301842</v>
      </c>
      <c r="J39" s="1415">
        <v>9969.1976222992998</v>
      </c>
      <c r="K39" s="1607">
        <v>910.39342729913722</v>
      </c>
    </row>
    <row r="40" spans="1:11" ht="12.75" customHeight="1" x14ac:dyDescent="0.2">
      <c r="A40" s="69" t="s">
        <v>1366</v>
      </c>
      <c r="B40" s="1261">
        <v>2859.8410121474767</v>
      </c>
      <c r="C40" s="1352">
        <f t="shared" si="0"/>
        <v>10905.69238819505</v>
      </c>
      <c r="D40" s="1606">
        <v>4481.0194519961533</v>
      </c>
      <c r="E40" s="1606">
        <v>0</v>
      </c>
      <c r="F40" s="1606">
        <v>267.13610934021341</v>
      </c>
      <c r="G40" s="1606">
        <v>0</v>
      </c>
      <c r="H40" s="1606">
        <v>0</v>
      </c>
      <c r="I40" s="1606">
        <v>88.871381549000802</v>
      </c>
      <c r="J40" s="1415">
        <v>6068.6654453096808</v>
      </c>
      <c r="K40" s="1607">
        <v>701.30306872164306</v>
      </c>
    </row>
    <row r="41" spans="1:11" ht="12.75" customHeight="1" x14ac:dyDescent="0.2">
      <c r="A41" s="69" t="s">
        <v>399</v>
      </c>
      <c r="B41" s="1261">
        <v>1700.8782191525597</v>
      </c>
      <c r="C41" s="1352">
        <f t="shared" si="0"/>
        <v>10971.889978736406</v>
      </c>
      <c r="D41" s="1606">
        <v>2888.1453228905893</v>
      </c>
      <c r="E41" s="1606">
        <v>0</v>
      </c>
      <c r="F41" s="1606">
        <v>70.264629785807045</v>
      </c>
      <c r="G41" s="1606">
        <v>0</v>
      </c>
      <c r="H41" s="1606">
        <v>0</v>
      </c>
      <c r="I41" s="1606">
        <v>49.081129251182446</v>
      </c>
      <c r="J41" s="1415">
        <v>7964.3988968088279</v>
      </c>
      <c r="K41" s="1607">
        <v>381.16472066040797</v>
      </c>
    </row>
    <row r="42" spans="1:11" ht="12.75" customHeight="1" x14ac:dyDescent="0.2">
      <c r="A42" s="69" t="s">
        <v>929</v>
      </c>
      <c r="B42" s="1261">
        <v>4986.3747790920797</v>
      </c>
      <c r="C42" s="1352">
        <f t="shared" si="0"/>
        <v>13435.311306894971</v>
      </c>
      <c r="D42" s="1606">
        <v>6005.130465136308</v>
      </c>
      <c r="E42" s="1606">
        <v>0</v>
      </c>
      <c r="F42" s="1606">
        <v>430.41450262710543</v>
      </c>
      <c r="G42" s="1606">
        <v>0</v>
      </c>
      <c r="H42" s="1606">
        <v>0</v>
      </c>
      <c r="I42" s="1606">
        <v>407.71625102540139</v>
      </c>
      <c r="J42" s="1415">
        <v>6592.050088106158</v>
      </c>
      <c r="K42" s="1607">
        <v>1138.4920002927672</v>
      </c>
    </row>
    <row r="43" spans="1:11" ht="12.75" customHeight="1" x14ac:dyDescent="0.2">
      <c r="A43" s="69" t="s">
        <v>95</v>
      </c>
      <c r="B43" s="1261">
        <v>3128.0067773170513</v>
      </c>
      <c r="C43" s="1352">
        <f t="shared" si="0"/>
        <v>18251.559553737283</v>
      </c>
      <c r="D43" s="1606">
        <v>7925.402649910342</v>
      </c>
      <c r="E43" s="1606">
        <v>0</v>
      </c>
      <c r="F43" s="1606">
        <v>242.56312193933377</v>
      </c>
      <c r="G43" s="1606">
        <v>0</v>
      </c>
      <c r="H43" s="1606">
        <v>0</v>
      </c>
      <c r="I43" s="1606">
        <v>35.63120896000531</v>
      </c>
      <c r="J43" s="1415">
        <v>10047.962572927601</v>
      </c>
      <c r="K43" s="1607">
        <v>976.42196158676688</v>
      </c>
    </row>
    <row r="44" spans="1:11" ht="12.75" customHeight="1" x14ac:dyDescent="0.2">
      <c r="A44" s="69" t="s">
        <v>96</v>
      </c>
      <c r="B44" s="1261">
        <v>6846.3019933420501</v>
      </c>
      <c r="C44" s="1352">
        <f t="shared" si="0"/>
        <v>22970.853207565051</v>
      </c>
      <c r="D44" s="1606">
        <v>10699.643118168637</v>
      </c>
      <c r="E44" s="1606">
        <v>0</v>
      </c>
      <c r="F44" s="1606">
        <v>503.2405872314136</v>
      </c>
      <c r="G44" s="1606">
        <v>0</v>
      </c>
      <c r="H44" s="1606">
        <v>0</v>
      </c>
      <c r="I44" s="1606">
        <v>291.30091789487369</v>
      </c>
      <c r="J44" s="1415">
        <v>11476.668584270128</v>
      </c>
      <c r="K44" s="1607">
        <v>1690.7306506983975</v>
      </c>
    </row>
    <row r="45" spans="1:11" ht="12.75" customHeight="1" x14ac:dyDescent="0.2">
      <c r="A45" s="69" t="s">
        <v>597</v>
      </c>
      <c r="B45" s="1261">
        <v>4604.5301782231118</v>
      </c>
      <c r="C45" s="1352">
        <f t="shared" si="0"/>
        <v>13840.058682047005</v>
      </c>
      <c r="D45" s="1606">
        <v>6468.4272144958095</v>
      </c>
      <c r="E45" s="1606">
        <v>0</v>
      </c>
      <c r="F45" s="1606">
        <v>394.09844392326875</v>
      </c>
      <c r="G45" s="1606">
        <v>0</v>
      </c>
      <c r="H45" s="1606">
        <v>0</v>
      </c>
      <c r="I45" s="1606">
        <v>243.15819817056564</v>
      </c>
      <c r="J45" s="1415">
        <v>6734.3748254573611</v>
      </c>
      <c r="K45" s="1607">
        <v>1003.4336347044336</v>
      </c>
    </row>
    <row r="46" spans="1:11" ht="12.75" customHeight="1" x14ac:dyDescent="0.2">
      <c r="A46" s="69" t="s">
        <v>213</v>
      </c>
      <c r="B46" s="1261">
        <v>19911.998208509067</v>
      </c>
      <c r="C46" s="1352">
        <f t="shared" si="0"/>
        <v>55013.315837716465</v>
      </c>
      <c r="D46" s="1606">
        <v>22434.766462617816</v>
      </c>
      <c r="E46" s="1606">
        <v>0</v>
      </c>
      <c r="F46" s="1606">
        <v>2697.7743263116304</v>
      </c>
      <c r="G46" s="1606">
        <v>0</v>
      </c>
      <c r="H46" s="1606">
        <v>0</v>
      </c>
      <c r="I46" s="1606">
        <v>1545.2575642966922</v>
      </c>
      <c r="J46" s="1415">
        <v>28335.517484490327</v>
      </c>
      <c r="K46" s="1607">
        <v>4579.9792419510441</v>
      </c>
    </row>
    <row r="47" spans="1:11" ht="12.75" customHeight="1" x14ac:dyDescent="0.2">
      <c r="A47" s="69" t="s">
        <v>99</v>
      </c>
      <c r="B47" s="1261">
        <v>5660.0604085902232</v>
      </c>
      <c r="C47" s="1352">
        <f t="shared" si="0"/>
        <v>34896.589248602657</v>
      </c>
      <c r="D47" s="1606">
        <v>15590.436295515783</v>
      </c>
      <c r="E47" s="1606">
        <v>0</v>
      </c>
      <c r="F47" s="1606">
        <v>709.1116787425766</v>
      </c>
      <c r="G47" s="1606">
        <v>0</v>
      </c>
      <c r="H47" s="1606">
        <v>0</v>
      </c>
      <c r="I47" s="1606">
        <v>231.3477685794891</v>
      </c>
      <c r="J47" s="1415">
        <v>18365.693505764808</v>
      </c>
      <c r="K47" s="1607">
        <v>2038.8811042149907</v>
      </c>
    </row>
    <row r="48" spans="1:11" ht="12.75" customHeight="1" x14ac:dyDescent="0.2">
      <c r="A48" s="69" t="s">
        <v>1367</v>
      </c>
      <c r="B48" s="1261">
        <v>13848.343646479674</v>
      </c>
      <c r="C48" s="1352">
        <f t="shared" si="0"/>
        <v>45563.310323389422</v>
      </c>
      <c r="D48" s="1606">
        <v>20980.120524533508</v>
      </c>
      <c r="E48" s="1606">
        <v>0</v>
      </c>
      <c r="F48" s="1606">
        <v>1588.1383753302089</v>
      </c>
      <c r="G48" s="1606">
        <v>0</v>
      </c>
      <c r="H48" s="1606">
        <v>0</v>
      </c>
      <c r="I48" s="1606">
        <v>835.15346677995478</v>
      </c>
      <c r="J48" s="1415">
        <v>22159.89795674575</v>
      </c>
      <c r="K48" s="1607">
        <v>3097.3385174924488</v>
      </c>
    </row>
    <row r="49" spans="1:11" ht="12.75" customHeight="1" x14ac:dyDescent="0.2">
      <c r="A49" s="69" t="s">
        <v>172</v>
      </c>
      <c r="B49" s="1261">
        <v>4282.3206852218618</v>
      </c>
      <c r="C49" s="1352">
        <f t="shared" si="0"/>
        <v>9902.2859624004395</v>
      </c>
      <c r="D49" s="1606">
        <v>4487.7471983039777</v>
      </c>
      <c r="E49" s="1606">
        <v>0</v>
      </c>
      <c r="F49" s="1606">
        <v>262.4441171114147</v>
      </c>
      <c r="G49" s="1606">
        <v>0</v>
      </c>
      <c r="H49" s="1606">
        <v>0</v>
      </c>
      <c r="I49" s="1606">
        <v>128.13807972870919</v>
      </c>
      <c r="J49" s="1415">
        <v>5023.9565672563376</v>
      </c>
      <c r="K49" s="1607">
        <v>619.26761703095156</v>
      </c>
    </row>
    <row r="50" spans="1:11" ht="12.75" customHeight="1" x14ac:dyDescent="0.2">
      <c r="A50" s="69" t="s">
        <v>1368</v>
      </c>
      <c r="B50" s="1261">
        <v>25676.573594639685</v>
      </c>
      <c r="C50" s="1352">
        <f t="shared" si="0"/>
        <v>72166.348707640558</v>
      </c>
      <c r="D50" s="1606">
        <v>31463.590442867036</v>
      </c>
      <c r="E50" s="1606">
        <v>0</v>
      </c>
      <c r="F50" s="1606">
        <v>2950.9682548625892</v>
      </c>
      <c r="G50" s="1606">
        <v>0</v>
      </c>
      <c r="H50" s="1606">
        <v>0</v>
      </c>
      <c r="I50" s="1606">
        <v>1886.9141238113516</v>
      </c>
      <c r="J50" s="1415">
        <v>35864.87588609958</v>
      </c>
      <c r="K50" s="1607">
        <v>5704.4651895161323</v>
      </c>
    </row>
    <row r="51" spans="1:11" ht="12.75" customHeight="1" x14ac:dyDescent="0.2">
      <c r="A51" s="69" t="s">
        <v>692</v>
      </c>
      <c r="B51" s="1261">
        <v>31627.911291120537</v>
      </c>
      <c r="C51" s="1352">
        <f t="shared" si="0"/>
        <v>79678.250432539149</v>
      </c>
      <c r="D51" s="1606">
        <v>38772.305333924829</v>
      </c>
      <c r="E51" s="1606">
        <v>0</v>
      </c>
      <c r="F51" s="1606">
        <v>4205.1687065978022</v>
      </c>
      <c r="G51" s="1606">
        <v>0</v>
      </c>
      <c r="H51" s="1606">
        <v>0</v>
      </c>
      <c r="I51" s="1606">
        <v>2480.5485377566529</v>
      </c>
      <c r="J51" s="1415">
        <v>34220.227854259872</v>
      </c>
      <c r="K51" s="1607">
        <v>5463.3609961325146</v>
      </c>
    </row>
    <row r="52" spans="1:11" ht="12.75" customHeight="1" x14ac:dyDescent="0.2">
      <c r="A52" s="69" t="s">
        <v>104</v>
      </c>
      <c r="B52" s="1261">
        <v>4034.6998135686135</v>
      </c>
      <c r="C52" s="1352">
        <f t="shared" si="0"/>
        <v>9222.7644113055467</v>
      </c>
      <c r="D52" s="1606">
        <v>4377.9882964812532</v>
      </c>
      <c r="E52" s="1606">
        <v>0</v>
      </c>
      <c r="F52" s="1606">
        <v>351.36089289904288</v>
      </c>
      <c r="G52" s="1606">
        <v>0</v>
      </c>
      <c r="H52" s="1606">
        <v>0</v>
      </c>
      <c r="I52" s="1606">
        <v>210.38980993786552</v>
      </c>
      <c r="J52" s="1415">
        <v>4283.0254119873844</v>
      </c>
      <c r="K52" s="1607">
        <v>543.23475936640818</v>
      </c>
    </row>
    <row r="53" spans="1:11" ht="12.75" customHeight="1" x14ac:dyDescent="0.2">
      <c r="A53" s="69" t="s">
        <v>1369</v>
      </c>
      <c r="B53" s="1261">
        <v>22401.55664871258</v>
      </c>
      <c r="C53" s="1352">
        <f t="shared" si="0"/>
        <v>69816.507269854425</v>
      </c>
      <c r="D53" s="1606">
        <v>33025.642617463367</v>
      </c>
      <c r="E53" s="1606">
        <v>0</v>
      </c>
      <c r="F53" s="1606">
        <v>2037.2759081639433</v>
      </c>
      <c r="G53" s="1606">
        <v>0</v>
      </c>
      <c r="H53" s="1606">
        <v>0</v>
      </c>
      <c r="I53" s="1606">
        <v>1999.804598443917</v>
      </c>
      <c r="J53" s="1415">
        <v>32753.784145783189</v>
      </c>
      <c r="K53" s="1607">
        <v>6005.5953231612311</v>
      </c>
    </row>
    <row r="54" spans="1:11" ht="12.75" customHeight="1" x14ac:dyDescent="0.2">
      <c r="A54" s="69" t="s">
        <v>106</v>
      </c>
      <c r="B54" s="1261">
        <v>5715.4290971549226</v>
      </c>
      <c r="C54" s="1352">
        <f t="shared" si="0"/>
        <v>15173.522852094615</v>
      </c>
      <c r="D54" s="1606">
        <v>7168.3118767469341</v>
      </c>
      <c r="E54" s="1606">
        <v>0</v>
      </c>
      <c r="F54" s="1606">
        <v>512.31054931065262</v>
      </c>
      <c r="G54" s="1606">
        <v>0</v>
      </c>
      <c r="H54" s="1606">
        <v>0</v>
      </c>
      <c r="I54" s="1606">
        <v>199.56638730256947</v>
      </c>
      <c r="J54" s="1415">
        <v>7293.3340387344597</v>
      </c>
      <c r="K54" s="1607">
        <v>1204.520534580397</v>
      </c>
    </row>
    <row r="55" spans="1:11" ht="12.75" customHeight="1" x14ac:dyDescent="0.2">
      <c r="A55" s="69" t="s">
        <v>1370</v>
      </c>
      <c r="B55" s="1261">
        <v>13881.056860534563</v>
      </c>
      <c r="C55" s="1352">
        <f t="shared" si="0"/>
        <v>31501.222161902628</v>
      </c>
      <c r="D55" s="1606">
        <v>15156.431370786711</v>
      </c>
      <c r="E55" s="1606">
        <v>0</v>
      </c>
      <c r="F55" s="1606">
        <v>1408.6868637561706</v>
      </c>
      <c r="G55" s="1606">
        <v>0</v>
      </c>
      <c r="H55" s="1606">
        <v>0</v>
      </c>
      <c r="I55" s="1606">
        <v>773.72720535265591</v>
      </c>
      <c r="J55" s="1415">
        <v>14162.376722007088</v>
      </c>
      <c r="K55" s="1607">
        <v>2073.8962360341884</v>
      </c>
    </row>
    <row r="56" spans="1:11" ht="12.75" customHeight="1" x14ac:dyDescent="0.2">
      <c r="A56" s="69" t="s">
        <v>1371</v>
      </c>
      <c r="B56" s="1261">
        <v>2448.2781822707584</v>
      </c>
      <c r="C56" s="1352">
        <f t="shared" si="0"/>
        <v>8624.4495511896748</v>
      </c>
      <c r="D56" s="1606">
        <v>4408.1082683728755</v>
      </c>
      <c r="E56" s="1606">
        <v>0</v>
      </c>
      <c r="F56" s="1606">
        <v>174.42392559031543</v>
      </c>
      <c r="G56" s="1606">
        <v>0</v>
      </c>
      <c r="H56" s="1606">
        <v>0</v>
      </c>
      <c r="I56" s="1606">
        <v>134.77166950608023</v>
      </c>
      <c r="J56" s="1415">
        <v>3907.1456877204027</v>
      </c>
      <c r="K56" s="1607">
        <v>620.26804936864289</v>
      </c>
    </row>
    <row r="57" spans="1:11" ht="12.75" customHeight="1" x14ac:dyDescent="0.2">
      <c r="A57" s="69" t="s">
        <v>607</v>
      </c>
      <c r="B57" s="1261">
        <v>2964.8136191985059</v>
      </c>
      <c r="C57" s="1352">
        <f t="shared" si="0"/>
        <v>7739.1085340905465</v>
      </c>
      <c r="D57" s="1606">
        <v>4246.9854966860839</v>
      </c>
      <c r="E57" s="1606">
        <v>0</v>
      </c>
      <c r="F57" s="1606">
        <v>239.72164361146116</v>
      </c>
      <c r="G57" s="1606">
        <v>0</v>
      </c>
      <c r="H57" s="1606">
        <v>0</v>
      </c>
      <c r="I57" s="1606">
        <v>70.523585608533651</v>
      </c>
      <c r="J57" s="1415">
        <v>3181.8778081844675</v>
      </c>
      <c r="K57" s="1607">
        <v>621.26848170633423</v>
      </c>
    </row>
    <row r="58" spans="1:11" ht="12.75" customHeight="1" x14ac:dyDescent="0.2">
      <c r="A58" s="69" t="s">
        <v>643</v>
      </c>
      <c r="B58" s="1261">
        <v>8572.1691748586945</v>
      </c>
      <c r="C58" s="1352">
        <f t="shared" si="0"/>
        <v>25063.171958102419</v>
      </c>
      <c r="D58" s="1606">
        <v>11820.567985078796</v>
      </c>
      <c r="E58" s="1606">
        <v>0</v>
      </c>
      <c r="F58" s="1606">
        <v>1024.3837967902757</v>
      </c>
      <c r="G58" s="1606">
        <v>0</v>
      </c>
      <c r="H58" s="1606">
        <v>0</v>
      </c>
      <c r="I58" s="1606">
        <v>371.81566157299187</v>
      </c>
      <c r="J58" s="1415">
        <v>11846.404514660355</v>
      </c>
      <c r="K58" s="1607">
        <v>1540.6658000446937</v>
      </c>
    </row>
    <row r="59" spans="1:11" ht="12.75" customHeight="1" x14ac:dyDescent="0.2">
      <c r="A59" s="69" t="s">
        <v>109</v>
      </c>
      <c r="B59" s="1261">
        <v>1751.0057446656672</v>
      </c>
      <c r="C59" s="1352">
        <f t="shared" si="0"/>
        <v>4572.8889793514845</v>
      </c>
      <c r="D59" s="1606">
        <v>2641.7180603074453</v>
      </c>
      <c r="E59" s="1606">
        <v>0</v>
      </c>
      <c r="F59" s="1606">
        <v>93.781937692867828</v>
      </c>
      <c r="G59" s="1606">
        <v>0</v>
      </c>
      <c r="H59" s="1606">
        <v>0</v>
      </c>
      <c r="I59" s="1606">
        <v>54.243916189170164</v>
      </c>
      <c r="J59" s="1415">
        <v>1783.1450651620012</v>
      </c>
      <c r="K59" s="1607">
        <v>399.17250273885247</v>
      </c>
    </row>
    <row r="60" spans="1:11" ht="12.75" customHeight="1" x14ac:dyDescent="0.2">
      <c r="A60" s="69" t="s">
        <v>110</v>
      </c>
      <c r="B60" s="1261">
        <v>47618.198608829691</v>
      </c>
      <c r="C60" s="1352">
        <f t="shared" si="0"/>
        <v>237673.42834052938</v>
      </c>
      <c r="D60" s="1606">
        <v>89719.877789696126</v>
      </c>
      <c r="E60" s="1606">
        <v>1580.3555900000001</v>
      </c>
      <c r="F60" s="1606">
        <v>8124.4504225318342</v>
      </c>
      <c r="G60" s="1606">
        <v>0</v>
      </c>
      <c r="H60" s="1606">
        <v>3860.0731800000003</v>
      </c>
      <c r="I60" s="1606">
        <v>3731.1495105455683</v>
      </c>
      <c r="J60" s="1415">
        <v>130657.52184775585</v>
      </c>
      <c r="K60" s="1607">
        <v>10989.749229539584</v>
      </c>
    </row>
    <row r="61" spans="1:11" ht="12.75" customHeight="1" x14ac:dyDescent="0.2">
      <c r="A61" s="69" t="s">
        <v>111</v>
      </c>
      <c r="B61" s="1261">
        <v>1189.1020718463353</v>
      </c>
      <c r="C61" s="1352">
        <f t="shared" si="0"/>
        <v>6261.040961007946</v>
      </c>
      <c r="D61" s="1606">
        <v>3161.052917604211</v>
      </c>
      <c r="E61" s="1606">
        <v>0</v>
      </c>
      <c r="F61" s="1606">
        <v>112.76372655621181</v>
      </c>
      <c r="G61" s="1606">
        <v>0</v>
      </c>
      <c r="H61" s="1606">
        <v>0</v>
      </c>
      <c r="I61" s="1606">
        <v>76.523299574630627</v>
      </c>
      <c r="J61" s="1415">
        <v>2910.7010172728933</v>
      </c>
      <c r="K61" s="1607">
        <v>382.16515299809936</v>
      </c>
    </row>
    <row r="62" spans="1:11" ht="12.75" customHeight="1" x14ac:dyDescent="0.2">
      <c r="A62" s="69" t="s">
        <v>1372</v>
      </c>
      <c r="B62" s="1261">
        <v>3255.3128927951739</v>
      </c>
      <c r="C62" s="1352">
        <f t="shared" si="0"/>
        <v>8796.7052959038338</v>
      </c>
      <c r="D62" s="1606">
        <v>3980.9658975561838</v>
      </c>
      <c r="E62" s="1606">
        <v>0</v>
      </c>
      <c r="F62" s="1606">
        <v>207.2024190803437</v>
      </c>
      <c r="G62" s="1606">
        <v>0</v>
      </c>
      <c r="H62" s="1606">
        <v>0</v>
      </c>
      <c r="I62" s="1606">
        <v>289.54469070917014</v>
      </c>
      <c r="J62" s="1415">
        <v>4318.9922885581373</v>
      </c>
      <c r="K62" s="1607">
        <v>708.30609508548253</v>
      </c>
    </row>
    <row r="63" spans="1:11" ht="12.75" customHeight="1" x14ac:dyDescent="0.2">
      <c r="A63" s="69" t="s">
        <v>1373</v>
      </c>
      <c r="B63" s="1261">
        <v>6555.5052173092963</v>
      </c>
      <c r="C63" s="1352">
        <f t="shared" si="0"/>
        <v>22730.476289688006</v>
      </c>
      <c r="D63" s="1606">
        <v>11153.814581812148</v>
      </c>
      <c r="E63" s="1606">
        <v>0</v>
      </c>
      <c r="F63" s="1606">
        <v>814.14061219505606</v>
      </c>
      <c r="G63" s="1606">
        <v>0</v>
      </c>
      <c r="H63" s="1606">
        <v>0</v>
      </c>
      <c r="I63" s="1606">
        <v>401.20756374755058</v>
      </c>
      <c r="J63" s="1415">
        <v>10361.313531933249</v>
      </c>
      <c r="K63" s="1607">
        <v>1922.830953042793</v>
      </c>
    </row>
    <row r="64" spans="1:11" ht="12.75" customHeight="1" x14ac:dyDescent="0.2">
      <c r="A64" s="69" t="s">
        <v>644</v>
      </c>
      <c r="B64" s="1261">
        <v>1322.1055875713082</v>
      </c>
      <c r="C64" s="1352">
        <f t="shared" si="0"/>
        <v>3465.0740639376327</v>
      </c>
      <c r="D64" s="1606">
        <v>1754.7297539414537</v>
      </c>
      <c r="E64" s="1606">
        <v>0</v>
      </c>
      <c r="F64" s="1606">
        <v>51.401958326177784</v>
      </c>
      <c r="G64" s="1606">
        <v>0</v>
      </c>
      <c r="H64" s="1606">
        <v>0</v>
      </c>
      <c r="I64" s="1606">
        <v>49.494357600366179</v>
      </c>
      <c r="J64" s="1415">
        <v>1609.4479940696349</v>
      </c>
      <c r="K64" s="1607">
        <v>332.14353611353135</v>
      </c>
    </row>
    <row r="65" spans="1:11" ht="12.75" customHeight="1" x14ac:dyDescent="0.2">
      <c r="A65" s="69" t="s">
        <v>756</v>
      </c>
      <c r="B65" s="1261">
        <v>3837.0338468989235</v>
      </c>
      <c r="C65" s="1352">
        <f t="shared" si="0"/>
        <v>10695.930401041134</v>
      </c>
      <c r="D65" s="1606">
        <v>4960.7164081363044</v>
      </c>
      <c r="E65" s="1606">
        <v>0</v>
      </c>
      <c r="F65" s="1606">
        <v>378.12964778687365</v>
      </c>
      <c r="G65" s="1606">
        <v>0</v>
      </c>
      <c r="H65" s="1606">
        <v>0</v>
      </c>
      <c r="I65" s="1606">
        <v>373.71031205476106</v>
      </c>
      <c r="J65" s="1415">
        <v>4983.3740330631954</v>
      </c>
      <c r="K65" s="1607">
        <v>847.36619002458156</v>
      </c>
    </row>
    <row r="66" spans="1:11" ht="12.75" customHeight="1" x14ac:dyDescent="0.2">
      <c r="A66" s="69" t="s">
        <v>501</v>
      </c>
      <c r="B66" s="1261">
        <v>1674.0614376378064</v>
      </c>
      <c r="C66" s="1352">
        <f t="shared" si="0"/>
        <v>3258.5834027278584</v>
      </c>
      <c r="D66" s="1606">
        <v>1764.3888212753277</v>
      </c>
      <c r="E66" s="1606">
        <v>0</v>
      </c>
      <c r="F66" s="1606">
        <v>74.847743672441496</v>
      </c>
      <c r="G66" s="1606">
        <v>0</v>
      </c>
      <c r="H66" s="1606">
        <v>0</v>
      </c>
      <c r="I66" s="1606">
        <v>7.6619510902986816</v>
      </c>
      <c r="J66" s="1415">
        <v>1411.6848866897903</v>
      </c>
      <c r="K66" s="1607">
        <v>273.11802818974115</v>
      </c>
    </row>
    <row r="67" spans="1:11" ht="12.75" customHeight="1" x14ac:dyDescent="0.2">
      <c r="A67" s="69" t="s">
        <v>112</v>
      </c>
      <c r="B67" s="1261">
        <v>2944.3132145879731</v>
      </c>
      <c r="C67" s="1352">
        <f t="shared" si="0"/>
        <v>10171.726628778619</v>
      </c>
      <c r="D67" s="1606">
        <v>4608.1573599634376</v>
      </c>
      <c r="E67" s="1606">
        <v>0</v>
      </c>
      <c r="F67" s="1606">
        <v>231.45577906472911</v>
      </c>
      <c r="G67" s="1606">
        <v>0</v>
      </c>
      <c r="H67" s="1606">
        <v>0</v>
      </c>
      <c r="I67" s="1606">
        <v>215.90321279394232</v>
      </c>
      <c r="J67" s="1415">
        <v>5116.2102769565081</v>
      </c>
      <c r="K67" s="1607">
        <v>683.29528664319855</v>
      </c>
    </row>
    <row r="68" spans="1:11" ht="12.75" customHeight="1" x14ac:dyDescent="0.2">
      <c r="A68" s="69" t="s">
        <v>1374</v>
      </c>
      <c r="B68" s="1261">
        <v>4963.5081070414908</v>
      </c>
      <c r="C68" s="1352">
        <f t="shared" si="0"/>
        <v>21501.776544610057</v>
      </c>
      <c r="D68" s="1606">
        <v>8494.6715863512964</v>
      </c>
      <c r="E68" s="1606">
        <v>0</v>
      </c>
      <c r="F68" s="1606">
        <v>379.55416533865082</v>
      </c>
      <c r="G68" s="1606">
        <v>0</v>
      </c>
      <c r="H68" s="1606">
        <v>0</v>
      </c>
      <c r="I68" s="1606">
        <v>91.468584349884537</v>
      </c>
      <c r="J68" s="1415">
        <v>12536.082208570224</v>
      </c>
      <c r="K68" s="1607">
        <v>1139.4924326304586</v>
      </c>
    </row>
    <row r="69" spans="1:11" ht="12.75" customHeight="1" x14ac:dyDescent="0.2">
      <c r="A69" s="69" t="s">
        <v>114</v>
      </c>
      <c r="B69" s="1261">
        <v>2411.304797536191</v>
      </c>
      <c r="C69" s="1352">
        <f t="shared" ref="C69:C91" si="1">SUM(D69:J69)</f>
        <v>18229.964223882882</v>
      </c>
      <c r="D69" s="1606">
        <v>6325.0108943350142</v>
      </c>
      <c r="E69" s="1606">
        <v>0</v>
      </c>
      <c r="F69" s="1606">
        <v>204.36046836332909</v>
      </c>
      <c r="G69" s="1606">
        <v>0</v>
      </c>
      <c r="H69" s="1606">
        <v>0</v>
      </c>
      <c r="I69" s="1606">
        <v>87.313887612079185</v>
      </c>
      <c r="J69" s="1415">
        <v>11613.278973572458</v>
      </c>
      <c r="K69" s="1607">
        <v>805.34803184154441</v>
      </c>
    </row>
    <row r="70" spans="1:11" ht="12.75" customHeight="1" x14ac:dyDescent="0.2">
      <c r="A70" s="69" t="s">
        <v>1375</v>
      </c>
      <c r="B70" s="1261">
        <v>12719.011511036264</v>
      </c>
      <c r="C70" s="1352">
        <f t="shared" si="1"/>
        <v>35904.379788010687</v>
      </c>
      <c r="D70" s="1606">
        <v>16170.011532656596</v>
      </c>
      <c r="E70" s="1606">
        <v>0</v>
      </c>
      <c r="F70" s="1606">
        <v>1791.5504451144707</v>
      </c>
      <c r="G70" s="1606">
        <v>0</v>
      </c>
      <c r="H70" s="1606">
        <v>0</v>
      </c>
      <c r="I70" s="1606">
        <v>841.31388533356835</v>
      </c>
      <c r="J70" s="1415">
        <v>17101.50392490605</v>
      </c>
      <c r="K70" s="1607">
        <v>2856.2343241088315</v>
      </c>
    </row>
    <row r="71" spans="1:11" ht="12.75" customHeight="1" x14ac:dyDescent="0.2">
      <c r="A71" s="69" t="s">
        <v>1376</v>
      </c>
      <c r="B71" s="1261">
        <v>3690.6610054883117</v>
      </c>
      <c r="C71" s="1352">
        <f t="shared" si="1"/>
        <v>13220.973309438576</v>
      </c>
      <c r="D71" s="1606">
        <v>5413.8577690493803</v>
      </c>
      <c r="E71" s="1606">
        <v>0</v>
      </c>
      <c r="F71" s="1606">
        <v>289.23855344798227</v>
      </c>
      <c r="G71" s="1606">
        <v>0</v>
      </c>
      <c r="H71" s="1606">
        <v>0</v>
      </c>
      <c r="I71" s="1606">
        <v>443.42874775477475</v>
      </c>
      <c r="J71" s="1415">
        <v>7074.4482391864376</v>
      </c>
      <c r="K71" s="1607">
        <v>774.33462937311231</v>
      </c>
    </row>
    <row r="72" spans="1:11" ht="12.75" customHeight="1" x14ac:dyDescent="0.2">
      <c r="A72" s="69" t="s">
        <v>414</v>
      </c>
      <c r="B72" s="1261">
        <v>2126.6805792546297</v>
      </c>
      <c r="C72" s="1352">
        <f t="shared" si="1"/>
        <v>4137.1786618949563</v>
      </c>
      <c r="D72" s="1606">
        <v>2418.0370196001727</v>
      </c>
      <c r="E72" s="1606">
        <v>0</v>
      </c>
      <c r="F72" s="1606">
        <v>311.03069351912995</v>
      </c>
      <c r="G72" s="1606">
        <v>0</v>
      </c>
      <c r="H72" s="1606">
        <v>0</v>
      </c>
      <c r="I72" s="1606">
        <v>154.6025091372365</v>
      </c>
      <c r="J72" s="1415">
        <v>1253.508439638417</v>
      </c>
      <c r="K72" s="1607">
        <v>344.14872416582767</v>
      </c>
    </row>
    <row r="73" spans="1:11" ht="12.75" customHeight="1" x14ac:dyDescent="0.2">
      <c r="A73" s="69" t="s">
        <v>612</v>
      </c>
      <c r="B73" s="1261">
        <v>11956.136247180781</v>
      </c>
      <c r="C73" s="1352">
        <f t="shared" si="1"/>
        <v>35157.608287436393</v>
      </c>
      <c r="D73" s="1606">
        <v>15479.382355528485</v>
      </c>
      <c r="E73" s="1606">
        <v>0</v>
      </c>
      <c r="F73" s="1606">
        <v>1188.2763458662339</v>
      </c>
      <c r="G73" s="1606">
        <v>0</v>
      </c>
      <c r="H73" s="1606">
        <v>0</v>
      </c>
      <c r="I73" s="1606">
        <v>632.78071940287055</v>
      </c>
      <c r="J73" s="1415">
        <v>17857.168866638804</v>
      </c>
      <c r="K73" s="1607">
        <v>3420.4781625667583</v>
      </c>
    </row>
    <row r="74" spans="1:11" ht="12.75" customHeight="1" x14ac:dyDescent="0.2">
      <c r="A74" s="69" t="s">
        <v>1377</v>
      </c>
      <c r="B74" s="1261">
        <v>6969.9444616829051</v>
      </c>
      <c r="C74" s="1352">
        <f t="shared" si="1"/>
        <v>61638.923460454767</v>
      </c>
      <c r="D74" s="1606">
        <v>15526.370896220807</v>
      </c>
      <c r="E74" s="1606">
        <v>667.93146000000002</v>
      </c>
      <c r="F74" s="1606">
        <v>614.53971721889764</v>
      </c>
      <c r="G74" s="1606">
        <v>0</v>
      </c>
      <c r="H74" s="1606">
        <v>2357.5705099999996</v>
      </c>
      <c r="I74" s="1606">
        <v>128.49887439622458</v>
      </c>
      <c r="J74" s="1415">
        <v>42344.012002618838</v>
      </c>
      <c r="K74" s="1607">
        <v>2377.0272343546703</v>
      </c>
    </row>
    <row r="75" spans="1:11" ht="12.75" customHeight="1" x14ac:dyDescent="0.2">
      <c r="A75" s="69" t="s">
        <v>1378</v>
      </c>
      <c r="B75" s="1261">
        <v>4985.7185501126969</v>
      </c>
      <c r="C75" s="1352">
        <f t="shared" si="1"/>
        <v>12076.815706119029</v>
      </c>
      <c r="D75" s="1606">
        <v>6069.085198215842</v>
      </c>
      <c r="E75" s="1606">
        <v>0</v>
      </c>
      <c r="F75" s="1606">
        <v>539.93735369625244</v>
      </c>
      <c r="G75" s="1606">
        <v>0</v>
      </c>
      <c r="H75" s="1606">
        <v>0</v>
      </c>
      <c r="I75" s="1606">
        <v>600.71548550111754</v>
      </c>
      <c r="J75" s="1415">
        <v>4867.0776687058169</v>
      </c>
      <c r="K75" s="1607">
        <v>1010.4366610682731</v>
      </c>
    </row>
    <row r="76" spans="1:11" ht="12.75" customHeight="1" x14ac:dyDescent="0.2">
      <c r="A76" s="69" t="s">
        <v>1379</v>
      </c>
      <c r="B76" s="1261">
        <v>6642.1743649612836</v>
      </c>
      <c r="C76" s="1352">
        <f t="shared" si="1"/>
        <v>34329.989920783708</v>
      </c>
      <c r="D76" s="1606">
        <v>15329.356489974783</v>
      </c>
      <c r="E76" s="1606">
        <v>0</v>
      </c>
      <c r="F76" s="1606">
        <v>647.16736238069291</v>
      </c>
      <c r="G76" s="1606">
        <v>0</v>
      </c>
      <c r="H76" s="1606">
        <v>0</v>
      </c>
      <c r="I76" s="1606">
        <v>425.38035950536647</v>
      </c>
      <c r="J76" s="1415">
        <v>17928.085708922867</v>
      </c>
      <c r="K76" s="1607">
        <v>2131.9213116202873</v>
      </c>
    </row>
    <row r="77" spans="1:11" ht="12.75" customHeight="1" x14ac:dyDescent="0.2">
      <c r="A77" s="69" t="s">
        <v>1244</v>
      </c>
      <c r="B77" s="1261">
        <v>4553.9611261788323</v>
      </c>
      <c r="C77" s="1352">
        <f t="shared" si="1"/>
        <v>10691.748068909739</v>
      </c>
      <c r="D77" s="1606">
        <v>5380.0149736975891</v>
      </c>
      <c r="E77" s="1606">
        <v>0</v>
      </c>
      <c r="F77" s="1606">
        <v>473.31900111321465</v>
      </c>
      <c r="G77" s="1606">
        <v>0</v>
      </c>
      <c r="H77" s="1606">
        <v>0</v>
      </c>
      <c r="I77" s="1606">
        <v>439.7702918448332</v>
      </c>
      <c r="J77" s="1415">
        <v>4398.6438022541033</v>
      </c>
      <c r="K77" s="1607">
        <v>953.4120178198657</v>
      </c>
    </row>
    <row r="78" spans="1:11" ht="12.75" customHeight="1" x14ac:dyDescent="0.2">
      <c r="A78" s="69" t="s">
        <v>118</v>
      </c>
      <c r="B78" s="1261">
        <v>3772.2734076192341</v>
      </c>
      <c r="C78" s="1352">
        <f t="shared" si="1"/>
        <v>9644.7983798095956</v>
      </c>
      <c r="D78" s="1606">
        <v>4131.3389391420042</v>
      </c>
      <c r="E78" s="1606">
        <v>0</v>
      </c>
      <c r="F78" s="1606">
        <v>312.97460379067797</v>
      </c>
      <c r="G78" s="1606">
        <v>0</v>
      </c>
      <c r="H78" s="1606">
        <v>0</v>
      </c>
      <c r="I78" s="1606">
        <v>134.0897645610579</v>
      </c>
      <c r="J78" s="1415">
        <v>5066.3950723158569</v>
      </c>
      <c r="K78" s="1607">
        <v>673.29096326628496</v>
      </c>
    </row>
    <row r="79" spans="1:11" ht="12.75" customHeight="1" x14ac:dyDescent="0.2">
      <c r="A79" s="69" t="s">
        <v>616</v>
      </c>
      <c r="B79" s="1261">
        <v>31690.202591309098</v>
      </c>
      <c r="C79" s="1352">
        <f t="shared" si="1"/>
        <v>89147.46517769029</v>
      </c>
      <c r="D79" s="1606">
        <v>40681.216553406892</v>
      </c>
      <c r="E79" s="1606">
        <v>0</v>
      </c>
      <c r="F79" s="1606">
        <v>3069.0363230175908</v>
      </c>
      <c r="G79" s="1606">
        <v>0</v>
      </c>
      <c r="H79" s="1606">
        <v>0</v>
      </c>
      <c r="I79" s="1606">
        <v>2479.5278234831453</v>
      </c>
      <c r="J79" s="1415">
        <v>42917.684477782663</v>
      </c>
      <c r="K79" s="1607">
        <v>6980.0164200726158</v>
      </c>
    </row>
    <row r="80" spans="1:11" ht="12.75" customHeight="1" x14ac:dyDescent="0.2">
      <c r="A80" s="69" t="s">
        <v>362</v>
      </c>
      <c r="B80" s="1261">
        <v>43227.337784397394</v>
      </c>
      <c r="C80" s="1352">
        <f t="shared" si="1"/>
        <v>125070.78905155457</v>
      </c>
      <c r="D80" s="1606">
        <v>56870.99112048906</v>
      </c>
      <c r="E80" s="1606">
        <v>0</v>
      </c>
      <c r="F80" s="1606">
        <v>5685.7853742673433</v>
      </c>
      <c r="G80" s="1606">
        <v>0</v>
      </c>
      <c r="H80" s="1606">
        <v>0</v>
      </c>
      <c r="I80" s="1606">
        <v>3274.1999682243031</v>
      </c>
      <c r="J80" s="1415">
        <v>59239.81258857387</v>
      </c>
      <c r="K80" s="1607">
        <v>9547.1257985886441</v>
      </c>
    </row>
    <row r="81" spans="1:11" ht="12.75" customHeight="1" x14ac:dyDescent="0.2">
      <c r="A81" s="69" t="s">
        <v>1380</v>
      </c>
      <c r="B81" s="1261">
        <v>20926.792671014813</v>
      </c>
      <c r="C81" s="1352">
        <f t="shared" si="1"/>
        <v>60597.411434929279</v>
      </c>
      <c r="D81" s="1606">
        <v>27397.599673479657</v>
      </c>
      <c r="E81" s="1606">
        <v>0</v>
      </c>
      <c r="F81" s="1606">
        <v>1846.9894593615727</v>
      </c>
      <c r="G81" s="1606">
        <v>0</v>
      </c>
      <c r="H81" s="1606">
        <v>0</v>
      </c>
      <c r="I81" s="1606">
        <v>1030.910735162824</v>
      </c>
      <c r="J81" s="1415">
        <v>30321.911566925224</v>
      </c>
      <c r="K81" s="1607">
        <v>5361.3168976879961</v>
      </c>
    </row>
    <row r="82" spans="1:11" ht="12.75" customHeight="1" x14ac:dyDescent="0.2">
      <c r="A82" s="69" t="s">
        <v>1381</v>
      </c>
      <c r="B82" s="1261">
        <v>8106.0978366408626</v>
      </c>
      <c r="C82" s="1352">
        <f t="shared" si="1"/>
        <v>23849.809563441715</v>
      </c>
      <c r="D82" s="1606">
        <v>11949.972351492506</v>
      </c>
      <c r="E82" s="1606">
        <v>0</v>
      </c>
      <c r="F82" s="1606">
        <v>573.72205545074462</v>
      </c>
      <c r="G82" s="1606">
        <v>0</v>
      </c>
      <c r="H82" s="1606">
        <v>0</v>
      </c>
      <c r="I82" s="1606">
        <v>478.38923429849899</v>
      </c>
      <c r="J82" s="1415">
        <v>10847.725922199967</v>
      </c>
      <c r="K82" s="1607">
        <v>2333.0082114962506</v>
      </c>
    </row>
    <row r="83" spans="1:11" ht="12.75" customHeight="1" x14ac:dyDescent="0.2">
      <c r="A83" s="69" t="s">
        <v>191</v>
      </c>
      <c r="B83" s="1261">
        <v>4027.5177983407857</v>
      </c>
      <c r="C83" s="1352">
        <f t="shared" si="1"/>
        <v>7903.6831436871435</v>
      </c>
      <c r="D83" s="1606">
        <v>4166.2365144729574</v>
      </c>
      <c r="E83" s="1606">
        <v>0</v>
      </c>
      <c r="F83" s="1606">
        <v>502.9743812657955</v>
      </c>
      <c r="G83" s="1606">
        <v>0</v>
      </c>
      <c r="H83" s="1606">
        <v>0</v>
      </c>
      <c r="I83" s="1606">
        <v>173.05588236752189</v>
      </c>
      <c r="J83" s="1415">
        <v>3061.4163655808684</v>
      </c>
      <c r="K83" s="1607">
        <v>443.19152559727229</v>
      </c>
    </row>
    <row r="84" spans="1:11" ht="12.75" customHeight="1" x14ac:dyDescent="0.2">
      <c r="A84" s="69" t="s">
        <v>1382</v>
      </c>
      <c r="B84" s="1261">
        <v>2598.3718626660684</v>
      </c>
      <c r="C84" s="1352">
        <f t="shared" si="1"/>
        <v>5823.9985337140079</v>
      </c>
      <c r="D84" s="1606">
        <v>2927.3167208023165</v>
      </c>
      <c r="E84" s="1606">
        <v>0</v>
      </c>
      <c r="F84" s="1606">
        <v>252.89913788771901</v>
      </c>
      <c r="G84" s="1606">
        <v>0</v>
      </c>
      <c r="H84" s="1606">
        <v>0</v>
      </c>
      <c r="I84" s="1606">
        <v>136.68470712277835</v>
      </c>
      <c r="J84" s="1415">
        <v>2507.0979679011939</v>
      </c>
      <c r="K84" s="1607">
        <v>448.19368728572908</v>
      </c>
    </row>
    <row r="85" spans="1:11" ht="12.75" customHeight="1" x14ac:dyDescent="0.2">
      <c r="A85" s="69" t="s">
        <v>1383</v>
      </c>
      <c r="B85" s="1261">
        <v>1260.4909503738652</v>
      </c>
      <c r="C85" s="1352">
        <f t="shared" si="1"/>
        <v>8366.6283049344584</v>
      </c>
      <c r="D85" s="1606">
        <v>3453.0002702727984</v>
      </c>
      <c r="E85" s="1606">
        <v>0</v>
      </c>
      <c r="F85" s="1606">
        <v>156.66441318842791</v>
      </c>
      <c r="G85" s="1606">
        <v>0</v>
      </c>
      <c r="H85" s="1606">
        <v>0</v>
      </c>
      <c r="I85" s="1606">
        <v>7.6715925987103653</v>
      </c>
      <c r="J85" s="1415">
        <v>4749.2920288745217</v>
      </c>
      <c r="K85" s="1607">
        <v>407.17596144038333</v>
      </c>
    </row>
    <row r="86" spans="1:11" ht="12.75" customHeight="1" x14ac:dyDescent="0.2">
      <c r="A86" s="69" t="s">
        <v>528</v>
      </c>
      <c r="B86" s="1261">
        <v>15463.591668752139</v>
      </c>
      <c r="C86" s="1352">
        <f t="shared" si="1"/>
        <v>33653.044491079985</v>
      </c>
      <c r="D86" s="1606">
        <v>16739.427539558194</v>
      </c>
      <c r="E86" s="1606">
        <v>0</v>
      </c>
      <c r="F86" s="1606">
        <v>1760.4432373369784</v>
      </c>
      <c r="G86" s="1606">
        <v>0</v>
      </c>
      <c r="H86" s="1606">
        <v>0</v>
      </c>
      <c r="I86" s="1606">
        <v>856.35692972180993</v>
      </c>
      <c r="J86" s="1415">
        <v>14296.816784463006</v>
      </c>
      <c r="K86" s="1607">
        <v>1949.84262616046</v>
      </c>
    </row>
    <row r="87" spans="1:11" ht="12.75" customHeight="1" x14ac:dyDescent="0.2">
      <c r="A87" s="69" t="s">
        <v>2149</v>
      </c>
      <c r="B87" s="1261">
        <v>6158.2837081824746</v>
      </c>
      <c r="C87" s="1352">
        <f t="shared" si="1"/>
        <v>18762.926090202167</v>
      </c>
      <c r="D87" s="1606">
        <v>10292.255725915124</v>
      </c>
      <c r="E87" s="1606">
        <v>0</v>
      </c>
      <c r="F87" s="1606">
        <v>623.42899610118195</v>
      </c>
      <c r="G87" s="1606">
        <v>0</v>
      </c>
      <c r="H87" s="1606">
        <v>0</v>
      </c>
      <c r="I87" s="1606">
        <v>479.27286809231708</v>
      </c>
      <c r="J87" s="1415">
        <v>7367.9685000935433</v>
      </c>
      <c r="K87" s="1607">
        <v>1681.7267596591755</v>
      </c>
    </row>
    <row r="88" spans="1:11" ht="12.75" customHeight="1" x14ac:dyDescent="0.2">
      <c r="A88" s="69" t="s">
        <v>529</v>
      </c>
      <c r="B88" s="1261">
        <v>8867.7915372394073</v>
      </c>
      <c r="C88" s="1352">
        <f t="shared" si="1"/>
        <v>24461.652471059053</v>
      </c>
      <c r="D88" s="1606">
        <v>10461.047871679928</v>
      </c>
      <c r="E88" s="1606">
        <v>0</v>
      </c>
      <c r="F88" s="1606">
        <v>594.56710783365565</v>
      </c>
      <c r="G88" s="1606">
        <v>0</v>
      </c>
      <c r="H88" s="1606">
        <v>0</v>
      </c>
      <c r="I88" s="1606">
        <v>740.21795664703927</v>
      </c>
      <c r="J88" s="1415">
        <v>12665.81953489843</v>
      </c>
      <c r="K88" s="1607">
        <v>1756.7591849860273</v>
      </c>
    </row>
    <row r="89" spans="1:11" ht="12.75" customHeight="1" x14ac:dyDescent="0.2">
      <c r="A89" s="69" t="s">
        <v>1350</v>
      </c>
      <c r="B89" s="1261">
        <v>3274.0928957643973</v>
      </c>
      <c r="C89" s="1352">
        <f t="shared" si="1"/>
        <v>7406.3990049452586</v>
      </c>
      <c r="D89" s="1606">
        <v>3771.3182657938773</v>
      </c>
      <c r="E89" s="1606">
        <v>0</v>
      </c>
      <c r="F89" s="1606">
        <v>212.29413561462331</v>
      </c>
      <c r="G89" s="1606">
        <v>0</v>
      </c>
      <c r="H89" s="1606">
        <v>0</v>
      </c>
      <c r="I89" s="1606">
        <v>210.04031201343776</v>
      </c>
      <c r="J89" s="1415">
        <v>3212.7462915233195</v>
      </c>
      <c r="K89" s="1607">
        <v>542.23432702871685</v>
      </c>
    </row>
    <row r="90" spans="1:11" ht="12.75" customHeight="1" x14ac:dyDescent="0.2">
      <c r="A90" s="69" t="s">
        <v>1384</v>
      </c>
      <c r="B90" s="1261">
        <v>8876.3713088773748</v>
      </c>
      <c r="C90" s="1352">
        <f t="shared" si="1"/>
        <v>16880.776466642201</v>
      </c>
      <c r="D90" s="1606">
        <v>8674.0451744185775</v>
      </c>
      <c r="E90" s="1606">
        <v>0</v>
      </c>
      <c r="F90" s="1606">
        <v>1419.5590344585644</v>
      </c>
      <c r="G90" s="1606">
        <v>0</v>
      </c>
      <c r="H90" s="1606">
        <v>0</v>
      </c>
      <c r="I90" s="1606">
        <v>623.76394181499074</v>
      </c>
      <c r="J90" s="1415">
        <v>6163.4083159500688</v>
      </c>
      <c r="K90" s="1607">
        <v>1198.5179405542488</v>
      </c>
    </row>
    <row r="91" spans="1:11" ht="12.75" customHeight="1" x14ac:dyDescent="0.2">
      <c r="A91" s="69" t="s">
        <v>1385</v>
      </c>
      <c r="B91" s="1261">
        <v>1628.935118864398</v>
      </c>
      <c r="C91" s="1352">
        <f t="shared" si="1"/>
        <v>4408.1652422463085</v>
      </c>
      <c r="D91" s="1606">
        <v>2038.1604394943272</v>
      </c>
      <c r="E91" s="1606">
        <v>0</v>
      </c>
      <c r="F91" s="1606">
        <v>149.31036478427049</v>
      </c>
      <c r="G91" s="1606">
        <v>0</v>
      </c>
      <c r="H91" s="1606">
        <v>0</v>
      </c>
      <c r="I91" s="1606">
        <v>35.67003461677286</v>
      </c>
      <c r="J91" s="1415">
        <v>2185.024403350938</v>
      </c>
      <c r="K91" s="1607">
        <v>352.15218286735853</v>
      </c>
    </row>
    <row r="92" spans="1:11" ht="12.75" customHeight="1" x14ac:dyDescent="0.2">
      <c r="A92" s="960"/>
      <c r="B92" s="961"/>
      <c r="C92" s="39"/>
      <c r="D92" s="39"/>
      <c r="E92" s="39"/>
      <c r="F92" s="39"/>
      <c r="G92" s="39"/>
      <c r="H92" s="39"/>
      <c r="I92" s="39"/>
      <c r="J92" s="310"/>
      <c r="K92" s="1178"/>
    </row>
    <row r="93" spans="1:11" ht="12.75" customHeight="1" x14ac:dyDescent="0.2">
      <c r="A93" s="962" t="s">
        <v>2125</v>
      </c>
      <c r="B93" s="963">
        <f>SUM(B4:B92)</f>
        <v>913295.55578083545</v>
      </c>
      <c r="C93" s="19">
        <f>SUM(D93:J93)</f>
        <v>4376616.1676285379</v>
      </c>
      <c r="D93" s="964">
        <f t="shared" ref="D93:K93" si="2">SUM(D4:D91)</f>
        <v>1343327.473834445</v>
      </c>
      <c r="E93" s="964">
        <f t="shared" si="2"/>
        <v>43892.233720000004</v>
      </c>
      <c r="F93" s="964">
        <f t="shared" si="2"/>
        <v>111814.72190099944</v>
      </c>
      <c r="G93" s="964">
        <f t="shared" si="2"/>
        <v>0</v>
      </c>
      <c r="H93" s="964">
        <f t="shared" si="2"/>
        <v>1211478.2183600001</v>
      </c>
      <c r="I93" s="965">
        <f t="shared" si="2"/>
        <v>63182.988171579025</v>
      </c>
      <c r="J93" s="966">
        <f t="shared" si="2"/>
        <v>1602920.531641514</v>
      </c>
      <c r="K93" s="1179">
        <f t="shared" si="2"/>
        <v>198875.94440966533</v>
      </c>
    </row>
    <row r="94" spans="1:11" ht="12.75" customHeight="1" thickBot="1" x14ac:dyDescent="0.25">
      <c r="A94" s="960"/>
      <c r="B94" s="1605"/>
      <c r="C94" s="254"/>
      <c r="D94" s="967"/>
      <c r="E94" s="967"/>
      <c r="F94" s="967"/>
      <c r="G94" s="967"/>
      <c r="H94" s="967"/>
      <c r="I94" s="967"/>
      <c r="J94" s="959"/>
      <c r="K94" s="1604"/>
    </row>
    <row r="95" spans="1:11" ht="12.75" customHeight="1" x14ac:dyDescent="0.2">
      <c r="A95" s="201" t="s">
        <v>297</v>
      </c>
      <c r="B95" s="1261">
        <v>41149.34900562439</v>
      </c>
      <c r="C95" s="1352">
        <f>SUM(D95:J95)</f>
        <v>182593.47326632001</v>
      </c>
      <c r="D95" s="1349">
        <v>64220.365164416748</v>
      </c>
      <c r="E95" s="1350">
        <v>400.16672999999997</v>
      </c>
      <c r="F95" s="1349">
        <v>4725.9933821697987</v>
      </c>
      <c r="G95" s="1349">
        <v>0</v>
      </c>
      <c r="H95" s="1350">
        <v>4212.0053799999996</v>
      </c>
      <c r="I95" s="1350">
        <v>2933.1269088678855</v>
      </c>
      <c r="J95" s="1412">
        <v>106101.81570086557</v>
      </c>
      <c r="K95" s="1607">
        <v>9358.0440867649777</v>
      </c>
    </row>
    <row r="96" spans="1:11" ht="12.75" customHeight="1" x14ac:dyDescent="0.2">
      <c r="A96" s="136" t="s">
        <v>298</v>
      </c>
      <c r="B96" s="1261">
        <v>50336.181293730617</v>
      </c>
      <c r="C96" s="1352">
        <f t="shared" ref="C96:C112" si="3">SUM(D96:J96)</f>
        <v>173537.21904658625</v>
      </c>
      <c r="D96" s="1347">
        <v>73247.312511957221</v>
      </c>
      <c r="E96" s="1352">
        <v>689.31585999999993</v>
      </c>
      <c r="F96" s="1347">
        <v>5598.1139694321291</v>
      </c>
      <c r="G96" s="1347">
        <v>0</v>
      </c>
      <c r="H96" s="1353">
        <v>0</v>
      </c>
      <c r="I96" s="1352">
        <v>3948.583922360519</v>
      </c>
      <c r="J96" s="1413">
        <v>90053.892782836396</v>
      </c>
      <c r="K96" s="1607">
        <v>10138.381310164237</v>
      </c>
    </row>
    <row r="97" spans="1:11" ht="12.75" customHeight="1" x14ac:dyDescent="0.2">
      <c r="A97" s="136" t="s">
        <v>299</v>
      </c>
      <c r="B97" s="1261">
        <v>54554.28056000892</v>
      </c>
      <c r="C97" s="1352">
        <f t="shared" si="3"/>
        <v>234303.16655604367</v>
      </c>
      <c r="D97" s="1347">
        <v>86788.480900713534</v>
      </c>
      <c r="E97" s="1352">
        <v>347.3682</v>
      </c>
      <c r="F97" s="1347">
        <v>7032.3147050137095</v>
      </c>
      <c r="G97" s="1347">
        <v>0</v>
      </c>
      <c r="H97" s="1352">
        <v>3860.0731800000003</v>
      </c>
      <c r="I97" s="1352">
        <v>3739.7104179530302</v>
      </c>
      <c r="J97" s="1413">
        <v>132535.2191523634</v>
      </c>
      <c r="K97" s="1607">
        <v>11473.958480982203</v>
      </c>
    </row>
    <row r="98" spans="1:11" ht="12.75" customHeight="1" x14ac:dyDescent="0.2">
      <c r="A98" s="136" t="s">
        <v>300</v>
      </c>
      <c r="B98" s="1261">
        <v>54799.553320499967</v>
      </c>
      <c r="C98" s="1352">
        <f t="shared" si="3"/>
        <v>138705.09464080591</v>
      </c>
      <c r="D98" s="1347">
        <v>65860.304524288833</v>
      </c>
      <c r="E98" s="1352">
        <v>32.607039999999998</v>
      </c>
      <c r="F98" s="1347">
        <v>5180.6100661826467</v>
      </c>
      <c r="G98" s="1347">
        <v>0</v>
      </c>
      <c r="H98" s="1353">
        <v>0</v>
      </c>
      <c r="I98" s="1352">
        <v>2636.2966560530349</v>
      </c>
      <c r="J98" s="1413">
        <v>64995.276354281399</v>
      </c>
      <c r="K98" s="1607">
        <v>11197.839155779388</v>
      </c>
    </row>
    <row r="99" spans="1:11" ht="12.75" customHeight="1" x14ac:dyDescent="0.2">
      <c r="A99" s="136" t="s">
        <v>301</v>
      </c>
      <c r="B99" s="1261">
        <v>49291.933065398727</v>
      </c>
      <c r="C99" s="1352">
        <f t="shared" si="3"/>
        <v>114828.58545011863</v>
      </c>
      <c r="D99" s="1347">
        <v>58211.247452756805</v>
      </c>
      <c r="E99" s="1352">
        <v>0</v>
      </c>
      <c r="F99" s="1347">
        <v>5053.542064346906</v>
      </c>
      <c r="G99" s="1347">
        <v>0</v>
      </c>
      <c r="H99" s="1353">
        <v>0</v>
      </c>
      <c r="I99" s="1352">
        <v>3561.1132498863144</v>
      </c>
      <c r="J99" s="1413">
        <v>48002.682683128602</v>
      </c>
      <c r="K99" s="1607">
        <v>8974.8785014291861</v>
      </c>
    </row>
    <row r="100" spans="1:11" ht="12.75" customHeight="1" x14ac:dyDescent="0.2">
      <c r="A100" s="136" t="s">
        <v>302</v>
      </c>
      <c r="B100" s="1261">
        <v>55106.168575176715</v>
      </c>
      <c r="C100" s="1352">
        <f t="shared" si="3"/>
        <v>208422.75764002575</v>
      </c>
      <c r="D100" s="1347">
        <v>103368.01170094608</v>
      </c>
      <c r="E100" s="1352">
        <v>0</v>
      </c>
      <c r="F100" s="1347">
        <v>5475.9667885938079</v>
      </c>
      <c r="G100" s="1347">
        <v>0</v>
      </c>
      <c r="H100" s="1353">
        <v>0</v>
      </c>
      <c r="I100" s="1352">
        <v>3089.8514292130362</v>
      </c>
      <c r="J100" s="1413">
        <v>96488.927721272834</v>
      </c>
      <c r="K100" s="1607">
        <v>15610.746197335975</v>
      </c>
    </row>
    <row r="101" spans="1:11" ht="12.75" customHeight="1" x14ac:dyDescent="0.2">
      <c r="A101" s="136" t="s">
        <v>303</v>
      </c>
      <c r="B101" s="1261">
        <v>61047.698854812334</v>
      </c>
      <c r="C101" s="1352">
        <f t="shared" si="3"/>
        <v>233329.41428487032</v>
      </c>
      <c r="D101" s="1347">
        <v>107620.52757884312</v>
      </c>
      <c r="E101" s="1352">
        <v>2204.0786800000001</v>
      </c>
      <c r="F101" s="1347">
        <v>8919.9466824890696</v>
      </c>
      <c r="G101" s="1347">
        <v>0</v>
      </c>
      <c r="H101" s="1414">
        <v>2357.5705099999996</v>
      </c>
      <c r="I101" s="1352">
        <v>3403.4995662266656</v>
      </c>
      <c r="J101" s="1413">
        <v>108823.79126731148</v>
      </c>
      <c r="K101" s="1607">
        <v>12519.410273869675</v>
      </c>
    </row>
    <row r="102" spans="1:11" ht="12.75" customHeight="1" x14ac:dyDescent="0.2">
      <c r="A102" s="136" t="s">
        <v>304</v>
      </c>
      <c r="B102" s="1261">
        <v>53111.779320487956</v>
      </c>
      <c r="C102" s="1352">
        <f t="shared" si="3"/>
        <v>179443.97878114664</v>
      </c>
      <c r="D102" s="1347">
        <v>83711.324587368756</v>
      </c>
      <c r="E102" s="1352">
        <v>577.91184999999996</v>
      </c>
      <c r="F102" s="1347">
        <v>7448.5057638725675</v>
      </c>
      <c r="G102" s="1347">
        <v>0</v>
      </c>
      <c r="H102" s="1353">
        <v>0</v>
      </c>
      <c r="I102" s="1352">
        <v>2549.2057099271692</v>
      </c>
      <c r="J102" s="1413">
        <v>85157.03086997816</v>
      </c>
      <c r="K102" s="1607">
        <v>9981.3134331466936</v>
      </c>
    </row>
    <row r="103" spans="1:11" ht="12.75" customHeight="1" x14ac:dyDescent="0.2">
      <c r="A103" s="136" t="s">
        <v>305</v>
      </c>
      <c r="B103" s="1261">
        <v>48556.684826154509</v>
      </c>
      <c r="C103" s="1352">
        <f t="shared" si="3"/>
        <v>134047.13607066189</v>
      </c>
      <c r="D103" s="1347">
        <v>64573.149933990608</v>
      </c>
      <c r="E103" s="1352">
        <v>0</v>
      </c>
      <c r="F103" s="1347">
        <v>5860.2081986853382</v>
      </c>
      <c r="G103" s="1347">
        <v>0</v>
      </c>
      <c r="H103" s="1353">
        <v>0</v>
      </c>
      <c r="I103" s="1352">
        <v>3800.4442521512619</v>
      </c>
      <c r="J103" s="1413">
        <v>59813.333685834681</v>
      </c>
      <c r="K103" s="1607">
        <v>9498.1046140417675</v>
      </c>
    </row>
    <row r="104" spans="1:11" ht="12.75" customHeight="1" x14ac:dyDescent="0.2">
      <c r="A104" s="136" t="s">
        <v>306</v>
      </c>
      <c r="B104" s="1261">
        <v>43955.034123865807</v>
      </c>
      <c r="C104" s="1352">
        <f t="shared" si="3"/>
        <v>151716.74616464655</v>
      </c>
      <c r="D104" s="1347">
        <v>59615.407152257489</v>
      </c>
      <c r="E104" s="1352">
        <v>0</v>
      </c>
      <c r="F104" s="1347">
        <v>5280.2293299441171</v>
      </c>
      <c r="G104" s="1347">
        <v>0</v>
      </c>
      <c r="H104" s="1353">
        <v>0</v>
      </c>
      <c r="I104" s="1352">
        <v>4184.5166078292959</v>
      </c>
      <c r="J104" s="1413">
        <v>82636.593074615652</v>
      </c>
      <c r="K104" s="1607">
        <v>8223.5538158229756</v>
      </c>
    </row>
    <row r="105" spans="1:11" ht="12.75" customHeight="1" x14ac:dyDescent="0.2">
      <c r="A105" s="136" t="s">
        <v>307</v>
      </c>
      <c r="B105" s="1261">
        <v>38770.580727112123</v>
      </c>
      <c r="C105" s="1352">
        <f t="shared" si="3"/>
        <v>1442680.3860492937</v>
      </c>
      <c r="D105" s="1347">
        <v>73740.095448004882</v>
      </c>
      <c r="E105" s="1352">
        <v>39320.151520000007</v>
      </c>
      <c r="F105" s="1347">
        <v>7520.5588704048896</v>
      </c>
      <c r="G105" s="1347">
        <v>0</v>
      </c>
      <c r="H105" s="1352">
        <v>1162005.3892500002</v>
      </c>
      <c r="I105" s="1352">
        <v>3254.8091857480931</v>
      </c>
      <c r="J105" s="1413">
        <v>156839.3817751357</v>
      </c>
      <c r="K105" s="1607">
        <v>11048.774737463375</v>
      </c>
    </row>
    <row r="106" spans="1:11" ht="12.75" customHeight="1" x14ac:dyDescent="0.2">
      <c r="A106" s="136" t="s">
        <v>308</v>
      </c>
      <c r="B106" s="1261">
        <v>49866.319964169765</v>
      </c>
      <c r="C106" s="1352">
        <f t="shared" si="3"/>
        <v>160523.8363008821</v>
      </c>
      <c r="D106" s="1347">
        <v>70551.977130887142</v>
      </c>
      <c r="E106" s="1352">
        <v>320.63384000000002</v>
      </c>
      <c r="F106" s="1347">
        <v>7697.7639234895014</v>
      </c>
      <c r="G106" s="1347">
        <v>0</v>
      </c>
      <c r="H106" s="1353">
        <v>2362.2945299999997</v>
      </c>
      <c r="I106" s="1352">
        <v>3884.7158607159686</v>
      </c>
      <c r="J106" s="1413">
        <v>75706.451015789484</v>
      </c>
      <c r="K106" s="1607">
        <v>9541.1232045624965</v>
      </c>
    </row>
    <row r="107" spans="1:11" ht="12.75" customHeight="1" x14ac:dyDescent="0.2">
      <c r="A107" s="136" t="s">
        <v>309</v>
      </c>
      <c r="B107" s="1261">
        <v>52095.475661025783</v>
      </c>
      <c r="C107" s="1352">
        <f t="shared" si="3"/>
        <v>190679.61180447269</v>
      </c>
      <c r="D107" s="1347">
        <v>66778.270458629864</v>
      </c>
      <c r="E107" s="1352">
        <v>0</v>
      </c>
      <c r="F107" s="1347">
        <v>6082.0025419837648</v>
      </c>
      <c r="G107" s="1347">
        <v>0</v>
      </c>
      <c r="H107" s="1353">
        <v>32276.19569</v>
      </c>
      <c r="I107" s="1352">
        <v>4198.5568627688208</v>
      </c>
      <c r="J107" s="1413">
        <v>81344.586251090223</v>
      </c>
      <c r="K107" s="1607">
        <v>11579.003876439796</v>
      </c>
    </row>
    <row r="108" spans="1:11" ht="12.75" customHeight="1" x14ac:dyDescent="0.2">
      <c r="A108" s="136" t="s">
        <v>310</v>
      </c>
      <c r="B108" s="1261">
        <v>51932.176208336612</v>
      </c>
      <c r="C108" s="1352">
        <f t="shared" si="3"/>
        <v>143812.91105725421</v>
      </c>
      <c r="D108" s="1347">
        <v>61018.248039070459</v>
      </c>
      <c r="E108" s="1352">
        <v>0</v>
      </c>
      <c r="F108" s="1347">
        <v>5429.6502291979568</v>
      </c>
      <c r="G108" s="1347">
        <v>0</v>
      </c>
      <c r="H108" s="1353">
        <v>4404.6898200000005</v>
      </c>
      <c r="I108" s="1352">
        <v>4399.3067482526949</v>
      </c>
      <c r="J108" s="1413">
        <v>68561.016220733101</v>
      </c>
      <c r="K108" s="1607">
        <v>11254.863799027797</v>
      </c>
    </row>
    <row r="109" spans="1:11" ht="12.75" customHeight="1" x14ac:dyDescent="0.2">
      <c r="A109" s="136" t="s">
        <v>311</v>
      </c>
      <c r="B109" s="1261">
        <v>45704.094319079806</v>
      </c>
      <c r="C109" s="1352">
        <f t="shared" si="3"/>
        <v>133055.44377333915</v>
      </c>
      <c r="D109" s="1347">
        <v>56615.592846412983</v>
      </c>
      <c r="E109" s="1352">
        <v>0</v>
      </c>
      <c r="F109" s="1347">
        <v>8074.164597971906</v>
      </c>
      <c r="G109" s="1347">
        <v>0</v>
      </c>
      <c r="H109" s="1353">
        <v>0</v>
      </c>
      <c r="I109" s="1352">
        <v>3529.2709168517858</v>
      </c>
      <c r="J109" s="1413">
        <v>64836.415412102462</v>
      </c>
      <c r="K109" s="1607">
        <v>7959.4396786724565</v>
      </c>
    </row>
    <row r="110" spans="1:11" ht="12.75" customHeight="1" x14ac:dyDescent="0.2">
      <c r="A110" s="136" t="s">
        <v>312</v>
      </c>
      <c r="B110" s="1261">
        <v>53019.785615588902</v>
      </c>
      <c r="C110" s="1352">
        <f t="shared" si="3"/>
        <v>145103.21794633393</v>
      </c>
      <c r="D110" s="1347">
        <v>65418.51362726502</v>
      </c>
      <c r="E110" s="1352">
        <v>0</v>
      </c>
      <c r="F110" s="1347">
        <v>4826.6730119037784</v>
      </c>
      <c r="G110" s="1347">
        <v>0</v>
      </c>
      <c r="H110" s="1353">
        <v>0</v>
      </c>
      <c r="I110" s="1352">
        <v>3837.4308410561243</v>
      </c>
      <c r="J110" s="1413">
        <v>71020.600466109026</v>
      </c>
      <c r="K110" s="1607">
        <v>11007.757011618029</v>
      </c>
    </row>
    <row r="111" spans="1:11" ht="12.75" customHeight="1" x14ac:dyDescent="0.2">
      <c r="A111" s="136" t="s">
        <v>313</v>
      </c>
      <c r="B111" s="1261">
        <v>55162.320311867872</v>
      </c>
      <c r="C111" s="1352">
        <f t="shared" si="3"/>
        <v>166784.4978858931</v>
      </c>
      <c r="D111" s="1347">
        <v>75005.555256625623</v>
      </c>
      <c r="E111" s="1352">
        <v>0</v>
      </c>
      <c r="F111" s="1347">
        <v>6561.004864168498</v>
      </c>
      <c r="G111" s="1347">
        <v>0</v>
      </c>
      <c r="H111" s="1353">
        <v>0</v>
      </c>
      <c r="I111" s="1352">
        <v>3461.8477485603066</v>
      </c>
      <c r="J111" s="1413">
        <v>81756.090016538656</v>
      </c>
      <c r="K111" s="1607">
        <v>13919.015114299886</v>
      </c>
    </row>
    <row r="112" spans="1:11" ht="12.75" customHeight="1" x14ac:dyDescent="0.2">
      <c r="A112" s="136" t="s">
        <v>314</v>
      </c>
      <c r="B112" s="1261">
        <v>54836.140027894326</v>
      </c>
      <c r="C112" s="1352">
        <f t="shared" si="3"/>
        <v>235730.10959508287</v>
      </c>
      <c r="D112" s="1347">
        <v>99781.879137950513</v>
      </c>
      <c r="E112" s="1352">
        <v>0</v>
      </c>
      <c r="F112" s="1347">
        <v>5047.472911149066</v>
      </c>
      <c r="G112" s="1347">
        <v>0</v>
      </c>
      <c r="H112" s="1353">
        <v>0</v>
      </c>
      <c r="I112" s="1352">
        <v>2653.3303544558266</v>
      </c>
      <c r="J112" s="1413">
        <v>128247.42719152747</v>
      </c>
      <c r="K112" s="1607">
        <v>15589.737118244457</v>
      </c>
    </row>
    <row r="113" spans="1:18" ht="12.75" customHeight="1" x14ac:dyDescent="0.2">
      <c r="A113" s="136"/>
      <c r="B113" s="961"/>
      <c r="C113" s="39"/>
      <c r="D113" s="39"/>
      <c r="E113" s="39"/>
      <c r="F113" s="39"/>
      <c r="G113" s="39"/>
      <c r="H113" s="39"/>
      <c r="I113" s="39"/>
      <c r="J113" s="310"/>
      <c r="K113" s="1178"/>
    </row>
    <row r="114" spans="1:18" ht="12.75" customHeight="1" x14ac:dyDescent="0.2">
      <c r="A114" s="962" t="s">
        <v>2125</v>
      </c>
      <c r="B114" s="968">
        <f>SUM(B95:B113)</f>
        <v>913295.55578083498</v>
      </c>
      <c r="C114" s="212">
        <f>SUM(D114:J114)</f>
        <v>4369297.5863137776</v>
      </c>
      <c r="D114" s="969">
        <f t="shared" ref="D114:K114" si="4">SUM(D95:D112)</f>
        <v>1336126.2634523856</v>
      </c>
      <c r="E114" s="964">
        <f t="shared" si="4"/>
        <v>43892.233720000011</v>
      </c>
      <c r="F114" s="964">
        <f t="shared" si="4"/>
        <v>111814.72190099944</v>
      </c>
      <c r="G114" s="964">
        <f t="shared" si="4"/>
        <v>0</v>
      </c>
      <c r="H114" s="964">
        <f t="shared" si="4"/>
        <v>1211478.2183600003</v>
      </c>
      <c r="I114" s="965">
        <f t="shared" si="4"/>
        <v>63065.617238877821</v>
      </c>
      <c r="J114" s="966">
        <f t="shared" si="4"/>
        <v>1602920.5316415145</v>
      </c>
      <c r="K114" s="1179">
        <f t="shared" si="4"/>
        <v>198875.94440966539</v>
      </c>
    </row>
    <row r="115" spans="1:18" ht="12.75" thickBot="1" x14ac:dyDescent="0.25">
      <c r="A115" s="970"/>
      <c r="B115" s="971"/>
      <c r="C115" s="972"/>
      <c r="D115" s="972"/>
      <c r="E115" s="972"/>
      <c r="F115" s="972"/>
      <c r="G115" s="972"/>
      <c r="H115" s="972"/>
      <c r="I115" s="972"/>
      <c r="J115" s="973"/>
      <c r="K115" s="1180"/>
    </row>
    <row r="116" spans="1:18" x14ac:dyDescent="0.2">
      <c r="A116" s="1024"/>
      <c r="B116" s="1025"/>
      <c r="C116" s="1026"/>
      <c r="D116" s="1026"/>
      <c r="E116" s="1026"/>
      <c r="F116" s="1026"/>
      <c r="G116" s="1026"/>
      <c r="H116" s="1026"/>
      <c r="I116" s="1026"/>
      <c r="J116" s="1026"/>
      <c r="K116" s="1040"/>
    </row>
    <row r="117" spans="1:18" ht="18" customHeight="1" x14ac:dyDescent="0.2">
      <c r="A117" s="1028" t="s">
        <v>2139</v>
      </c>
      <c r="B117" s="850"/>
      <c r="C117" s="374"/>
      <c r="D117" s="374"/>
      <c r="E117" s="374"/>
      <c r="F117" s="374"/>
      <c r="G117" s="374"/>
      <c r="H117" s="374"/>
      <c r="I117" s="374"/>
      <c r="J117" s="374"/>
      <c r="K117" s="1041"/>
    </row>
    <row r="118" spans="1:18" ht="15" customHeight="1" x14ac:dyDescent="0.2">
      <c r="A118" s="1686" t="s">
        <v>1266</v>
      </c>
      <c r="B118" s="1675"/>
      <c r="C118" s="1675"/>
      <c r="D118" s="1675"/>
      <c r="E118" s="1675"/>
      <c r="F118" s="1675"/>
      <c r="G118" s="1675"/>
      <c r="H118" s="1675"/>
      <c r="I118" s="1675"/>
      <c r="J118" s="1675"/>
      <c r="K118" s="1676"/>
    </row>
    <row r="119" spans="1:18" ht="36" customHeight="1" x14ac:dyDescent="0.2">
      <c r="A119" s="1674" t="s">
        <v>1267</v>
      </c>
      <c r="B119" s="1675"/>
      <c r="C119" s="1675"/>
      <c r="D119" s="1675"/>
      <c r="E119" s="1675"/>
      <c r="F119" s="1675"/>
      <c r="G119" s="1675"/>
      <c r="H119" s="1675"/>
      <c r="I119" s="1675"/>
      <c r="J119" s="1675"/>
      <c r="K119" s="1676"/>
    </row>
    <row r="120" spans="1:18" ht="13.5" customHeight="1" x14ac:dyDescent="0.2">
      <c r="A120" s="1686" t="s">
        <v>1268</v>
      </c>
      <c r="B120" s="1675"/>
      <c r="C120" s="1675"/>
      <c r="D120" s="1675"/>
      <c r="E120" s="1675"/>
      <c r="F120" s="1675"/>
      <c r="G120" s="1675"/>
      <c r="H120" s="1675"/>
      <c r="I120" s="1675"/>
      <c r="J120" s="1675"/>
      <c r="K120" s="1676"/>
    </row>
    <row r="121" spans="1:18" ht="47.25" customHeight="1" x14ac:dyDescent="0.2">
      <c r="A121" s="1674" t="s">
        <v>1999</v>
      </c>
      <c r="B121" s="1675"/>
      <c r="C121" s="1675"/>
      <c r="D121" s="1675"/>
      <c r="E121" s="1675"/>
      <c r="F121" s="1675"/>
      <c r="G121" s="1675"/>
      <c r="H121" s="1675"/>
      <c r="I121" s="1675"/>
      <c r="J121" s="1675"/>
      <c r="K121" s="1676"/>
      <c r="L121" s="22"/>
      <c r="M121" s="22"/>
      <c r="N121" s="22"/>
      <c r="O121" s="22"/>
      <c r="P121" s="22"/>
      <c r="Q121" s="22"/>
      <c r="R121" s="22"/>
    </row>
    <row r="122" spans="1:18" ht="25.5" customHeight="1" x14ac:dyDescent="0.2">
      <c r="A122" s="1686" t="s">
        <v>1269</v>
      </c>
      <c r="B122" s="1675"/>
      <c r="C122" s="1675"/>
      <c r="D122" s="1675"/>
      <c r="E122" s="1675"/>
      <c r="F122" s="1675"/>
      <c r="G122" s="1675"/>
      <c r="H122" s="1675"/>
      <c r="I122" s="1675"/>
      <c r="J122" s="1675"/>
      <c r="K122" s="1676"/>
    </row>
    <row r="123" spans="1:18" ht="36.950000000000003" customHeight="1" x14ac:dyDescent="0.2">
      <c r="A123" s="1674" t="s">
        <v>1270</v>
      </c>
      <c r="B123" s="1675"/>
      <c r="C123" s="1675"/>
      <c r="D123" s="1675"/>
      <c r="E123" s="1675"/>
      <c r="F123" s="1675"/>
      <c r="G123" s="1675"/>
      <c r="H123" s="1675"/>
      <c r="I123" s="1675"/>
      <c r="J123" s="1675"/>
      <c r="K123" s="1676"/>
    </row>
    <row r="124" spans="1:18" ht="26.1" customHeight="1" x14ac:dyDescent="0.2">
      <c r="A124" s="1674" t="s">
        <v>1271</v>
      </c>
      <c r="B124" s="1675"/>
      <c r="C124" s="1675"/>
      <c r="D124" s="1675"/>
      <c r="E124" s="1675"/>
      <c r="F124" s="1675"/>
      <c r="G124" s="1675"/>
      <c r="H124" s="1675"/>
      <c r="I124" s="1675"/>
      <c r="J124" s="1675"/>
      <c r="K124" s="1676"/>
    </row>
    <row r="125" spans="1:18" ht="12.75" customHeight="1" x14ac:dyDescent="0.2">
      <c r="A125" s="1686" t="s">
        <v>1272</v>
      </c>
      <c r="B125" s="1675"/>
      <c r="C125" s="1675"/>
      <c r="D125" s="1675"/>
      <c r="E125" s="1675"/>
      <c r="F125" s="1675"/>
      <c r="G125" s="1675"/>
      <c r="H125" s="1675"/>
      <c r="I125" s="1675"/>
      <c r="J125" s="1675"/>
      <c r="K125" s="1676"/>
    </row>
    <row r="126" spans="1:18" x14ac:dyDescent="0.2">
      <c r="B126" s="141"/>
      <c r="C126" s="171"/>
      <c r="D126" s="171"/>
      <c r="E126" s="171"/>
      <c r="F126" s="171"/>
      <c r="G126" s="171"/>
      <c r="H126" s="171"/>
      <c r="I126" s="171"/>
      <c r="J126" s="171"/>
    </row>
    <row r="127" spans="1:18" x14ac:dyDescent="0.2">
      <c r="A127" s="64"/>
      <c r="B127" s="141"/>
      <c r="C127" s="171"/>
      <c r="D127" s="171"/>
      <c r="E127" s="171"/>
      <c r="F127" s="171"/>
      <c r="G127" s="171"/>
      <c r="H127" s="171"/>
      <c r="I127" s="171"/>
      <c r="J127" s="171"/>
    </row>
  </sheetData>
  <mergeCells count="10">
    <mergeCell ref="A125:K125"/>
    <mergeCell ref="A122:K122"/>
    <mergeCell ref="A1:K1"/>
    <mergeCell ref="A2:K2"/>
    <mergeCell ref="A118:K118"/>
    <mergeCell ref="A119:K119"/>
    <mergeCell ref="A123:K123"/>
    <mergeCell ref="A120:K120"/>
    <mergeCell ref="A121:K121"/>
    <mergeCell ref="A124:K124"/>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4"/>
  <sheetViews>
    <sheetView workbookViewId="0">
      <pane ySplit="3" topLeftCell="A4" activePane="bottomLeft" state="frozen"/>
      <selection pane="bottomLeft" activeCell="A128" sqref="A128"/>
    </sheetView>
  </sheetViews>
  <sheetFormatPr defaultRowHeight="12" x14ac:dyDescent="0.2"/>
  <cols>
    <col min="1" max="1" width="17.42578125" style="2" bestFit="1" customWidth="1"/>
    <col min="2" max="2" width="10.28515625" style="2" bestFit="1" customWidth="1"/>
    <col min="3" max="3" width="11" style="2" bestFit="1" customWidth="1"/>
    <col min="4" max="4" width="13.28515625" style="2" bestFit="1" customWidth="1"/>
    <col min="5" max="5" width="12"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2126</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0.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4" t="s">
        <v>666</v>
      </c>
      <c r="B4" s="1261">
        <v>1512.9913614213201</v>
      </c>
      <c r="C4" s="1281">
        <f>SUM(D4:J4)</f>
        <v>12857.045482497975</v>
      </c>
      <c r="D4" s="1608">
        <v>7457.2952363997738</v>
      </c>
      <c r="E4" s="1608">
        <v>0</v>
      </c>
      <c r="F4" s="1608">
        <v>224.3841076195103</v>
      </c>
      <c r="G4" s="1608">
        <v>0</v>
      </c>
      <c r="H4" s="1608">
        <v>0</v>
      </c>
      <c r="I4" s="1608">
        <v>21.760812150485279</v>
      </c>
      <c r="J4" s="1418">
        <v>5153.6053263282065</v>
      </c>
      <c r="K4" s="1609">
        <v>617.26675235556888</v>
      </c>
    </row>
    <row r="5" spans="1:11" ht="12.75" customHeight="1" x14ac:dyDescent="0.2">
      <c r="A5" s="4" t="s">
        <v>1386</v>
      </c>
      <c r="B5" s="1261">
        <v>806.91378239004155</v>
      </c>
      <c r="C5" s="1281">
        <f t="shared" ref="C5:C68" si="0">SUM(D5:J5)</f>
        <v>1362.4889298568978</v>
      </c>
      <c r="D5" s="1608">
        <v>994.83254758898818</v>
      </c>
      <c r="E5" s="1608">
        <v>0</v>
      </c>
      <c r="F5" s="1608">
        <v>9.2998271578755283</v>
      </c>
      <c r="G5" s="1608">
        <v>0</v>
      </c>
      <c r="H5" s="1608">
        <v>0</v>
      </c>
      <c r="I5" s="1608">
        <v>6.3857975207557631</v>
      </c>
      <c r="J5" s="1418">
        <v>351.97075758927838</v>
      </c>
      <c r="K5" s="1609">
        <v>81.035019353000123</v>
      </c>
    </row>
    <row r="6" spans="1:11" ht="12.75" customHeight="1" x14ac:dyDescent="0.2">
      <c r="A6" s="4" t="s">
        <v>1387</v>
      </c>
      <c r="B6" s="1261">
        <v>1469.9221245288309</v>
      </c>
      <c r="C6" s="1281">
        <f t="shared" si="0"/>
        <v>6898.9813788727606</v>
      </c>
      <c r="D6" s="1608">
        <v>4743.6624555373674</v>
      </c>
      <c r="E6" s="1608">
        <v>0</v>
      </c>
      <c r="F6" s="1608">
        <v>146.04564463604035</v>
      </c>
      <c r="G6" s="1608">
        <v>0</v>
      </c>
      <c r="H6" s="1608">
        <v>0</v>
      </c>
      <c r="I6" s="1608">
        <v>40.841007414109562</v>
      </c>
      <c r="J6" s="1418">
        <v>1968.432271285244</v>
      </c>
      <c r="K6" s="1609">
        <v>326.14094208738322</v>
      </c>
    </row>
    <row r="7" spans="1:11" ht="12.75" customHeight="1" x14ac:dyDescent="0.2">
      <c r="A7" s="4" t="s">
        <v>1388</v>
      </c>
      <c r="B7" s="1261">
        <v>361.37072304484508</v>
      </c>
      <c r="C7" s="1281">
        <f t="shared" si="0"/>
        <v>1084.3852589804562</v>
      </c>
      <c r="D7" s="1608">
        <v>636.35141044506668</v>
      </c>
      <c r="E7" s="1608">
        <v>0</v>
      </c>
      <c r="F7" s="1608">
        <v>24.954395468972979</v>
      </c>
      <c r="G7" s="1608">
        <v>0</v>
      </c>
      <c r="H7" s="1608">
        <v>0</v>
      </c>
      <c r="I7" s="1608">
        <v>2.786527123965246</v>
      </c>
      <c r="J7" s="1418">
        <v>420.2929259424514</v>
      </c>
      <c r="K7" s="1609">
        <v>99.042801431444602</v>
      </c>
    </row>
    <row r="8" spans="1:11" ht="12.75" customHeight="1" x14ac:dyDescent="0.2">
      <c r="A8" s="4" t="s">
        <v>1389</v>
      </c>
      <c r="B8" s="1261">
        <v>1656.8503902458665</v>
      </c>
      <c r="C8" s="1281">
        <f t="shared" si="0"/>
        <v>5626.4767803473387</v>
      </c>
      <c r="D8" s="1608">
        <v>3524.6542532809608</v>
      </c>
      <c r="E8" s="1608">
        <v>0</v>
      </c>
      <c r="F8" s="1608">
        <v>170.1635565587479</v>
      </c>
      <c r="G8" s="1608">
        <v>0</v>
      </c>
      <c r="H8" s="1608">
        <v>0</v>
      </c>
      <c r="I8" s="1608">
        <v>76.360988039623663</v>
      </c>
      <c r="J8" s="1418">
        <v>1855.2979824680058</v>
      </c>
      <c r="K8" s="1609">
        <v>307.13272767124738</v>
      </c>
    </row>
    <row r="9" spans="1:11" ht="12.75" customHeight="1" x14ac:dyDescent="0.2">
      <c r="A9" s="4" t="s">
        <v>545</v>
      </c>
      <c r="B9" s="1261">
        <v>1035.8555142825307</v>
      </c>
      <c r="C9" s="1281">
        <f t="shared" si="0"/>
        <v>3072.3398835374783</v>
      </c>
      <c r="D9" s="1608">
        <v>1687.5899529417893</v>
      </c>
      <c r="E9" s="1608">
        <v>0</v>
      </c>
      <c r="F9" s="1608">
        <v>23.352951503646608</v>
      </c>
      <c r="G9" s="1608">
        <v>0</v>
      </c>
      <c r="H9" s="1608">
        <v>0</v>
      </c>
      <c r="I9" s="1608">
        <v>142.97960906339992</v>
      </c>
      <c r="J9" s="1418">
        <v>1218.4173700286422</v>
      </c>
      <c r="K9" s="1609">
        <v>194.08387351212374</v>
      </c>
    </row>
    <row r="10" spans="1:11" ht="12.75" customHeight="1" x14ac:dyDescent="0.2">
      <c r="A10" s="4" t="s">
        <v>436</v>
      </c>
      <c r="B10" s="1261">
        <v>3801.4112769282965</v>
      </c>
      <c r="C10" s="1281">
        <f t="shared" si="0"/>
        <v>21723.682359140254</v>
      </c>
      <c r="D10" s="1608">
        <v>13218.161126671224</v>
      </c>
      <c r="E10" s="1608">
        <v>0</v>
      </c>
      <c r="F10" s="1608">
        <v>839.62461802030452</v>
      </c>
      <c r="G10" s="1608">
        <v>0</v>
      </c>
      <c r="H10" s="1608">
        <v>0</v>
      </c>
      <c r="I10" s="1608">
        <v>144.5317077799568</v>
      </c>
      <c r="J10" s="1418">
        <v>7521.3649066687658</v>
      </c>
      <c r="K10" s="1609">
        <v>1178.5092938004216</v>
      </c>
    </row>
    <row r="11" spans="1:11" ht="12.75" customHeight="1" x14ac:dyDescent="0.2">
      <c r="A11" s="4" t="s">
        <v>842</v>
      </c>
      <c r="B11" s="1261">
        <v>2450.9982145103622</v>
      </c>
      <c r="C11" s="1281">
        <f t="shared" si="0"/>
        <v>13261.331375944661</v>
      </c>
      <c r="D11" s="1608">
        <v>8673.9223967019152</v>
      </c>
      <c r="E11" s="1608">
        <v>0</v>
      </c>
      <c r="F11" s="1608">
        <v>248.03497338862513</v>
      </c>
      <c r="G11" s="1608">
        <v>0</v>
      </c>
      <c r="H11" s="1608">
        <v>0</v>
      </c>
      <c r="I11" s="1608">
        <v>205.21900611321979</v>
      </c>
      <c r="J11" s="1418">
        <v>4134.1549997408993</v>
      </c>
      <c r="K11" s="1609">
        <v>689.29788066934668</v>
      </c>
    </row>
    <row r="12" spans="1:11" ht="12.75" customHeight="1" x14ac:dyDescent="0.2">
      <c r="A12" s="4" t="s">
        <v>1390</v>
      </c>
      <c r="B12" s="1261">
        <v>9537.6239866406268</v>
      </c>
      <c r="C12" s="1281">
        <f t="shared" si="0"/>
        <v>37425.777652649544</v>
      </c>
      <c r="D12" s="1608">
        <v>24085.0535983886</v>
      </c>
      <c r="E12" s="1608">
        <v>0</v>
      </c>
      <c r="F12" s="1608">
        <v>1900.4998397997517</v>
      </c>
      <c r="G12" s="1608">
        <v>0</v>
      </c>
      <c r="H12" s="1608">
        <v>0</v>
      </c>
      <c r="I12" s="1608">
        <v>594.51536605967192</v>
      </c>
      <c r="J12" s="1418">
        <v>10845.708848401518</v>
      </c>
      <c r="K12" s="1609">
        <v>1742.7531322583482</v>
      </c>
    </row>
    <row r="13" spans="1:11" ht="12.75" customHeight="1" x14ac:dyDescent="0.2">
      <c r="A13" s="4" t="s">
        <v>796</v>
      </c>
      <c r="B13" s="1261">
        <v>4380.4272306895491</v>
      </c>
      <c r="C13" s="1281">
        <f t="shared" si="0"/>
        <v>22897.194964046175</v>
      </c>
      <c r="D13" s="1608">
        <v>14828.272936426265</v>
      </c>
      <c r="E13" s="1608">
        <v>0</v>
      </c>
      <c r="F13" s="1608">
        <v>471.6172745094355</v>
      </c>
      <c r="G13" s="1608">
        <v>0</v>
      </c>
      <c r="H13" s="1608">
        <v>0</v>
      </c>
      <c r="I13" s="1608">
        <v>174.39525424042179</v>
      </c>
      <c r="J13" s="1418">
        <v>7422.9094988700535</v>
      </c>
      <c r="K13" s="1609">
        <v>1075.4647630182114</v>
      </c>
    </row>
    <row r="14" spans="1:11" ht="12.75" customHeight="1" x14ac:dyDescent="0.2">
      <c r="A14" s="4" t="s">
        <v>69</v>
      </c>
      <c r="B14" s="1261">
        <v>4273.3092064914708</v>
      </c>
      <c r="C14" s="1281">
        <f t="shared" si="0"/>
        <v>33388.637848467741</v>
      </c>
      <c r="D14" s="1608">
        <v>20912.624383194561</v>
      </c>
      <c r="E14" s="1608">
        <v>0</v>
      </c>
      <c r="F14" s="1608">
        <v>1065.01070972706</v>
      </c>
      <c r="G14" s="1608">
        <v>0</v>
      </c>
      <c r="H14" s="1608">
        <v>0</v>
      </c>
      <c r="I14" s="1608">
        <v>95.721972306605721</v>
      </c>
      <c r="J14" s="1418">
        <v>11315.280783239517</v>
      </c>
      <c r="K14" s="1609">
        <v>1343.5806295194959</v>
      </c>
    </row>
    <row r="15" spans="1:11" ht="12.75" customHeight="1" x14ac:dyDescent="0.2">
      <c r="A15" s="4" t="s">
        <v>71</v>
      </c>
      <c r="B15" s="1261">
        <v>1295.9332717336708</v>
      </c>
      <c r="C15" s="1281">
        <f t="shared" si="0"/>
        <v>8411.4126366872624</v>
      </c>
      <c r="D15" s="1608">
        <v>5876.902044462191</v>
      </c>
      <c r="E15" s="1608">
        <v>0</v>
      </c>
      <c r="F15" s="1608">
        <v>113.13306111607945</v>
      </c>
      <c r="G15" s="1608">
        <v>0</v>
      </c>
      <c r="H15" s="1608">
        <v>0</v>
      </c>
      <c r="I15" s="1608">
        <v>88.532672070233261</v>
      </c>
      <c r="J15" s="1418">
        <v>2332.8448590387579</v>
      </c>
      <c r="K15" s="1609">
        <v>472.20406339032172</v>
      </c>
    </row>
    <row r="16" spans="1:11" ht="12.75" customHeight="1" x14ac:dyDescent="0.2">
      <c r="A16" s="4" t="s">
        <v>1391</v>
      </c>
      <c r="B16" s="1261">
        <v>166.5273974775609</v>
      </c>
      <c r="C16" s="1281">
        <f t="shared" si="0"/>
        <v>726.85219547296242</v>
      </c>
      <c r="D16" s="1608">
        <v>333.93339788913914</v>
      </c>
      <c r="E16" s="1608">
        <v>0</v>
      </c>
      <c r="F16" s="1608">
        <v>11.20134574912711</v>
      </c>
      <c r="G16" s="1608">
        <v>0</v>
      </c>
      <c r="H16" s="1608">
        <v>0</v>
      </c>
      <c r="I16" s="1608">
        <v>0.68717610167844301</v>
      </c>
      <c r="J16" s="1418">
        <v>381.03027573301779</v>
      </c>
      <c r="K16" s="1609">
        <v>77.033290002234679</v>
      </c>
    </row>
    <row r="17" spans="1:11" ht="12.75" customHeight="1" x14ac:dyDescent="0.2">
      <c r="A17" s="4" t="s">
        <v>151</v>
      </c>
      <c r="B17" s="1261">
        <v>23393.822675254149</v>
      </c>
      <c r="C17" s="1281">
        <f t="shared" si="0"/>
        <v>108570.74307962475</v>
      </c>
      <c r="D17" s="1608">
        <v>69192.401248074224</v>
      </c>
      <c r="E17" s="1608">
        <v>0</v>
      </c>
      <c r="F17" s="1608">
        <v>8181.8235347684013</v>
      </c>
      <c r="G17" s="1608">
        <v>0</v>
      </c>
      <c r="H17" s="1608">
        <v>0</v>
      </c>
      <c r="I17" s="1608">
        <v>1051.2161561520008</v>
      </c>
      <c r="J17" s="1418">
        <v>30145.302140630127</v>
      </c>
      <c r="K17" s="1609">
        <v>4269.845217266723</v>
      </c>
    </row>
    <row r="18" spans="1:11" ht="12.75" customHeight="1" x14ac:dyDescent="0.2">
      <c r="A18" s="4" t="s">
        <v>1392</v>
      </c>
      <c r="B18" s="1261">
        <v>488.49986670473231</v>
      </c>
      <c r="C18" s="1281">
        <f t="shared" si="0"/>
        <v>3710.5385141107554</v>
      </c>
      <c r="D18" s="1608">
        <v>2688.4758647102544</v>
      </c>
      <c r="E18" s="1608">
        <v>0</v>
      </c>
      <c r="F18" s="1608">
        <v>77.218321575453544</v>
      </c>
      <c r="G18" s="1608">
        <v>0</v>
      </c>
      <c r="H18" s="1608">
        <v>0</v>
      </c>
      <c r="I18" s="1608">
        <v>11.438812646490476</v>
      </c>
      <c r="J18" s="1418">
        <v>933.40551517855681</v>
      </c>
      <c r="K18" s="1609">
        <v>162.07003870600025</v>
      </c>
    </row>
    <row r="19" spans="1:11" ht="12.75" customHeight="1" x14ac:dyDescent="0.2">
      <c r="A19" s="4" t="s">
        <v>723</v>
      </c>
      <c r="B19" s="1261">
        <v>14883.381780684438</v>
      </c>
      <c r="C19" s="1281">
        <f t="shared" si="0"/>
        <v>145723.59168649334</v>
      </c>
      <c r="D19" s="1608">
        <v>114678.41664141207</v>
      </c>
      <c r="E19" s="1608">
        <v>0</v>
      </c>
      <c r="F19" s="1608">
        <v>7822.2965746433674</v>
      </c>
      <c r="G19" s="1608">
        <v>0</v>
      </c>
      <c r="H19" s="1608">
        <v>555.84068000000002</v>
      </c>
      <c r="I19" s="1608">
        <v>1016.9596777179318</v>
      </c>
      <c r="J19" s="1418">
        <v>21650.078112719995</v>
      </c>
      <c r="K19" s="1609">
        <v>5158.2291331366496</v>
      </c>
    </row>
    <row r="20" spans="1:11" ht="12.75" customHeight="1" x14ac:dyDescent="0.2">
      <c r="A20" s="4" t="s">
        <v>1393</v>
      </c>
      <c r="B20" s="1261">
        <v>635.58198546196127</v>
      </c>
      <c r="C20" s="1281">
        <f t="shared" si="0"/>
        <v>3627.5488764294255</v>
      </c>
      <c r="D20" s="1608">
        <v>2660.3877863569392</v>
      </c>
      <c r="E20" s="1608">
        <v>0</v>
      </c>
      <c r="F20" s="1608">
        <v>76.866447322975006</v>
      </c>
      <c r="G20" s="1608">
        <v>0</v>
      </c>
      <c r="H20" s="1608">
        <v>0</v>
      </c>
      <c r="I20" s="1608">
        <v>18.840295924127489</v>
      </c>
      <c r="J20" s="1418">
        <v>871.45434682538382</v>
      </c>
      <c r="K20" s="1609">
        <v>144.06225662755577</v>
      </c>
    </row>
    <row r="21" spans="1:11" ht="12.75" customHeight="1" x14ac:dyDescent="0.2">
      <c r="A21" s="4" t="s">
        <v>1394</v>
      </c>
      <c r="B21" s="1261">
        <v>1314.6636642910019</v>
      </c>
      <c r="C21" s="1281">
        <f t="shared" si="0"/>
        <v>8657.1822576532959</v>
      </c>
      <c r="D21" s="1608">
        <v>4761.0176954262779</v>
      </c>
      <c r="E21" s="1608">
        <v>0</v>
      </c>
      <c r="F21" s="1608">
        <v>108.62848408926091</v>
      </c>
      <c r="G21" s="1608">
        <v>0</v>
      </c>
      <c r="H21" s="1608">
        <v>0</v>
      </c>
      <c r="I21" s="1608">
        <v>454.88543534127911</v>
      </c>
      <c r="J21" s="1418">
        <v>3332.6506427964773</v>
      </c>
      <c r="K21" s="1609">
        <v>437.1889315711241</v>
      </c>
    </row>
    <row r="22" spans="1:11" ht="12.75" customHeight="1" x14ac:dyDescent="0.2">
      <c r="A22" s="4" t="s">
        <v>1395</v>
      </c>
      <c r="B22" s="1261">
        <v>7437.7995441448556</v>
      </c>
      <c r="C22" s="1281">
        <f t="shared" si="0"/>
        <v>29860.51360305152</v>
      </c>
      <c r="D22" s="1608">
        <v>18734.422731250783</v>
      </c>
      <c r="E22" s="1608">
        <v>0</v>
      </c>
      <c r="F22" s="1608">
        <v>675.84231278985646</v>
      </c>
      <c r="G22" s="1608">
        <v>0</v>
      </c>
      <c r="H22" s="1608">
        <v>0</v>
      </c>
      <c r="I22" s="1608">
        <v>241.31885279409602</v>
      </c>
      <c r="J22" s="1418">
        <v>10208.929706216786</v>
      </c>
      <c r="K22" s="1609">
        <v>1608.6951990077062</v>
      </c>
    </row>
    <row r="23" spans="1:11" ht="12.75" customHeight="1" x14ac:dyDescent="0.2">
      <c r="A23" s="4" t="s">
        <v>267</v>
      </c>
      <c r="B23" s="1261">
        <v>1858.5771222064971</v>
      </c>
      <c r="C23" s="1281">
        <f t="shared" si="0"/>
        <v>11189.720946674226</v>
      </c>
      <c r="D23" s="1608">
        <v>7438.5477439571587</v>
      </c>
      <c r="E23" s="1608">
        <v>0</v>
      </c>
      <c r="F23" s="1608">
        <v>369.40958072807581</v>
      </c>
      <c r="G23" s="1608">
        <v>0</v>
      </c>
      <c r="H23" s="1608">
        <v>0</v>
      </c>
      <c r="I23" s="1608">
        <v>153.52764248616825</v>
      </c>
      <c r="J23" s="1418">
        <v>3228.2359795028233</v>
      </c>
      <c r="K23" s="1609">
        <v>473.20449572801306</v>
      </c>
    </row>
    <row r="24" spans="1:11" ht="12.75" customHeight="1" x14ac:dyDescent="0.2">
      <c r="A24" s="4" t="s">
        <v>1</v>
      </c>
      <c r="B24" s="1261">
        <v>4877.0072990908811</v>
      </c>
      <c r="C24" s="1281">
        <f t="shared" si="0"/>
        <v>22879.366105199904</v>
      </c>
      <c r="D24" s="1608">
        <v>13693.001559342596</v>
      </c>
      <c r="E24" s="1608">
        <v>0</v>
      </c>
      <c r="F24" s="1608">
        <v>459.19768492732925</v>
      </c>
      <c r="G24" s="1608">
        <v>0</v>
      </c>
      <c r="H24" s="1608">
        <v>0</v>
      </c>
      <c r="I24" s="1608">
        <v>88.698488454358042</v>
      </c>
      <c r="J24" s="1418">
        <v>8638.4683724756214</v>
      </c>
      <c r="K24" s="1609">
        <v>1406.6078667940515</v>
      </c>
    </row>
    <row r="25" spans="1:11" ht="12.75" customHeight="1" x14ac:dyDescent="0.2">
      <c r="A25" s="4" t="s">
        <v>1396</v>
      </c>
      <c r="B25" s="1261">
        <v>347.52515309446005</v>
      </c>
      <c r="C25" s="1281">
        <f t="shared" si="0"/>
        <v>1168.7929083281033</v>
      </c>
      <c r="D25" s="1608">
        <v>722.49645896609161</v>
      </c>
      <c r="E25" s="1608">
        <v>0</v>
      </c>
      <c r="F25" s="1608">
        <v>10.142626557489407</v>
      </c>
      <c r="G25" s="1608">
        <v>0</v>
      </c>
      <c r="H25" s="1608">
        <v>0</v>
      </c>
      <c r="I25" s="1608">
        <v>32.847510784026028</v>
      </c>
      <c r="J25" s="1418">
        <v>403.30631202049642</v>
      </c>
      <c r="K25" s="1609">
        <v>69.029831300703805</v>
      </c>
    </row>
    <row r="26" spans="1:11" ht="12.75" customHeight="1" x14ac:dyDescent="0.2">
      <c r="A26" s="4" t="s">
        <v>727</v>
      </c>
      <c r="B26" s="1261">
        <v>408.78452621784413</v>
      </c>
      <c r="C26" s="1281">
        <f t="shared" si="0"/>
        <v>1163.622451311109</v>
      </c>
      <c r="D26" s="1608">
        <v>721.85517300465233</v>
      </c>
      <c r="E26" s="1608">
        <v>0</v>
      </c>
      <c r="F26" s="1608">
        <v>38.119359730831178</v>
      </c>
      <c r="G26" s="1608">
        <v>0</v>
      </c>
      <c r="H26" s="1608">
        <v>0</v>
      </c>
      <c r="I26" s="1608">
        <v>1.8937995941515724</v>
      </c>
      <c r="J26" s="1418">
        <v>401.75411898147388</v>
      </c>
      <c r="K26" s="1609">
        <v>84.036316366074203</v>
      </c>
    </row>
    <row r="27" spans="1:11" ht="12.75" customHeight="1" x14ac:dyDescent="0.2">
      <c r="A27" s="4" t="s">
        <v>276</v>
      </c>
      <c r="B27" s="1261">
        <v>5217.8752843538323</v>
      </c>
      <c r="C27" s="1281">
        <f t="shared" si="0"/>
        <v>19461.191220998742</v>
      </c>
      <c r="D27" s="1608">
        <v>13781.377809935751</v>
      </c>
      <c r="E27" s="1608">
        <v>0</v>
      </c>
      <c r="F27" s="1608">
        <v>764.33150835984702</v>
      </c>
      <c r="G27" s="1608">
        <v>0</v>
      </c>
      <c r="H27" s="1608">
        <v>0</v>
      </c>
      <c r="I27" s="1608">
        <v>321.83684643669005</v>
      </c>
      <c r="J27" s="1418">
        <v>4593.6450562664531</v>
      </c>
      <c r="K27" s="1609">
        <v>897.3878069091495</v>
      </c>
    </row>
    <row r="28" spans="1:11" ht="12.75" customHeight="1" x14ac:dyDescent="0.2">
      <c r="A28" s="4" t="s">
        <v>1397</v>
      </c>
      <c r="B28" s="1261">
        <v>2180.4083233289784</v>
      </c>
      <c r="C28" s="1281">
        <f t="shared" si="0"/>
        <v>16509.365618083917</v>
      </c>
      <c r="D28" s="1608">
        <v>10579.108360936925</v>
      </c>
      <c r="E28" s="1608">
        <v>0</v>
      </c>
      <c r="F28" s="1608">
        <v>235.26214204194824</v>
      </c>
      <c r="G28" s="1608">
        <v>0</v>
      </c>
      <c r="H28" s="1608">
        <v>0</v>
      </c>
      <c r="I28" s="1608">
        <v>466.35929680153708</v>
      </c>
      <c r="J28" s="1418">
        <v>5228.6358183035063</v>
      </c>
      <c r="K28" s="1609">
        <v>729.31517417700115</v>
      </c>
    </row>
    <row r="29" spans="1:11" ht="12.75" customHeight="1" x14ac:dyDescent="0.2">
      <c r="A29" s="4" t="s">
        <v>475</v>
      </c>
      <c r="B29" s="1261">
        <v>3915.129005390213</v>
      </c>
      <c r="C29" s="1281">
        <f t="shared" si="0"/>
        <v>20866.740613975999</v>
      </c>
      <c r="D29" s="1608">
        <v>14666.749801801605</v>
      </c>
      <c r="E29" s="1608">
        <v>0</v>
      </c>
      <c r="F29" s="1608">
        <v>639.56755036950722</v>
      </c>
      <c r="G29" s="1608">
        <v>0</v>
      </c>
      <c r="H29" s="1608">
        <v>0</v>
      </c>
      <c r="I29" s="1608">
        <v>131.24920553843526</v>
      </c>
      <c r="J29" s="1418">
        <v>5429.1740562664527</v>
      </c>
      <c r="K29" s="1609">
        <v>897.3878069091495</v>
      </c>
    </row>
    <row r="30" spans="1:11" ht="12.75" customHeight="1" x14ac:dyDescent="0.2">
      <c r="A30" s="4" t="s">
        <v>162</v>
      </c>
      <c r="B30" s="1261">
        <v>427.66342253796142</v>
      </c>
      <c r="C30" s="1281">
        <f t="shared" si="0"/>
        <v>808.82231177298956</v>
      </c>
      <c r="D30" s="1608">
        <v>527.54510931215827</v>
      </c>
      <c r="E30" s="1608">
        <v>0</v>
      </c>
      <c r="F30" s="1608">
        <v>32.326520333042751</v>
      </c>
      <c r="G30" s="1608">
        <v>0</v>
      </c>
      <c r="H30" s="1608">
        <v>0</v>
      </c>
      <c r="I30" s="1608">
        <v>21.967370107292158</v>
      </c>
      <c r="J30" s="1418">
        <v>226.98331202049644</v>
      </c>
      <c r="K30" s="1609">
        <v>69.029831300703805</v>
      </c>
    </row>
    <row r="31" spans="1:11" ht="12.75" customHeight="1" x14ac:dyDescent="0.2">
      <c r="A31" s="4" t="s">
        <v>1398</v>
      </c>
      <c r="B31" s="1261">
        <v>505.58298212227118</v>
      </c>
      <c r="C31" s="1281">
        <f t="shared" si="0"/>
        <v>3209.401898427318</v>
      </c>
      <c r="D31" s="1608">
        <v>2221.0578741853383</v>
      </c>
      <c r="E31" s="1608">
        <v>0</v>
      </c>
      <c r="F31" s="1608">
        <v>74.945608031140281</v>
      </c>
      <c r="G31" s="1608">
        <v>0</v>
      </c>
      <c r="H31" s="1608">
        <v>0</v>
      </c>
      <c r="I31" s="1608">
        <v>36.881660104152182</v>
      </c>
      <c r="J31" s="1418">
        <v>876.51675610668713</v>
      </c>
      <c r="K31" s="1609">
        <v>164.07090338138298</v>
      </c>
    </row>
    <row r="32" spans="1:11" ht="12.75" customHeight="1" x14ac:dyDescent="0.2">
      <c r="A32" s="4" t="s">
        <v>1399</v>
      </c>
      <c r="B32" s="1261">
        <v>263.95407935623723</v>
      </c>
      <c r="C32" s="1281">
        <f t="shared" si="0"/>
        <v>1113.4272225290229</v>
      </c>
      <c r="D32" s="1608">
        <v>763.21208664712606</v>
      </c>
      <c r="E32" s="1608">
        <v>0</v>
      </c>
      <c r="F32" s="1608">
        <v>27.581840900419728</v>
      </c>
      <c r="G32" s="1608">
        <v>0</v>
      </c>
      <c r="H32" s="1608">
        <v>0</v>
      </c>
      <c r="I32" s="1608">
        <v>14.009030850088598</v>
      </c>
      <c r="J32" s="1418">
        <v>308.6242641313886</v>
      </c>
      <c r="K32" s="1609">
        <v>52.022481559950698</v>
      </c>
    </row>
    <row r="33" spans="1:11" ht="12.75" customHeight="1" x14ac:dyDescent="0.2">
      <c r="A33" s="4" t="s">
        <v>735</v>
      </c>
      <c r="B33" s="1261">
        <v>322.31472352089742</v>
      </c>
      <c r="C33" s="1281">
        <f t="shared" si="0"/>
        <v>600.244992794263</v>
      </c>
      <c r="D33" s="1608">
        <v>381.22909807965641</v>
      </c>
      <c r="E33" s="1608">
        <v>0</v>
      </c>
      <c r="F33" s="1608">
        <v>1.1299811085637521</v>
      </c>
      <c r="G33" s="1608">
        <v>0</v>
      </c>
      <c r="H33" s="1608">
        <v>0</v>
      </c>
      <c r="I33" s="1608">
        <v>10.84349272311038</v>
      </c>
      <c r="J33" s="1418">
        <v>207.04242088293248</v>
      </c>
      <c r="K33" s="1609">
        <v>45.019455196111181</v>
      </c>
    </row>
    <row r="34" spans="1:11" ht="12.75" customHeight="1" x14ac:dyDescent="0.2">
      <c r="A34" s="4" t="s">
        <v>737</v>
      </c>
      <c r="B34" s="1261">
        <v>1066.8539153220661</v>
      </c>
      <c r="C34" s="1281">
        <f t="shared" si="0"/>
        <v>10806.556118436554</v>
      </c>
      <c r="D34" s="1608">
        <v>6482.9150478167694</v>
      </c>
      <c r="E34" s="1608">
        <v>0</v>
      </c>
      <c r="F34" s="1608">
        <v>107.49469187288628</v>
      </c>
      <c r="G34" s="1608">
        <v>0</v>
      </c>
      <c r="H34" s="1608">
        <v>0</v>
      </c>
      <c r="I34" s="1608">
        <v>54.16178532212011</v>
      </c>
      <c r="J34" s="1418">
        <v>4161.9845934247787</v>
      </c>
      <c r="K34" s="1609">
        <v>503.21746585875388</v>
      </c>
    </row>
    <row r="35" spans="1:11" ht="12.75" customHeight="1" x14ac:dyDescent="0.2">
      <c r="A35" s="4" t="s">
        <v>1400</v>
      </c>
      <c r="B35" s="1261">
        <v>1287.0262898392621</v>
      </c>
      <c r="C35" s="1281">
        <f t="shared" si="0"/>
        <v>9268.9638642172649</v>
      </c>
      <c r="D35" s="1608">
        <v>6455.7130197167235</v>
      </c>
      <c r="E35" s="1608">
        <v>0</v>
      </c>
      <c r="F35" s="1608">
        <v>192.15869497327762</v>
      </c>
      <c r="G35" s="1608">
        <v>0</v>
      </c>
      <c r="H35" s="1608">
        <v>0</v>
      </c>
      <c r="I35" s="1608">
        <v>76.866241116805682</v>
      </c>
      <c r="J35" s="1418">
        <v>2544.2259084104576</v>
      </c>
      <c r="K35" s="1609">
        <v>406.175529102692</v>
      </c>
    </row>
    <row r="36" spans="1:11" ht="12.75" customHeight="1" x14ac:dyDescent="0.2">
      <c r="A36" s="4" t="s">
        <v>95</v>
      </c>
      <c r="B36" s="1261">
        <v>3299.5887819000518</v>
      </c>
      <c r="C36" s="1281">
        <f t="shared" si="0"/>
        <v>18140.522823190899</v>
      </c>
      <c r="D36" s="1608">
        <v>14524.952144716442</v>
      </c>
      <c r="E36" s="1608">
        <v>0</v>
      </c>
      <c r="F36" s="1608">
        <v>963.35910095524935</v>
      </c>
      <c r="G36" s="1608">
        <v>0</v>
      </c>
      <c r="H36" s="1608">
        <v>0</v>
      </c>
      <c r="I36" s="1608">
        <v>240.79251532238956</v>
      </c>
      <c r="J36" s="1418">
        <v>2411.4190621968187</v>
      </c>
      <c r="K36" s="1609">
        <v>565.24427079561815</v>
      </c>
    </row>
    <row r="37" spans="1:11" ht="12.75" customHeight="1" x14ac:dyDescent="0.2">
      <c r="A37" s="4" t="s">
        <v>96</v>
      </c>
      <c r="B37" s="1261">
        <v>720.92577595734417</v>
      </c>
      <c r="C37" s="1281">
        <f t="shared" si="0"/>
        <v>3493.6096344972329</v>
      </c>
      <c r="D37" s="1608">
        <v>2174.1637233337988</v>
      </c>
      <c r="E37" s="1608">
        <v>0</v>
      </c>
      <c r="F37" s="1608">
        <v>29.633787764391244</v>
      </c>
      <c r="G37" s="1608">
        <v>0</v>
      </c>
      <c r="H37" s="1608">
        <v>0</v>
      </c>
      <c r="I37" s="1608">
        <v>42.615391978205643</v>
      </c>
      <c r="J37" s="1418">
        <v>1247.1967314208375</v>
      </c>
      <c r="K37" s="1609">
        <v>197.08517052519784</v>
      </c>
    </row>
    <row r="38" spans="1:11" ht="12.75" customHeight="1" x14ac:dyDescent="0.2">
      <c r="A38" s="4" t="s">
        <v>1293</v>
      </c>
      <c r="B38" s="1261">
        <v>906.76303726114133</v>
      </c>
      <c r="C38" s="1281">
        <f t="shared" si="0"/>
        <v>6553.2834403398583</v>
      </c>
      <c r="D38" s="1608">
        <v>4151.0233034426765</v>
      </c>
      <c r="E38" s="1608">
        <v>0</v>
      </c>
      <c r="F38" s="1608">
        <v>272.96719520969435</v>
      </c>
      <c r="G38" s="1608">
        <v>0</v>
      </c>
      <c r="H38" s="1608">
        <v>0</v>
      </c>
      <c r="I38" s="1608">
        <v>50.031754578830579</v>
      </c>
      <c r="J38" s="1418">
        <v>2079.2611871086574</v>
      </c>
      <c r="K38" s="1609">
        <v>317.13705104816097</v>
      </c>
    </row>
    <row r="39" spans="1:11" ht="12.75" customHeight="1" x14ac:dyDescent="0.2">
      <c r="A39" s="4" t="s">
        <v>1401</v>
      </c>
      <c r="B39" s="1261">
        <v>4637.638712175808</v>
      </c>
      <c r="C39" s="1281">
        <f t="shared" si="0"/>
        <v>17407.054474340301</v>
      </c>
      <c r="D39" s="1608">
        <v>9511.8181210637504</v>
      </c>
      <c r="E39" s="1608">
        <v>0</v>
      </c>
      <c r="F39" s="1608">
        <v>512.72188142608536</v>
      </c>
      <c r="G39" s="1608">
        <v>0</v>
      </c>
      <c r="H39" s="1608">
        <v>0</v>
      </c>
      <c r="I39" s="1608">
        <v>418.09543015082295</v>
      </c>
      <c r="J39" s="1418">
        <v>6964.4190416996425</v>
      </c>
      <c r="K39" s="1609">
        <v>1038.4487665236313</v>
      </c>
    </row>
    <row r="40" spans="1:11" ht="12.75" customHeight="1" x14ac:dyDescent="0.2">
      <c r="A40" s="4" t="s">
        <v>1402</v>
      </c>
      <c r="B40" s="1261">
        <v>931.35237015254199</v>
      </c>
      <c r="C40" s="1281">
        <f t="shared" si="0"/>
        <v>2619.2158933493897</v>
      </c>
      <c r="D40" s="1608">
        <v>1756.1826743845409</v>
      </c>
      <c r="E40" s="1608">
        <v>0</v>
      </c>
      <c r="F40" s="1608">
        <v>103.91942299172192</v>
      </c>
      <c r="G40" s="1608">
        <v>0</v>
      </c>
      <c r="H40" s="1608">
        <v>0</v>
      </c>
      <c r="I40" s="1608">
        <v>67.824135644655627</v>
      </c>
      <c r="J40" s="1418">
        <v>691.28966032847154</v>
      </c>
      <c r="K40" s="1609">
        <v>130.05620389987675</v>
      </c>
    </row>
    <row r="41" spans="1:11" ht="12.75" customHeight="1" x14ac:dyDescent="0.2">
      <c r="A41" s="4" t="s">
        <v>282</v>
      </c>
      <c r="B41" s="1261">
        <v>1048.8977421166994</v>
      </c>
      <c r="C41" s="1281">
        <f t="shared" si="0"/>
        <v>5357.7084238156858</v>
      </c>
      <c r="D41" s="1608">
        <v>3579.8235254333235</v>
      </c>
      <c r="E41" s="1608">
        <v>0</v>
      </c>
      <c r="F41" s="1608">
        <v>147.42531156135499</v>
      </c>
      <c r="G41" s="1608">
        <v>0</v>
      </c>
      <c r="H41" s="1608">
        <v>0</v>
      </c>
      <c r="I41" s="1608">
        <v>99.990988948454813</v>
      </c>
      <c r="J41" s="1418">
        <v>1530.468597872552</v>
      </c>
      <c r="K41" s="1609">
        <v>254.10981377360534</v>
      </c>
    </row>
    <row r="42" spans="1:11" ht="12.75" customHeight="1" x14ac:dyDescent="0.2">
      <c r="A42" s="4" t="s">
        <v>1403</v>
      </c>
      <c r="B42" s="1261">
        <v>831.02034902524076</v>
      </c>
      <c r="C42" s="1281">
        <f t="shared" si="0"/>
        <v>8997.2856093993323</v>
      </c>
      <c r="D42" s="1608">
        <v>6712.0667478417818</v>
      </c>
      <c r="E42" s="1608">
        <v>0</v>
      </c>
      <c r="F42" s="1608">
        <v>158.85184043629346</v>
      </c>
      <c r="G42" s="1608">
        <v>0</v>
      </c>
      <c r="H42" s="1608">
        <v>0</v>
      </c>
      <c r="I42" s="1608">
        <v>20.53897916251514</v>
      </c>
      <c r="J42" s="1418">
        <v>2105.8280419587427</v>
      </c>
      <c r="K42" s="1609">
        <v>349.15088585428447</v>
      </c>
    </row>
    <row r="43" spans="1:11" ht="12.75" customHeight="1" x14ac:dyDescent="0.2">
      <c r="A43" s="4" t="s">
        <v>1404</v>
      </c>
      <c r="B43" s="1261">
        <v>4311.7220519476105</v>
      </c>
      <c r="C43" s="1281">
        <f t="shared" si="0"/>
        <v>34739.82606449374</v>
      </c>
      <c r="D43" s="1608">
        <v>20441.198712002497</v>
      </c>
      <c r="E43" s="1608">
        <v>0</v>
      </c>
      <c r="F43" s="1608">
        <v>593.5873693376044</v>
      </c>
      <c r="G43" s="1608">
        <v>0</v>
      </c>
      <c r="H43" s="1608">
        <v>0</v>
      </c>
      <c r="I43" s="1608">
        <v>237.30306514234181</v>
      </c>
      <c r="J43" s="1418">
        <v>13467.736918011293</v>
      </c>
      <c r="K43" s="1609">
        <v>1892.8179829120522</v>
      </c>
    </row>
    <row r="44" spans="1:11" ht="12.75" customHeight="1" x14ac:dyDescent="0.2">
      <c r="A44" s="4" t="s">
        <v>170</v>
      </c>
      <c r="B44" s="1261">
        <v>3451.6094976632744</v>
      </c>
      <c r="C44" s="1281">
        <f t="shared" si="0"/>
        <v>17135.531450578426</v>
      </c>
      <c r="D44" s="1608">
        <v>10874.27855171601</v>
      </c>
      <c r="E44" s="1608">
        <v>0</v>
      </c>
      <c r="F44" s="1608">
        <v>441.4080044277249</v>
      </c>
      <c r="G44" s="1608">
        <v>0</v>
      </c>
      <c r="H44" s="1608">
        <v>0</v>
      </c>
      <c r="I44" s="1608">
        <v>216.30328225443034</v>
      </c>
      <c r="J44" s="1418">
        <v>5603.5416121802627</v>
      </c>
      <c r="K44" s="1609">
        <v>802.3467348284704</v>
      </c>
    </row>
    <row r="45" spans="1:11" ht="12.75" customHeight="1" x14ac:dyDescent="0.2">
      <c r="A45" s="4" t="s">
        <v>172</v>
      </c>
      <c r="B45" s="1261">
        <v>3729.6887485535326</v>
      </c>
      <c r="C45" s="1281">
        <f t="shared" si="0"/>
        <v>15549.642898200429</v>
      </c>
      <c r="D45" s="1608">
        <v>9205.6434311911507</v>
      </c>
      <c r="E45" s="1608">
        <v>0</v>
      </c>
      <c r="F45" s="1608">
        <v>1278.102773301134</v>
      </c>
      <c r="G45" s="1608">
        <v>0</v>
      </c>
      <c r="H45" s="1608">
        <v>0</v>
      </c>
      <c r="I45" s="1608">
        <v>86.37723827942726</v>
      </c>
      <c r="J45" s="1418">
        <v>4979.5194554287182</v>
      </c>
      <c r="K45" s="1609">
        <v>809.34976119230987</v>
      </c>
    </row>
    <row r="46" spans="1:11" ht="12.75" customHeight="1" x14ac:dyDescent="0.2">
      <c r="A46" s="4" t="s">
        <v>1405</v>
      </c>
      <c r="B46" s="1261">
        <v>847.37752117681941</v>
      </c>
      <c r="C46" s="1281">
        <f t="shared" si="0"/>
        <v>4052.1349723004728</v>
      </c>
      <c r="D46" s="1608">
        <v>2387.9575541999247</v>
      </c>
      <c r="E46" s="1608">
        <v>0</v>
      </c>
      <c r="F46" s="1608">
        <v>41.635594886931386</v>
      </c>
      <c r="G46" s="1608">
        <v>0</v>
      </c>
      <c r="H46" s="1608">
        <v>0</v>
      </c>
      <c r="I46" s="1608">
        <v>90.992898753756364</v>
      </c>
      <c r="J46" s="1418">
        <v>1531.5489244598602</v>
      </c>
      <c r="K46" s="1609">
        <v>182.07868545982743</v>
      </c>
    </row>
    <row r="47" spans="1:11" ht="12.75" customHeight="1" x14ac:dyDescent="0.2">
      <c r="A47" s="4" t="s">
        <v>1618</v>
      </c>
      <c r="B47" s="1261">
        <v>2610.7257712707042</v>
      </c>
      <c r="C47" s="1281">
        <f t="shared" si="0"/>
        <v>19461.61106415555</v>
      </c>
      <c r="D47" s="1608">
        <v>13089.810225251851</v>
      </c>
      <c r="E47" s="1608">
        <v>0</v>
      </c>
      <c r="F47" s="1608">
        <v>558.38546434341561</v>
      </c>
      <c r="G47" s="1608">
        <v>0</v>
      </c>
      <c r="H47" s="1608">
        <v>0</v>
      </c>
      <c r="I47" s="1608">
        <v>177.36596702067288</v>
      </c>
      <c r="J47" s="1418">
        <v>5636.0494075396109</v>
      </c>
      <c r="K47" s="1609">
        <v>792.34241145155681</v>
      </c>
    </row>
    <row r="48" spans="1:11" ht="12.75" customHeight="1" x14ac:dyDescent="0.2">
      <c r="A48" s="4" t="s">
        <v>1619</v>
      </c>
      <c r="B48" s="1261">
        <v>2430.4158373837254</v>
      </c>
      <c r="C48" s="1281">
        <f t="shared" si="0"/>
        <v>16193.409503354775</v>
      </c>
      <c r="D48" s="1608">
        <v>10608.680632656933</v>
      </c>
      <c r="E48" s="1608">
        <v>0</v>
      </c>
      <c r="F48" s="1608">
        <v>154.13366159629635</v>
      </c>
      <c r="G48" s="1608">
        <v>0</v>
      </c>
      <c r="H48" s="1608">
        <v>0</v>
      </c>
      <c r="I48" s="1608">
        <v>18.689128149243224</v>
      </c>
      <c r="J48" s="1418">
        <v>5411.9060809523035</v>
      </c>
      <c r="K48" s="1609">
        <v>864.37353976533461</v>
      </c>
    </row>
    <row r="49" spans="1:11" ht="12.75" customHeight="1" x14ac:dyDescent="0.2">
      <c r="A49" s="4" t="s">
        <v>1589</v>
      </c>
      <c r="B49" s="1261">
        <v>2639.1018161257412</v>
      </c>
      <c r="C49" s="1281">
        <f t="shared" si="0"/>
        <v>24766.097177760101</v>
      </c>
      <c r="D49" s="1608">
        <v>14097.485598640827</v>
      </c>
      <c r="E49" s="1608">
        <v>0</v>
      </c>
      <c r="F49" s="1608">
        <v>180.86469648731537</v>
      </c>
      <c r="G49" s="1608">
        <v>0</v>
      </c>
      <c r="H49" s="1608">
        <v>0</v>
      </c>
      <c r="I49" s="1608">
        <v>159.61338524449525</v>
      </c>
      <c r="J49" s="1418">
        <v>10328.133497387462</v>
      </c>
      <c r="K49" s="1609">
        <v>1158.5006470465944</v>
      </c>
    </row>
    <row r="50" spans="1:11" ht="12.75" customHeight="1" x14ac:dyDescent="0.2">
      <c r="A50" s="4" t="s">
        <v>1406</v>
      </c>
      <c r="B50" s="1261">
        <v>642.58163133636367</v>
      </c>
      <c r="C50" s="1281">
        <f t="shared" si="0"/>
        <v>1988.5369687823509</v>
      </c>
      <c r="D50" s="1608">
        <v>1273.3353595636152</v>
      </c>
      <c r="E50" s="1608">
        <v>0</v>
      </c>
      <c r="F50" s="1608">
        <v>78.253514683809655</v>
      </c>
      <c r="G50" s="1608">
        <v>0</v>
      </c>
      <c r="H50" s="1608">
        <v>0</v>
      </c>
      <c r="I50" s="1608">
        <v>61.083325344018384</v>
      </c>
      <c r="J50" s="1418">
        <v>575.86476919090762</v>
      </c>
      <c r="K50" s="1609">
        <v>106.04582779528411</v>
      </c>
    </row>
    <row r="51" spans="1:11" ht="12.75" customHeight="1" x14ac:dyDescent="0.2">
      <c r="A51" s="4" t="s">
        <v>107</v>
      </c>
      <c r="B51" s="1261">
        <v>1477.3756580905406</v>
      </c>
      <c r="C51" s="1281">
        <f t="shared" si="0"/>
        <v>7414.646890289524</v>
      </c>
      <c r="D51" s="1608">
        <v>4840.8905170331318</v>
      </c>
      <c r="E51" s="1608">
        <v>0</v>
      </c>
      <c r="F51" s="1608">
        <v>155.53482691301923</v>
      </c>
      <c r="G51" s="1608">
        <v>0</v>
      </c>
      <c r="H51" s="1608">
        <v>0</v>
      </c>
      <c r="I51" s="1608">
        <v>35.330180762504774</v>
      </c>
      <c r="J51" s="1418">
        <v>2382.8913655808683</v>
      </c>
      <c r="K51" s="1609">
        <v>443.19152559727229</v>
      </c>
    </row>
    <row r="52" spans="1:11" ht="12.75" customHeight="1" x14ac:dyDescent="0.2">
      <c r="A52" s="4" t="s">
        <v>1407</v>
      </c>
      <c r="B52" s="1261">
        <v>3495.5400233298378</v>
      </c>
      <c r="C52" s="1281">
        <f t="shared" si="0"/>
        <v>22550.688626369047</v>
      </c>
      <c r="D52" s="1608">
        <v>13644.663459082478</v>
      </c>
      <c r="E52" s="1608">
        <v>0</v>
      </c>
      <c r="F52" s="1608">
        <v>475.64800061438029</v>
      </c>
      <c r="G52" s="1608">
        <v>0</v>
      </c>
      <c r="H52" s="1608">
        <v>0</v>
      </c>
      <c r="I52" s="1608">
        <v>78.676342697415066</v>
      </c>
      <c r="J52" s="1418">
        <v>8351.7008239747702</v>
      </c>
      <c r="K52" s="1609">
        <v>1086.4695187328164</v>
      </c>
    </row>
    <row r="53" spans="1:11" ht="12.75" customHeight="1" x14ac:dyDescent="0.2">
      <c r="A53" s="4" t="s">
        <v>497</v>
      </c>
      <c r="B53" s="1261">
        <v>1241.6482609246896</v>
      </c>
      <c r="C53" s="1281">
        <f t="shared" si="0"/>
        <v>10506.786749897705</v>
      </c>
      <c r="D53" s="1608">
        <v>6758.4609159718566</v>
      </c>
      <c r="E53" s="1608">
        <v>0</v>
      </c>
      <c r="F53" s="1608">
        <v>183.83034040160865</v>
      </c>
      <c r="G53" s="1608">
        <v>0</v>
      </c>
      <c r="H53" s="1608">
        <v>0</v>
      </c>
      <c r="I53" s="1608">
        <v>55.182646087110712</v>
      </c>
      <c r="J53" s="1418">
        <v>3509.3128474371288</v>
      </c>
      <c r="K53" s="1609">
        <v>447.19325494803775</v>
      </c>
    </row>
    <row r="54" spans="1:11" ht="12.75" customHeight="1" x14ac:dyDescent="0.2">
      <c r="A54" s="4" t="s">
        <v>1408</v>
      </c>
      <c r="B54" s="1261">
        <v>6596.1227555071491</v>
      </c>
      <c r="C54" s="1281">
        <f t="shared" si="0"/>
        <v>157344.81102662842</v>
      </c>
      <c r="D54" s="1608">
        <v>38787.834026432589</v>
      </c>
      <c r="E54" s="1608">
        <v>3203.5082200000002</v>
      </c>
      <c r="F54" s="1608">
        <v>2576.7851369972545</v>
      </c>
      <c r="G54" s="1608">
        <v>0</v>
      </c>
      <c r="H54" s="1608">
        <v>80789.173020000017</v>
      </c>
      <c r="I54" s="1608">
        <v>360.58334016530529</v>
      </c>
      <c r="J54" s="1418">
        <v>31626.927283033234</v>
      </c>
      <c r="K54" s="1609">
        <v>3089.3350587909181</v>
      </c>
    </row>
    <row r="55" spans="1:11" ht="12.75" customHeight="1" x14ac:dyDescent="0.2">
      <c r="A55" s="4" t="s">
        <v>644</v>
      </c>
      <c r="B55" s="1261">
        <v>900.24764963074995</v>
      </c>
      <c r="C55" s="1281">
        <f t="shared" si="0"/>
        <v>3496.3780189948693</v>
      </c>
      <c r="D55" s="1608">
        <v>1962.2243360769362</v>
      </c>
      <c r="E55" s="1608">
        <v>0</v>
      </c>
      <c r="F55" s="1608">
        <v>145.2714500663908</v>
      </c>
      <c r="G55" s="1608">
        <v>0</v>
      </c>
      <c r="H55" s="1608">
        <v>0</v>
      </c>
      <c r="I55" s="1608">
        <v>4.9082242150961903</v>
      </c>
      <c r="J55" s="1418">
        <v>1383.9740086364466</v>
      </c>
      <c r="K55" s="1609">
        <v>191.08257649904968</v>
      </c>
    </row>
    <row r="56" spans="1:11" ht="12.75" customHeight="1" x14ac:dyDescent="0.2">
      <c r="A56" s="4" t="s">
        <v>1409</v>
      </c>
      <c r="B56" s="1261">
        <v>1022.9505697740268</v>
      </c>
      <c r="C56" s="1281">
        <f t="shared" si="0"/>
        <v>4275.6909227819215</v>
      </c>
      <c r="D56" s="1608">
        <v>3183.9123256125713</v>
      </c>
      <c r="E56" s="1608">
        <v>0</v>
      </c>
      <c r="F56" s="1608">
        <v>36.040182482111106</v>
      </c>
      <c r="G56" s="1608">
        <v>0</v>
      </c>
      <c r="H56" s="1608">
        <v>0</v>
      </c>
      <c r="I56" s="1608">
        <v>39.127467024120484</v>
      </c>
      <c r="J56" s="1418">
        <v>1016.6109476631184</v>
      </c>
      <c r="K56" s="1609">
        <v>232.10030234439543</v>
      </c>
    </row>
    <row r="57" spans="1:11" ht="12.75" customHeight="1" x14ac:dyDescent="0.2">
      <c r="A57" s="4" t="s">
        <v>1410</v>
      </c>
      <c r="B57" s="1261">
        <v>1025.9271597066718</v>
      </c>
      <c r="C57" s="1281">
        <f t="shared" si="0"/>
        <v>6207.565382133288</v>
      </c>
      <c r="D57" s="1608">
        <v>4292.5395135911131</v>
      </c>
      <c r="E57" s="1608">
        <v>0</v>
      </c>
      <c r="F57" s="1608">
        <v>80.210583299243581</v>
      </c>
      <c r="G57" s="1608">
        <v>0</v>
      </c>
      <c r="H57" s="1608">
        <v>0</v>
      </c>
      <c r="I57" s="1608">
        <v>13.608146023382185</v>
      </c>
      <c r="J57" s="1418">
        <v>1821.2071392195496</v>
      </c>
      <c r="K57" s="1609">
        <v>300.12970130740786</v>
      </c>
    </row>
    <row r="58" spans="1:11" ht="12.75" customHeight="1" x14ac:dyDescent="0.2">
      <c r="A58" s="4" t="s">
        <v>2126</v>
      </c>
      <c r="B58" s="1261">
        <v>58415.510683447472</v>
      </c>
      <c r="C58" s="1281">
        <f t="shared" si="0"/>
        <v>328304.97360125021</v>
      </c>
      <c r="D58" s="1608">
        <v>186428.05709831358</v>
      </c>
      <c r="E58" s="1608">
        <v>0</v>
      </c>
      <c r="F58" s="1608">
        <v>15944.198926022749</v>
      </c>
      <c r="G58" s="1608">
        <v>0</v>
      </c>
      <c r="H58" s="1608">
        <v>3512.98405</v>
      </c>
      <c r="I58" s="1608">
        <v>4217.3078666175088</v>
      </c>
      <c r="J58" s="1418">
        <v>118202.42566029637</v>
      </c>
      <c r="K58" s="1609">
        <v>13883.999982480687</v>
      </c>
    </row>
    <row r="59" spans="1:11" ht="12.75" customHeight="1" x14ac:dyDescent="0.2">
      <c r="A59" s="4" t="s">
        <v>1411</v>
      </c>
      <c r="B59" s="1261">
        <v>3550.9808103707383</v>
      </c>
      <c r="C59" s="1281">
        <f t="shared" si="0"/>
        <v>28112.10956757798</v>
      </c>
      <c r="D59" s="1608">
        <v>17671.651772393692</v>
      </c>
      <c r="E59" s="1608">
        <v>0</v>
      </c>
      <c r="F59" s="1608">
        <v>557.9426641040792</v>
      </c>
      <c r="G59" s="1608">
        <v>0</v>
      </c>
      <c r="H59" s="1608">
        <v>0</v>
      </c>
      <c r="I59" s="1608">
        <v>153.88593707679638</v>
      </c>
      <c r="J59" s="1418">
        <v>9728.6291940034116</v>
      </c>
      <c r="K59" s="1609">
        <v>1280.5533922449401</v>
      </c>
    </row>
    <row r="60" spans="1:11" ht="12.75" customHeight="1" x14ac:dyDescent="0.2">
      <c r="A60" s="4" t="s">
        <v>754</v>
      </c>
      <c r="B60" s="1261">
        <v>4562.7277652716666</v>
      </c>
      <c r="C60" s="1281">
        <f t="shared" si="0"/>
        <v>22957.282850779298</v>
      </c>
      <c r="D60" s="1608">
        <v>16273.865157017943</v>
      </c>
      <c r="E60" s="1608">
        <v>0</v>
      </c>
      <c r="F60" s="1608">
        <v>665.48145541641418</v>
      </c>
      <c r="G60" s="1608">
        <v>0</v>
      </c>
      <c r="H60" s="1608">
        <v>0</v>
      </c>
      <c r="I60" s="1608">
        <v>275.20169010318875</v>
      </c>
      <c r="J60" s="1418">
        <v>5742.7345482417522</v>
      </c>
      <c r="K60" s="1609">
        <v>1009.4362287305818</v>
      </c>
    </row>
    <row r="61" spans="1:11" ht="12.75" customHeight="1" x14ac:dyDescent="0.2">
      <c r="A61" s="4" t="s">
        <v>756</v>
      </c>
      <c r="B61" s="1261">
        <v>3474.2454503668596</v>
      </c>
      <c r="C61" s="1281">
        <f t="shared" si="0"/>
        <v>15233.00286568535</v>
      </c>
      <c r="D61" s="1608">
        <v>9997.417557283492</v>
      </c>
      <c r="E61" s="1608">
        <v>0</v>
      </c>
      <c r="F61" s="1608">
        <v>348.81400570202646</v>
      </c>
      <c r="G61" s="1608">
        <v>0</v>
      </c>
      <c r="H61" s="1608">
        <v>0</v>
      </c>
      <c r="I61" s="1608">
        <v>154.44359325876221</v>
      </c>
      <c r="J61" s="1418">
        <v>4732.3277094410696</v>
      </c>
      <c r="K61" s="1609">
        <v>753.32555028159379</v>
      </c>
    </row>
    <row r="62" spans="1:11" ht="12.75" customHeight="1" x14ac:dyDescent="0.2">
      <c r="A62" s="4" t="s">
        <v>757</v>
      </c>
      <c r="B62" s="1261">
        <v>1587.65864682033</v>
      </c>
      <c r="C62" s="1281">
        <f t="shared" si="0"/>
        <v>7324.2799515135766</v>
      </c>
      <c r="D62" s="1608">
        <v>4724.0060967940271</v>
      </c>
      <c r="E62" s="1608">
        <v>0</v>
      </c>
      <c r="F62" s="1608">
        <v>208.52965378639391</v>
      </c>
      <c r="G62" s="1608">
        <v>0</v>
      </c>
      <c r="H62" s="1608">
        <v>0</v>
      </c>
      <c r="I62" s="1608">
        <v>69.392942732131687</v>
      </c>
      <c r="J62" s="1418">
        <v>2322.3512582010235</v>
      </c>
      <c r="K62" s="1609">
        <v>384.16601767348209</v>
      </c>
    </row>
    <row r="63" spans="1:11" ht="12.75" customHeight="1" x14ac:dyDescent="0.2">
      <c r="A63" s="4" t="s">
        <v>1412</v>
      </c>
      <c r="B63" s="1261">
        <v>4961.7901787889514</v>
      </c>
      <c r="C63" s="1281">
        <f t="shared" si="0"/>
        <v>19524.269993447604</v>
      </c>
      <c r="D63" s="1608">
        <v>12541.775114369702</v>
      </c>
      <c r="E63" s="1608">
        <v>0</v>
      </c>
      <c r="F63" s="1608">
        <v>1643.1148975333897</v>
      </c>
      <c r="G63" s="1608">
        <v>0</v>
      </c>
      <c r="H63" s="1608">
        <v>0</v>
      </c>
      <c r="I63" s="1608">
        <v>286.25903265790458</v>
      </c>
      <c r="J63" s="1418">
        <v>5053.1209488866089</v>
      </c>
      <c r="K63" s="1609">
        <v>838.3622989853593</v>
      </c>
    </row>
    <row r="64" spans="1:11" ht="12.75" customHeight="1" x14ac:dyDescent="0.2">
      <c r="A64" s="4" t="s">
        <v>1413</v>
      </c>
      <c r="B64" s="1261">
        <v>5294.5634521752654</v>
      </c>
      <c r="C64" s="1281">
        <f t="shared" si="0"/>
        <v>29315.49007153642</v>
      </c>
      <c r="D64" s="1608">
        <v>19138.484989538661</v>
      </c>
      <c r="E64" s="1608">
        <v>0</v>
      </c>
      <c r="F64" s="1608">
        <v>748.56440398960092</v>
      </c>
      <c r="G64" s="1608">
        <v>0</v>
      </c>
      <c r="H64" s="1608">
        <v>0</v>
      </c>
      <c r="I64" s="1608">
        <v>365.71084687953328</v>
      </c>
      <c r="J64" s="1418">
        <v>9062.7298311286249</v>
      </c>
      <c r="K64" s="1609">
        <v>1360.5879792602491</v>
      </c>
    </row>
    <row r="65" spans="1:11" ht="12.75" customHeight="1" x14ac:dyDescent="0.2">
      <c r="A65" s="4" t="s">
        <v>1049</v>
      </c>
      <c r="B65" s="1261">
        <v>2955.6112894557864</v>
      </c>
      <c r="C65" s="1281">
        <f t="shared" si="0"/>
        <v>19731.766306944101</v>
      </c>
      <c r="D65" s="1608">
        <v>14056.144061891253</v>
      </c>
      <c r="E65" s="1608">
        <v>0</v>
      </c>
      <c r="F65" s="1608">
        <v>730.65535769897224</v>
      </c>
      <c r="G65" s="1608">
        <v>0</v>
      </c>
      <c r="H65" s="1608">
        <v>0</v>
      </c>
      <c r="I65" s="1608">
        <v>118.97141020449041</v>
      </c>
      <c r="J65" s="1418">
        <v>4825.9954771493858</v>
      </c>
      <c r="K65" s="1609">
        <v>942.40726210526066</v>
      </c>
    </row>
    <row r="66" spans="1:11" ht="12.75" customHeight="1" x14ac:dyDescent="0.2">
      <c r="A66" s="4" t="s">
        <v>758</v>
      </c>
      <c r="B66" s="1261">
        <v>6914.5308256036078</v>
      </c>
      <c r="C66" s="1281">
        <f t="shared" si="0"/>
        <v>35467.789085536017</v>
      </c>
      <c r="D66" s="1608">
        <v>23112.773521867097</v>
      </c>
      <c r="E66" s="1608">
        <v>0</v>
      </c>
      <c r="F66" s="1608">
        <v>1128.7934246391972</v>
      </c>
      <c r="G66" s="1608">
        <v>0</v>
      </c>
      <c r="H66" s="1608">
        <v>0</v>
      </c>
      <c r="I66" s="1608">
        <v>218.49193638986733</v>
      </c>
      <c r="J66" s="1418">
        <v>11007.730202639859</v>
      </c>
      <c r="K66" s="1609">
        <v>1471.6359687439899</v>
      </c>
    </row>
    <row r="67" spans="1:11" ht="12.75" customHeight="1" x14ac:dyDescent="0.2">
      <c r="A67" s="4" t="s">
        <v>1414</v>
      </c>
      <c r="B67" s="1261">
        <v>1276.763728950184</v>
      </c>
      <c r="C67" s="1281">
        <f t="shared" si="0"/>
        <v>9817.3887804049027</v>
      </c>
      <c r="D67" s="1608">
        <v>6865.6659036794454</v>
      </c>
      <c r="E67" s="1608">
        <v>0</v>
      </c>
      <c r="F67" s="1608">
        <v>96.631573917178073</v>
      </c>
      <c r="G67" s="1608">
        <v>0</v>
      </c>
      <c r="H67" s="1608">
        <v>0</v>
      </c>
      <c r="I67" s="1608">
        <v>16.091696299280684</v>
      </c>
      <c r="J67" s="1418">
        <v>2838.9996065089986</v>
      </c>
      <c r="K67" s="1609">
        <v>445.19239027265502</v>
      </c>
    </row>
    <row r="68" spans="1:11" ht="12.75" customHeight="1" x14ac:dyDescent="0.2">
      <c r="A68" s="4" t="s">
        <v>1415</v>
      </c>
      <c r="B68" s="1261">
        <v>299.21437775914882</v>
      </c>
      <c r="C68" s="1281">
        <f t="shared" si="0"/>
        <v>1087.3410873253756</v>
      </c>
      <c r="D68" s="1608">
        <v>625.41412088520963</v>
      </c>
      <c r="E68" s="1608">
        <v>0</v>
      </c>
      <c r="F68" s="1608">
        <v>16.749608803840875</v>
      </c>
      <c r="G68" s="1608">
        <v>0</v>
      </c>
      <c r="H68" s="1608">
        <v>0</v>
      </c>
      <c r="I68" s="1608">
        <v>12.942527472089276</v>
      </c>
      <c r="J68" s="1418">
        <v>432.2348301642358</v>
      </c>
      <c r="K68" s="1609">
        <v>65.028101949938375</v>
      </c>
    </row>
    <row r="69" spans="1:11" ht="12.75" customHeight="1" x14ac:dyDescent="0.2">
      <c r="A69" s="4" t="s">
        <v>1416</v>
      </c>
      <c r="B69" s="1261">
        <v>8964.7699932307678</v>
      </c>
      <c r="C69" s="1281">
        <f t="shared" ref="C69:C80" si="1">SUM(D69:J69)</f>
        <v>37987.460981236669</v>
      </c>
      <c r="D69" s="1608">
        <v>24948.56330756341</v>
      </c>
      <c r="E69" s="1608">
        <v>0</v>
      </c>
      <c r="F69" s="1608">
        <v>1383.5813366786656</v>
      </c>
      <c r="G69" s="1608">
        <v>0</v>
      </c>
      <c r="H69" s="1608">
        <v>0</v>
      </c>
      <c r="I69" s="1608">
        <v>254.43438269582438</v>
      </c>
      <c r="J69" s="1418">
        <v>11400.881954298771</v>
      </c>
      <c r="K69" s="1609">
        <v>1884.8145242105213</v>
      </c>
    </row>
    <row r="70" spans="1:11" ht="12.75" customHeight="1" x14ac:dyDescent="0.2">
      <c r="A70" s="4" t="s">
        <v>419</v>
      </c>
      <c r="B70" s="1261">
        <v>2145.0347959620331</v>
      </c>
      <c r="C70" s="1281">
        <f t="shared" si="1"/>
        <v>13722.108433410936</v>
      </c>
      <c r="D70" s="1608">
        <v>8786.7903525873717</v>
      </c>
      <c r="E70" s="1608">
        <v>0</v>
      </c>
      <c r="F70" s="1608">
        <v>356.53144451368325</v>
      </c>
      <c r="G70" s="1608">
        <v>0</v>
      </c>
      <c r="H70" s="1608">
        <v>0</v>
      </c>
      <c r="I70" s="1608">
        <v>92.925323065893579</v>
      </c>
      <c r="J70" s="1418">
        <v>4485.8613132439868</v>
      </c>
      <c r="K70" s="1609">
        <v>675.29182794166775</v>
      </c>
    </row>
    <row r="71" spans="1:11" ht="12.75" customHeight="1" x14ac:dyDescent="0.2">
      <c r="A71" s="4" t="s">
        <v>1417</v>
      </c>
      <c r="B71" s="1261">
        <v>4271.3805842364263</v>
      </c>
      <c r="C71" s="1281">
        <f t="shared" si="1"/>
        <v>29318.362643985311</v>
      </c>
      <c r="D71" s="1608">
        <v>17860.234743350116</v>
      </c>
      <c r="E71" s="1608">
        <v>0</v>
      </c>
      <c r="F71" s="1608">
        <v>457.45569362796374</v>
      </c>
      <c r="G71" s="1608">
        <v>0</v>
      </c>
      <c r="H71" s="1608">
        <v>0</v>
      </c>
      <c r="I71" s="1608">
        <v>338.67333095468382</v>
      </c>
      <c r="J71" s="1418">
        <v>10661.99887605255</v>
      </c>
      <c r="K71" s="1609">
        <v>1543.6670970577677</v>
      </c>
    </row>
    <row r="72" spans="1:11" ht="12.75" customHeight="1" x14ac:dyDescent="0.2">
      <c r="A72" s="4" t="s">
        <v>511</v>
      </c>
      <c r="B72" s="1261">
        <v>4336.6329903225114</v>
      </c>
      <c r="C72" s="1281">
        <f t="shared" si="1"/>
        <v>25131.031443416192</v>
      </c>
      <c r="D72" s="1608">
        <v>16893.13825723443</v>
      </c>
      <c r="E72" s="1608">
        <v>0</v>
      </c>
      <c r="F72" s="1608">
        <v>639.1473697912071</v>
      </c>
      <c r="G72" s="1608">
        <v>0</v>
      </c>
      <c r="H72" s="1608">
        <v>0</v>
      </c>
      <c r="I72" s="1608">
        <v>209.82570656373082</v>
      </c>
      <c r="J72" s="1418">
        <v>7388.9201098268259</v>
      </c>
      <c r="K72" s="1609">
        <v>1271.5495012057179</v>
      </c>
    </row>
    <row r="73" spans="1:11" ht="12.75" customHeight="1" x14ac:dyDescent="0.2">
      <c r="A73" s="4" t="s">
        <v>2133</v>
      </c>
      <c r="B73" s="1261">
        <v>1136.732898347751</v>
      </c>
      <c r="C73" s="1281">
        <f t="shared" si="1"/>
        <v>2670.8261650763561</v>
      </c>
      <c r="D73" s="1608">
        <v>1251.7609250981902</v>
      </c>
      <c r="E73" s="1608">
        <v>0</v>
      </c>
      <c r="F73" s="1608">
        <v>77.519889383029067</v>
      </c>
      <c r="G73" s="1608">
        <v>0</v>
      </c>
      <c r="H73" s="1608">
        <v>0</v>
      </c>
      <c r="I73" s="1608">
        <v>96.214993650715414</v>
      </c>
      <c r="J73" s="1418">
        <v>1245.3303569444217</v>
      </c>
      <c r="K73" s="1609">
        <v>252.10894909822261</v>
      </c>
    </row>
    <row r="74" spans="1:11" ht="12.75" customHeight="1" x14ac:dyDescent="0.2">
      <c r="A74" s="4" t="s">
        <v>1418</v>
      </c>
      <c r="B74" s="1261">
        <v>666.81052747500416</v>
      </c>
      <c r="C74" s="1281">
        <f t="shared" si="1"/>
        <v>3451.0087296294168</v>
      </c>
      <c r="D74" s="1608">
        <v>2428.5784082605001</v>
      </c>
      <c r="E74" s="1608">
        <v>0</v>
      </c>
      <c r="F74" s="1608">
        <v>145.9328141923034</v>
      </c>
      <c r="G74" s="1608">
        <v>0</v>
      </c>
      <c r="H74" s="1608">
        <v>0</v>
      </c>
      <c r="I74" s="1608">
        <v>13.640378076101797</v>
      </c>
      <c r="J74" s="1418">
        <v>862.85712910051177</v>
      </c>
      <c r="K74" s="1609">
        <v>192.08300883674104</v>
      </c>
    </row>
    <row r="75" spans="1:11" ht="12.75" customHeight="1" x14ac:dyDescent="0.2">
      <c r="A75" s="4" t="s">
        <v>1419</v>
      </c>
      <c r="B75" s="1261">
        <v>47130.023741678138</v>
      </c>
      <c r="C75" s="1281">
        <f t="shared" si="1"/>
        <v>176815.80463763751</v>
      </c>
      <c r="D75" s="1608">
        <v>106609.16082713353</v>
      </c>
      <c r="E75" s="1608">
        <v>0</v>
      </c>
      <c r="F75" s="1608">
        <v>9471.6807321328997</v>
      </c>
      <c r="G75" s="1608">
        <v>0</v>
      </c>
      <c r="H75" s="1608">
        <v>0</v>
      </c>
      <c r="I75" s="1608">
        <v>3313.3223811938674</v>
      </c>
      <c r="J75" s="1418">
        <v>57421.640697177208</v>
      </c>
      <c r="K75" s="1609">
        <v>10212.413303153398</v>
      </c>
    </row>
    <row r="76" spans="1:11" ht="12.75" customHeight="1" x14ac:dyDescent="0.2">
      <c r="A76" s="4" t="s">
        <v>1420</v>
      </c>
      <c r="B76" s="1261">
        <v>7075.9596952339953</v>
      </c>
      <c r="C76" s="1281">
        <f t="shared" si="1"/>
        <v>33550.916267066517</v>
      </c>
      <c r="D76" s="1608">
        <v>20214.135543117602</v>
      </c>
      <c r="E76" s="1608">
        <v>0</v>
      </c>
      <c r="F76" s="1608">
        <v>1065.6273378406086</v>
      </c>
      <c r="G76" s="1608">
        <v>0</v>
      </c>
      <c r="H76" s="1608">
        <v>0</v>
      </c>
      <c r="I76" s="1608">
        <v>253.35564656922503</v>
      </c>
      <c r="J76" s="1418">
        <v>12017.797739539083</v>
      </c>
      <c r="K76" s="1609">
        <v>1766.7635083629409</v>
      </c>
    </row>
    <row r="77" spans="1:11" ht="12.75" customHeight="1" x14ac:dyDescent="0.2">
      <c r="A77" s="4" t="s">
        <v>2149</v>
      </c>
      <c r="B77" s="1261">
        <v>4946.3175719492165</v>
      </c>
      <c r="C77" s="1281">
        <f t="shared" si="1"/>
        <v>22637.300744384727</v>
      </c>
      <c r="D77" s="1608">
        <v>15243.929428634507</v>
      </c>
      <c r="E77" s="1608">
        <v>0</v>
      </c>
      <c r="F77" s="1608">
        <v>491.63392617082275</v>
      </c>
      <c r="G77" s="1608">
        <v>0</v>
      </c>
      <c r="H77" s="1608">
        <v>0</v>
      </c>
      <c r="I77" s="1608">
        <v>941.68672235616953</v>
      </c>
      <c r="J77" s="1418">
        <v>5960.0506672232259</v>
      </c>
      <c r="K77" s="1609">
        <v>1093.4725450966559</v>
      </c>
    </row>
    <row r="78" spans="1:11" ht="12.75" customHeight="1" x14ac:dyDescent="0.2">
      <c r="A78" s="4" t="s">
        <v>1421</v>
      </c>
      <c r="B78" s="1261">
        <v>1108.7534302188285</v>
      </c>
      <c r="C78" s="1281">
        <f t="shared" si="1"/>
        <v>4250.6623383258921</v>
      </c>
      <c r="D78" s="1608">
        <v>3013.5698374497633</v>
      </c>
      <c r="E78" s="1608">
        <v>0</v>
      </c>
      <c r="F78" s="1608">
        <v>95.622641067453586</v>
      </c>
      <c r="G78" s="1608">
        <v>0</v>
      </c>
      <c r="H78" s="1608">
        <v>0</v>
      </c>
      <c r="I78" s="1608">
        <v>29.898935348815062</v>
      </c>
      <c r="J78" s="1418">
        <v>1111.5709244598602</v>
      </c>
      <c r="K78" s="1609">
        <v>182.07868545982743</v>
      </c>
    </row>
    <row r="79" spans="1:11" ht="12.75" customHeight="1" x14ac:dyDescent="0.2">
      <c r="A79" s="4" t="s">
        <v>1422</v>
      </c>
      <c r="B79" s="1261">
        <v>677.91906614816298</v>
      </c>
      <c r="C79" s="1281">
        <f t="shared" si="1"/>
        <v>2535.8411583195657</v>
      </c>
      <c r="D79" s="1608">
        <v>1323.6615255396869</v>
      </c>
      <c r="E79" s="1608">
        <v>0</v>
      </c>
      <c r="F79" s="1608">
        <v>134.86386533853576</v>
      </c>
      <c r="G79" s="1608">
        <v>0</v>
      </c>
      <c r="H79" s="1608">
        <v>0</v>
      </c>
      <c r="I79" s="1608">
        <v>75.213914073849153</v>
      </c>
      <c r="J79" s="1418">
        <v>1002.1018533674941</v>
      </c>
      <c r="K79" s="1609">
        <v>115.04971883450635</v>
      </c>
    </row>
    <row r="80" spans="1:11" ht="12.75" customHeight="1" x14ac:dyDescent="0.2">
      <c r="A80" s="4" t="s">
        <v>1423</v>
      </c>
      <c r="B80" s="1261">
        <v>1465.6027432151109</v>
      </c>
      <c r="C80" s="1281">
        <f t="shared" si="1"/>
        <v>4301.5444299488781</v>
      </c>
      <c r="D80" s="1608">
        <v>2800.1145531457973</v>
      </c>
      <c r="E80" s="1608">
        <v>0</v>
      </c>
      <c r="F80" s="1608">
        <v>138.67562729830922</v>
      </c>
      <c r="G80" s="1608">
        <v>0</v>
      </c>
      <c r="H80" s="1608">
        <v>0</v>
      </c>
      <c r="I80" s="1608">
        <v>80.184217665066683</v>
      </c>
      <c r="J80" s="1418">
        <v>1282.5700318397048</v>
      </c>
      <c r="K80" s="1609">
        <v>241.10419338361766</v>
      </c>
    </row>
    <row r="81" spans="1:11" ht="12.75" customHeight="1" x14ac:dyDescent="0.2">
      <c r="A81" s="421"/>
      <c r="B81" s="422"/>
      <c r="C81" s="5"/>
      <c r="D81" s="5"/>
      <c r="E81" s="5"/>
      <c r="F81" s="5"/>
      <c r="G81" s="5"/>
      <c r="H81" s="5"/>
      <c r="I81" s="5"/>
      <c r="J81" s="692"/>
      <c r="K81" s="1181"/>
    </row>
    <row r="82" spans="1:11" ht="12.75" customHeight="1" x14ac:dyDescent="0.2">
      <c r="A82" s="423" t="s">
        <v>2127</v>
      </c>
      <c r="B82" s="424">
        <f>SUM(B4:B81)</f>
        <v>329601.3430913458</v>
      </c>
      <c r="C82" s="13">
        <f>SUM(D82:J82)</f>
        <v>1869433.5411867062</v>
      </c>
      <c r="D82" s="425">
        <f t="shared" ref="D82:K82" si="2">SUM(D4:D80)</f>
        <v>1128791.0253532499</v>
      </c>
      <c r="E82" s="425">
        <f t="shared" si="2"/>
        <v>3203.5082200000002</v>
      </c>
      <c r="F82" s="425">
        <f t="shared" si="2"/>
        <v>70857.984560211204</v>
      </c>
      <c r="G82" s="425">
        <f t="shared" si="2"/>
        <v>0</v>
      </c>
      <c r="H82" s="425">
        <f t="shared" si="2"/>
        <v>84857.99775000001</v>
      </c>
      <c r="I82" s="425">
        <f t="shared" si="2"/>
        <v>19963.628741733683</v>
      </c>
      <c r="J82" s="1419">
        <f t="shared" si="2"/>
        <v>561759.39656151144</v>
      </c>
      <c r="K82" s="1182">
        <f t="shared" si="2"/>
        <v>82893.822636430676</v>
      </c>
    </row>
    <row r="83" spans="1:11" ht="12.75" customHeight="1" thickBot="1" x14ac:dyDescent="0.25">
      <c r="A83" s="427"/>
      <c r="B83" s="428"/>
      <c r="C83" s="429"/>
      <c r="D83" s="430"/>
      <c r="E83" s="430"/>
      <c r="F83" s="430"/>
      <c r="G83" s="430"/>
      <c r="H83" s="430"/>
      <c r="I83" s="430"/>
      <c r="J83" s="977"/>
      <c r="K83" s="1183"/>
    </row>
    <row r="84" spans="1:11" ht="12.75" customHeight="1" x14ac:dyDescent="0.2">
      <c r="A84" s="201" t="s">
        <v>297</v>
      </c>
      <c r="B84" s="1262">
        <v>61467.189958694049</v>
      </c>
      <c r="C84" s="1281">
        <f>SUM(D84:J84)</f>
        <v>246917.51808869262</v>
      </c>
      <c r="D84" s="1360">
        <v>152870.53346331636</v>
      </c>
      <c r="E84" s="1281">
        <v>4.2389999999999999</v>
      </c>
      <c r="F84" s="1360">
        <v>11577.268602717839</v>
      </c>
      <c r="G84" s="1360">
        <v>0</v>
      </c>
      <c r="H84" s="1416">
        <v>0</v>
      </c>
      <c r="I84" s="1362">
        <v>4483.000962419329</v>
      </c>
      <c r="J84" s="1417">
        <v>77982.476060239089</v>
      </c>
      <c r="K84" s="1609">
        <v>13495.832235456441</v>
      </c>
    </row>
    <row r="85" spans="1:11" ht="12.75" customHeight="1" x14ac:dyDescent="0.2">
      <c r="A85" s="136" t="s">
        <v>298</v>
      </c>
      <c r="B85" s="1261">
        <v>69699.300118970496</v>
      </c>
      <c r="C85" s="1281">
        <f>SUM(D85:J85)</f>
        <v>570284.16259700316</v>
      </c>
      <c r="D85" s="1360">
        <v>301152.0811037487</v>
      </c>
      <c r="E85" s="1281">
        <v>3199.2692200000001</v>
      </c>
      <c r="F85" s="1360">
        <v>11128.15983328097</v>
      </c>
      <c r="G85" s="1360">
        <v>0</v>
      </c>
      <c r="H85" s="1281">
        <v>80789.173020000017</v>
      </c>
      <c r="I85" s="1362">
        <v>3375.2379761010179</v>
      </c>
      <c r="J85" s="1417">
        <v>170640.24144387248</v>
      </c>
      <c r="K85" s="1609">
        <v>23096.98138028042</v>
      </c>
    </row>
    <row r="86" spans="1:11" ht="12.75" customHeight="1" x14ac:dyDescent="0.2">
      <c r="A86" s="136" t="s">
        <v>299</v>
      </c>
      <c r="B86" s="1261">
        <v>64037.035398808861</v>
      </c>
      <c r="C86" s="1281">
        <f>SUM(D86:J86)</f>
        <v>263188.58675556828</v>
      </c>
      <c r="D86" s="1360">
        <v>171591.98243794823</v>
      </c>
      <c r="E86" s="1281">
        <v>0</v>
      </c>
      <c r="F86" s="1360">
        <v>10260.540482368035</v>
      </c>
      <c r="G86" s="1360">
        <v>0</v>
      </c>
      <c r="H86" s="1416">
        <v>14.4094</v>
      </c>
      <c r="I86" s="1362">
        <v>3915.1691614767287</v>
      </c>
      <c r="J86" s="1417">
        <v>77406.485273775281</v>
      </c>
      <c r="K86" s="1609">
        <v>13007.621254663058</v>
      </c>
    </row>
    <row r="87" spans="1:11" ht="12.75" customHeight="1" x14ac:dyDescent="0.2">
      <c r="A87" s="136" t="s">
        <v>300</v>
      </c>
      <c r="B87" s="1261">
        <v>74454.666070348889</v>
      </c>
      <c r="C87" s="1281">
        <f>SUM(D87:J87)</f>
        <v>477232.4947164664</v>
      </c>
      <c r="D87" s="1360">
        <v>334190.38854451466</v>
      </c>
      <c r="E87" s="1281">
        <v>0</v>
      </c>
      <c r="F87" s="1360">
        <v>23501.92207250114</v>
      </c>
      <c r="G87" s="1360">
        <v>0</v>
      </c>
      <c r="H87" s="1416">
        <v>541.43128000000002</v>
      </c>
      <c r="I87" s="1362">
        <v>4393.3001226764472</v>
      </c>
      <c r="J87" s="1417">
        <v>114605.45269677408</v>
      </c>
      <c r="K87" s="1609">
        <v>19007.213983798141</v>
      </c>
    </row>
    <row r="88" spans="1:11" ht="12.75" customHeight="1" x14ac:dyDescent="0.2">
      <c r="A88" s="136" t="s">
        <v>301</v>
      </c>
      <c r="B88" s="1261">
        <v>59943.151544523411</v>
      </c>
      <c r="C88" s="1281">
        <f>SUM(D88:J88)</f>
        <v>329189.77442321065</v>
      </c>
      <c r="D88" s="1360">
        <v>186341.05160503736</v>
      </c>
      <c r="E88" s="1281">
        <v>0</v>
      </c>
      <c r="F88" s="1360">
        <v>14390.093569343229</v>
      </c>
      <c r="G88" s="1360">
        <v>0</v>
      </c>
      <c r="H88" s="1281">
        <v>3512.98405</v>
      </c>
      <c r="I88" s="1362">
        <v>3820.9041119794724</v>
      </c>
      <c r="J88" s="1417">
        <v>121124.74108685057</v>
      </c>
      <c r="K88" s="1609">
        <v>14286.173782232616</v>
      </c>
    </row>
    <row r="89" spans="1:11" ht="12.75" customHeight="1" x14ac:dyDescent="0.2">
      <c r="A89" s="421"/>
      <c r="B89" s="422"/>
      <c r="C89" s="5"/>
      <c r="D89" s="5"/>
      <c r="E89" s="5"/>
      <c r="F89" s="5"/>
      <c r="G89" s="5"/>
      <c r="H89" s="5"/>
      <c r="I89" s="5"/>
      <c r="J89" s="692"/>
      <c r="K89" s="1181"/>
    </row>
    <row r="90" spans="1:11" ht="12.75" customHeight="1" x14ac:dyDescent="0.2">
      <c r="A90" s="423" t="s">
        <v>2127</v>
      </c>
      <c r="B90" s="424">
        <f>SUM(B84:B89)</f>
        <v>329601.34309134574</v>
      </c>
      <c r="C90" s="13">
        <f>SUM(D90:J90)</f>
        <v>1886812.5365809412</v>
      </c>
      <c r="D90" s="425">
        <f t="shared" ref="D90:K90" si="3">SUM(D84:D88)</f>
        <v>1146146.0371545653</v>
      </c>
      <c r="E90" s="426">
        <f t="shared" si="3"/>
        <v>3203.5082200000002</v>
      </c>
      <c r="F90" s="426">
        <f t="shared" si="3"/>
        <v>70857.984560211218</v>
      </c>
      <c r="G90" s="426">
        <f t="shared" si="3"/>
        <v>0</v>
      </c>
      <c r="H90" s="426">
        <f t="shared" si="3"/>
        <v>84857.997750000024</v>
      </c>
      <c r="I90" s="426">
        <f t="shared" si="3"/>
        <v>19987.612334652993</v>
      </c>
      <c r="J90" s="1419">
        <f t="shared" si="3"/>
        <v>561759.39656151156</v>
      </c>
      <c r="K90" s="1182">
        <f t="shared" si="3"/>
        <v>82893.822636430661</v>
      </c>
    </row>
    <row r="91" spans="1:11" ht="12.75" thickBot="1" x14ac:dyDescent="0.25">
      <c r="A91" s="427"/>
      <c r="B91" s="428"/>
      <c r="C91" s="431"/>
      <c r="D91" s="431"/>
      <c r="E91" s="431"/>
      <c r="F91" s="431"/>
      <c r="G91" s="431"/>
      <c r="H91" s="431"/>
      <c r="I91" s="431"/>
      <c r="J91" s="978"/>
      <c r="K91" s="1183"/>
    </row>
    <row r="92" spans="1:11" x14ac:dyDescent="0.2">
      <c r="A92" s="1024"/>
      <c r="B92" s="1025"/>
      <c r="C92" s="1026"/>
      <c r="D92" s="1026"/>
      <c r="E92" s="1026"/>
      <c r="F92" s="1026"/>
      <c r="G92" s="1026"/>
      <c r="H92" s="1026"/>
      <c r="I92" s="1026"/>
      <c r="J92" s="1026"/>
      <c r="K92" s="1040"/>
    </row>
    <row r="93" spans="1:11" x14ac:dyDescent="0.2">
      <c r="A93" s="1028" t="s">
        <v>2139</v>
      </c>
      <c r="B93" s="850"/>
      <c r="C93" s="374"/>
      <c r="D93" s="374"/>
      <c r="E93" s="374"/>
      <c r="F93" s="374"/>
      <c r="G93" s="374"/>
      <c r="H93" s="374"/>
      <c r="I93" s="374"/>
      <c r="J93" s="374"/>
      <c r="K93" s="1041"/>
    </row>
    <row r="94" spans="1:11" ht="15" customHeight="1" x14ac:dyDescent="0.2">
      <c r="A94" s="1686" t="s">
        <v>1266</v>
      </c>
      <c r="B94" s="1675"/>
      <c r="C94" s="1675"/>
      <c r="D94" s="1675"/>
      <c r="E94" s="1675"/>
      <c r="F94" s="1675"/>
      <c r="G94" s="1675"/>
      <c r="H94" s="1675"/>
      <c r="I94" s="1675"/>
      <c r="J94" s="1675"/>
      <c r="K94" s="1676"/>
    </row>
    <row r="95" spans="1:11" ht="33.75" customHeight="1" x14ac:dyDescent="0.2">
      <c r="A95" s="1674" t="s">
        <v>1267</v>
      </c>
      <c r="B95" s="1675"/>
      <c r="C95" s="1675"/>
      <c r="D95" s="1675"/>
      <c r="E95" s="1675"/>
      <c r="F95" s="1675"/>
      <c r="G95" s="1675"/>
      <c r="H95" s="1675"/>
      <c r="I95" s="1675"/>
      <c r="J95" s="1675"/>
      <c r="K95" s="1676"/>
    </row>
    <row r="96" spans="1:11" ht="15.75" customHeight="1" x14ac:dyDescent="0.2">
      <c r="A96" s="1686" t="s">
        <v>1268</v>
      </c>
      <c r="B96" s="1675"/>
      <c r="C96" s="1675"/>
      <c r="D96" s="1675"/>
      <c r="E96" s="1675"/>
      <c r="F96" s="1675"/>
      <c r="G96" s="1675"/>
      <c r="H96" s="1675"/>
      <c r="I96" s="1675"/>
      <c r="J96" s="1675"/>
      <c r="K96" s="1676"/>
    </row>
    <row r="97" spans="1:18" ht="47.25" customHeight="1" x14ac:dyDescent="0.2">
      <c r="A97" s="1674" t="s">
        <v>1999</v>
      </c>
      <c r="B97" s="1675"/>
      <c r="C97" s="1675"/>
      <c r="D97" s="1675"/>
      <c r="E97" s="1675"/>
      <c r="F97" s="1675"/>
      <c r="G97" s="1675"/>
      <c r="H97" s="1675"/>
      <c r="I97" s="1675"/>
      <c r="J97" s="1675"/>
      <c r="K97" s="1676"/>
    </row>
    <row r="98" spans="1:18" ht="24" customHeight="1" x14ac:dyDescent="0.2">
      <c r="A98" s="1686" t="s">
        <v>1269</v>
      </c>
      <c r="B98" s="1675"/>
      <c r="C98" s="1675"/>
      <c r="D98" s="1675"/>
      <c r="E98" s="1675"/>
      <c r="F98" s="1675"/>
      <c r="G98" s="1675"/>
      <c r="H98" s="1675"/>
      <c r="I98" s="1675"/>
      <c r="J98" s="1675"/>
      <c r="K98" s="1676"/>
      <c r="L98" s="22"/>
      <c r="M98" s="22"/>
      <c r="N98" s="22"/>
      <c r="O98" s="22"/>
      <c r="P98" s="22"/>
      <c r="Q98" s="22"/>
      <c r="R98" s="22"/>
    </row>
    <row r="99" spans="1:18" ht="36.950000000000003" customHeight="1" x14ac:dyDescent="0.2">
      <c r="A99" s="1674" t="s">
        <v>1270</v>
      </c>
      <c r="B99" s="1675"/>
      <c r="C99" s="1675"/>
      <c r="D99" s="1675"/>
      <c r="E99" s="1675"/>
      <c r="F99" s="1675"/>
      <c r="G99" s="1675"/>
      <c r="H99" s="1675"/>
      <c r="I99" s="1675"/>
      <c r="J99" s="1675"/>
      <c r="K99" s="1676"/>
    </row>
    <row r="100" spans="1:18" ht="26.1" customHeight="1" x14ac:dyDescent="0.2">
      <c r="A100" s="1674" t="s">
        <v>1271</v>
      </c>
      <c r="B100" s="1675"/>
      <c r="C100" s="1675"/>
      <c r="D100" s="1675"/>
      <c r="E100" s="1675"/>
      <c r="F100" s="1675"/>
      <c r="G100" s="1675"/>
      <c r="H100" s="1675"/>
      <c r="I100" s="1675"/>
      <c r="J100" s="1675"/>
      <c r="K100" s="1676"/>
    </row>
    <row r="101" spans="1:18" ht="13.5" customHeight="1" x14ac:dyDescent="0.2">
      <c r="A101" s="1686" t="s">
        <v>1272</v>
      </c>
      <c r="B101" s="1675"/>
      <c r="C101" s="1675"/>
      <c r="D101" s="1675"/>
      <c r="E101" s="1675"/>
      <c r="F101" s="1675"/>
      <c r="G101" s="1675"/>
      <c r="H101" s="1675"/>
      <c r="I101" s="1675"/>
      <c r="J101" s="1675"/>
      <c r="K101" s="1676"/>
    </row>
    <row r="103" spans="1:18" x14ac:dyDescent="0.2">
      <c r="B103" s="141"/>
      <c r="C103" s="419"/>
      <c r="D103" s="420"/>
      <c r="E103" s="420"/>
      <c r="F103" s="420"/>
      <c r="G103" s="420"/>
      <c r="H103" s="420"/>
      <c r="I103" s="420"/>
      <c r="J103" s="419"/>
      <c r="K103" s="779"/>
    </row>
    <row r="104" spans="1:18" x14ac:dyDescent="0.2">
      <c r="A104" s="64"/>
      <c r="B104" s="141"/>
      <c r="C104" s="419"/>
      <c r="D104" s="420"/>
      <c r="E104" s="420"/>
      <c r="F104" s="420"/>
      <c r="G104" s="420"/>
      <c r="H104" s="420"/>
      <c r="I104" s="420"/>
      <c r="J104" s="419"/>
      <c r="K104" s="779"/>
    </row>
  </sheetData>
  <mergeCells count="10">
    <mergeCell ref="A1:K1"/>
    <mergeCell ref="A2:K2"/>
    <mergeCell ref="A94:K94"/>
    <mergeCell ref="A95:K95"/>
    <mergeCell ref="A101:K101"/>
    <mergeCell ref="A99:K99"/>
    <mergeCell ref="A100:K100"/>
    <mergeCell ref="A96:K96"/>
    <mergeCell ref="A97:K97"/>
    <mergeCell ref="A98:K98"/>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workbookViewId="0">
      <pane ySplit="3" topLeftCell="A4" activePane="bottomLeft" state="frozen"/>
      <selection pane="bottomLeft" activeCell="A86" sqref="A86"/>
    </sheetView>
  </sheetViews>
  <sheetFormatPr defaultRowHeight="12" x14ac:dyDescent="0.2"/>
  <cols>
    <col min="1" max="1" width="14.7109375" style="2" bestFit="1" customWidth="1"/>
    <col min="2" max="2" width="10.28515625" style="2" bestFit="1" customWidth="1"/>
    <col min="3" max="3" width="11" style="2" bestFit="1" customWidth="1"/>
    <col min="4" max="4" width="13.28515625" style="2" bestFit="1" customWidth="1"/>
    <col min="5" max="5" width="12.8554687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2128</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4.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4" t="s">
        <v>377</v>
      </c>
      <c r="B4" s="1261">
        <v>1783.8563009566935</v>
      </c>
      <c r="C4" s="1281">
        <f>SUM(D4:J4)</f>
        <v>9236.7652720750775</v>
      </c>
      <c r="D4" s="1613">
        <v>4646.7453116963879</v>
      </c>
      <c r="E4" s="1613">
        <v>0</v>
      </c>
      <c r="F4" s="1613">
        <v>149.60251621911297</v>
      </c>
      <c r="G4" s="1613">
        <v>0</v>
      </c>
      <c r="H4" s="1613">
        <v>0</v>
      </c>
      <c r="I4" s="1613">
        <v>148.3691077123311</v>
      </c>
      <c r="J4" s="1425">
        <v>4292.0483364472457</v>
      </c>
      <c r="K4" s="1614">
        <v>725.3134448262357</v>
      </c>
    </row>
    <row r="5" spans="1:11" ht="12.75" customHeight="1" x14ac:dyDescent="0.2">
      <c r="A5" s="4" t="s">
        <v>145</v>
      </c>
      <c r="B5" s="1261">
        <v>6257.3020328473758</v>
      </c>
      <c r="C5" s="1281">
        <f t="shared" ref="C5:C39" si="0">SUM(D5:J5)</f>
        <v>21409.687542872151</v>
      </c>
      <c r="D5" s="1613">
        <v>12246.20185202456</v>
      </c>
      <c r="E5" s="1613">
        <v>0</v>
      </c>
      <c r="F5" s="1613">
        <v>2266.7863135185703</v>
      </c>
      <c r="G5" s="1613">
        <v>0</v>
      </c>
      <c r="H5" s="1613">
        <v>0</v>
      </c>
      <c r="I5" s="1613">
        <v>706.37299892303145</v>
      </c>
      <c r="J5" s="1425">
        <v>6190.3263784059882</v>
      </c>
      <c r="K5" s="1614">
        <v>1074.4643306805201</v>
      </c>
    </row>
    <row r="6" spans="1:11" ht="12.75" customHeight="1" x14ac:dyDescent="0.2">
      <c r="A6" s="4" t="s">
        <v>1424</v>
      </c>
      <c r="B6" s="1261">
        <v>35255.08356101939</v>
      </c>
      <c r="C6" s="1281">
        <f t="shared" si="0"/>
        <v>104457.37550156852</v>
      </c>
      <c r="D6" s="1613">
        <v>52543.582037614317</v>
      </c>
      <c r="E6" s="1613">
        <v>0</v>
      </c>
      <c r="F6" s="1613">
        <v>4064.3441769572973</v>
      </c>
      <c r="G6" s="1613">
        <v>0</v>
      </c>
      <c r="H6" s="1613">
        <v>0</v>
      </c>
      <c r="I6" s="1613">
        <v>1848.1957316733162</v>
      </c>
      <c r="J6" s="1425">
        <v>46001.253555323594</v>
      </c>
      <c r="K6" s="1614">
        <v>5336.3060892457124</v>
      </c>
    </row>
    <row r="7" spans="1:11" ht="12.75" customHeight="1" x14ac:dyDescent="0.2">
      <c r="A7" s="4" t="s">
        <v>1425</v>
      </c>
      <c r="B7" s="1261">
        <v>4128.7977830016034</v>
      </c>
      <c r="C7" s="1281">
        <f t="shared" si="0"/>
        <v>16637.445502050985</v>
      </c>
      <c r="D7" s="1613">
        <v>9128.0601763353534</v>
      </c>
      <c r="E7" s="1613">
        <v>0</v>
      </c>
      <c r="F7" s="1613">
        <v>453.40411431031032</v>
      </c>
      <c r="G7" s="1613">
        <v>0</v>
      </c>
      <c r="H7" s="1613">
        <v>0</v>
      </c>
      <c r="I7" s="1613">
        <v>300.66250641202566</v>
      </c>
      <c r="J7" s="1425">
        <v>6755.3187049932967</v>
      </c>
      <c r="K7" s="1614">
        <v>1002.4332023667423</v>
      </c>
    </row>
    <row r="8" spans="1:11" ht="12.75" customHeight="1" x14ac:dyDescent="0.2">
      <c r="A8" s="4" t="s">
        <v>0</v>
      </c>
      <c r="B8" s="1261">
        <v>5430.307741680499</v>
      </c>
      <c r="C8" s="1281">
        <f t="shared" si="0"/>
        <v>22108.21029406631</v>
      </c>
      <c r="D8" s="1613">
        <v>11405.925213156755</v>
      </c>
      <c r="E8" s="1613">
        <v>0</v>
      </c>
      <c r="F8" s="1613">
        <v>650.50397156228655</v>
      </c>
      <c r="G8" s="1613">
        <v>0</v>
      </c>
      <c r="H8" s="1613">
        <v>0</v>
      </c>
      <c r="I8" s="1613">
        <v>246.62909529865817</v>
      </c>
      <c r="J8" s="1425">
        <v>9805.15201404861</v>
      </c>
      <c r="K8" s="1614">
        <v>1237.5348017242118</v>
      </c>
    </row>
    <row r="9" spans="1:11" ht="12.75" customHeight="1" x14ac:dyDescent="0.2">
      <c r="A9" s="4" t="s">
        <v>1184</v>
      </c>
      <c r="B9" s="1261">
        <v>8414.3007387364269</v>
      </c>
      <c r="C9" s="1281">
        <f t="shared" si="0"/>
        <v>45461.768337448259</v>
      </c>
      <c r="D9" s="1613">
        <v>27821.608958692388</v>
      </c>
      <c r="E9" s="1613">
        <v>0</v>
      </c>
      <c r="F9" s="1613">
        <v>935.79799478277175</v>
      </c>
      <c r="G9" s="1613">
        <v>0</v>
      </c>
      <c r="H9" s="1613">
        <v>0</v>
      </c>
      <c r="I9" s="1613">
        <v>719.84666222511157</v>
      </c>
      <c r="J9" s="1425">
        <v>15984.514721747986</v>
      </c>
      <c r="K9" s="1614">
        <v>2763.1941167035352</v>
      </c>
    </row>
    <row r="10" spans="1:11" ht="12.75" customHeight="1" x14ac:dyDescent="0.2">
      <c r="A10" s="4" t="s">
        <v>1426</v>
      </c>
      <c r="B10" s="1261">
        <v>2014.4766093873807</v>
      </c>
      <c r="C10" s="1281">
        <f t="shared" si="0"/>
        <v>8392.1131797597809</v>
      </c>
      <c r="D10" s="1613">
        <v>4470.2468238360789</v>
      </c>
      <c r="E10" s="1613">
        <v>0</v>
      </c>
      <c r="F10" s="1613">
        <v>183.9857119945199</v>
      </c>
      <c r="G10" s="1613">
        <v>0</v>
      </c>
      <c r="H10" s="1613">
        <v>0</v>
      </c>
      <c r="I10" s="1613">
        <v>12.592934488111299</v>
      </c>
      <c r="J10" s="1425">
        <v>3725.2877094410696</v>
      </c>
      <c r="K10" s="1614">
        <v>753.32555028159379</v>
      </c>
    </row>
    <row r="11" spans="1:11" ht="12.75" customHeight="1" x14ac:dyDescent="0.2">
      <c r="A11" s="4" t="s">
        <v>1204</v>
      </c>
      <c r="B11" s="1261">
        <v>3401.7157346564882</v>
      </c>
      <c r="C11" s="1281">
        <f t="shared" si="0"/>
        <v>17617.434113886302</v>
      </c>
      <c r="D11" s="1613">
        <v>11167.631827741394</v>
      </c>
      <c r="E11" s="1613">
        <v>0</v>
      </c>
      <c r="F11" s="1613">
        <v>233.15755496437771</v>
      </c>
      <c r="G11" s="1613">
        <v>0</v>
      </c>
      <c r="H11" s="1613">
        <v>0</v>
      </c>
      <c r="I11" s="1613">
        <v>350.04205532085507</v>
      </c>
      <c r="J11" s="1425">
        <v>5866.6026758596727</v>
      </c>
      <c r="K11" s="1614">
        <v>1284.5551215957057</v>
      </c>
    </row>
    <row r="12" spans="1:11" ht="12.75" customHeight="1" x14ac:dyDescent="0.2">
      <c r="A12" s="4" t="s">
        <v>1427</v>
      </c>
      <c r="B12" s="1261">
        <v>15676.301659650097</v>
      </c>
      <c r="C12" s="1281">
        <f t="shared" si="0"/>
        <v>48008.804683427443</v>
      </c>
      <c r="D12" s="1613">
        <v>26817.192059373796</v>
      </c>
      <c r="E12" s="1613">
        <v>0</v>
      </c>
      <c r="F12" s="1613">
        <v>1779.6270150267894</v>
      </c>
      <c r="G12" s="1613">
        <v>0</v>
      </c>
      <c r="H12" s="1613">
        <v>0</v>
      </c>
      <c r="I12" s="1613">
        <v>933.10177300427097</v>
      </c>
      <c r="J12" s="1425">
        <v>18478.883836022585</v>
      </c>
      <c r="K12" s="1614">
        <v>3785.6359658241045</v>
      </c>
    </row>
    <row r="13" spans="1:11" ht="12.75" customHeight="1" x14ac:dyDescent="0.2">
      <c r="A13" s="4" t="s">
        <v>271</v>
      </c>
      <c r="B13" s="1261">
        <v>13759.809477593923</v>
      </c>
      <c r="C13" s="1281">
        <f t="shared" si="0"/>
        <v>132465.53966996106</v>
      </c>
      <c r="D13" s="1613">
        <v>57488.753198122991</v>
      </c>
      <c r="E13" s="1613">
        <v>183.62045000000001</v>
      </c>
      <c r="F13" s="1613">
        <v>1600.6302067254114</v>
      </c>
      <c r="G13" s="1613">
        <v>0</v>
      </c>
      <c r="H13" s="1613">
        <v>1821.7067400000001</v>
      </c>
      <c r="I13" s="1613">
        <v>985.74183852483964</v>
      </c>
      <c r="J13" s="1425">
        <v>70385.087236587802</v>
      </c>
      <c r="K13" s="1614">
        <v>6567.8382969437753</v>
      </c>
    </row>
    <row r="14" spans="1:11" ht="12.75" customHeight="1" x14ac:dyDescent="0.2">
      <c r="A14" s="4" t="s">
        <v>1428</v>
      </c>
      <c r="B14" s="1261">
        <v>191.92553923095875</v>
      </c>
      <c r="C14" s="1281">
        <f t="shared" si="0"/>
        <v>723.69527173476081</v>
      </c>
      <c r="D14" s="1613">
        <v>378.00250302463184</v>
      </c>
      <c r="E14" s="1613">
        <v>0</v>
      </c>
      <c r="F14" s="1613">
        <v>16.683489446543511</v>
      </c>
      <c r="G14" s="1613">
        <v>0</v>
      </c>
      <c r="H14" s="1613">
        <v>0</v>
      </c>
      <c r="I14" s="1613">
        <v>2.3164490993497271</v>
      </c>
      <c r="J14" s="1425">
        <v>326.69283016423577</v>
      </c>
      <c r="K14" s="1614">
        <v>65.028101949938375</v>
      </c>
    </row>
    <row r="15" spans="1:11" ht="12.75" customHeight="1" x14ac:dyDescent="0.2">
      <c r="A15" s="4" t="s">
        <v>162</v>
      </c>
      <c r="B15" s="1261">
        <v>793.98091918500995</v>
      </c>
      <c r="C15" s="1281">
        <f t="shared" si="0"/>
        <v>3299.8887511276171</v>
      </c>
      <c r="D15" s="1613">
        <v>2040.1571276100735</v>
      </c>
      <c r="E15" s="1613">
        <v>0</v>
      </c>
      <c r="F15" s="1613">
        <v>47.673375252223494</v>
      </c>
      <c r="G15" s="1613">
        <v>0</v>
      </c>
      <c r="H15" s="1613">
        <v>0</v>
      </c>
      <c r="I15" s="1613">
        <v>11.057625706918136</v>
      </c>
      <c r="J15" s="1425">
        <v>1201.0006225584016</v>
      </c>
      <c r="K15" s="1614">
        <v>221.09554662979045</v>
      </c>
    </row>
    <row r="16" spans="1:11" ht="12.75" customHeight="1" x14ac:dyDescent="0.2">
      <c r="A16" s="4" t="s">
        <v>1429</v>
      </c>
      <c r="B16" s="1261">
        <v>1000.9562918923393</v>
      </c>
      <c r="C16" s="1281">
        <f t="shared" si="0"/>
        <v>4282.9560813118533</v>
      </c>
      <c r="D16" s="1613">
        <v>2138.1095490750072</v>
      </c>
      <c r="E16" s="1613">
        <v>0</v>
      </c>
      <c r="F16" s="1613">
        <v>81.973182634867982</v>
      </c>
      <c r="G16" s="1613">
        <v>0</v>
      </c>
      <c r="H16" s="1613">
        <v>0</v>
      </c>
      <c r="I16" s="1613">
        <v>6.7140652325141517</v>
      </c>
      <c r="J16" s="1425">
        <v>2056.1592843694643</v>
      </c>
      <c r="K16" s="1614">
        <v>268.11586650128436</v>
      </c>
    </row>
    <row r="17" spans="1:11" ht="12.75" customHeight="1" x14ac:dyDescent="0.2">
      <c r="A17" s="4" t="s">
        <v>1430</v>
      </c>
      <c r="B17" s="1261">
        <v>1453.8319481241745</v>
      </c>
      <c r="C17" s="1281">
        <f t="shared" si="0"/>
        <v>4316.5343915827725</v>
      </c>
      <c r="D17" s="1613">
        <v>2671.6620077717516</v>
      </c>
      <c r="E17" s="1613">
        <v>0</v>
      </c>
      <c r="F17" s="1613">
        <v>115.96120488294112</v>
      </c>
      <c r="G17" s="1613">
        <v>0</v>
      </c>
      <c r="H17" s="1613">
        <v>0</v>
      </c>
      <c r="I17" s="1613">
        <v>182.19536481324715</v>
      </c>
      <c r="J17" s="1425">
        <v>1346.7158141148327</v>
      </c>
      <c r="K17" s="1614">
        <v>289.12494559280293</v>
      </c>
    </row>
    <row r="18" spans="1:11" ht="12.75" customHeight="1" x14ac:dyDescent="0.2">
      <c r="A18" s="4" t="s">
        <v>95</v>
      </c>
      <c r="B18" s="1261">
        <v>23942.752805695676</v>
      </c>
      <c r="C18" s="1281">
        <f t="shared" si="0"/>
        <v>136821.2837745646</v>
      </c>
      <c r="D18" s="1613">
        <v>55915.364961185493</v>
      </c>
      <c r="E18" s="1613">
        <v>6574.4765299999999</v>
      </c>
      <c r="F18" s="1613">
        <v>2625.8685623447386</v>
      </c>
      <c r="G18" s="1613">
        <v>0</v>
      </c>
      <c r="H18" s="1613">
        <v>5171.5738899999997</v>
      </c>
      <c r="I18" s="1613">
        <v>1347.8984373875523</v>
      </c>
      <c r="J18" s="1425">
        <v>65186.101393646801</v>
      </c>
      <c r="K18" s="1614">
        <v>7596.2827400904935</v>
      </c>
    </row>
    <row r="19" spans="1:11" ht="12.75" customHeight="1" x14ac:dyDescent="0.2">
      <c r="A19" s="4" t="s">
        <v>96</v>
      </c>
      <c r="B19" s="1261">
        <v>1812.456669081263</v>
      </c>
      <c r="C19" s="1281">
        <f t="shared" si="0"/>
        <v>7038.7589511432261</v>
      </c>
      <c r="D19" s="1613">
        <v>4117.9133648529387</v>
      </c>
      <c r="E19" s="1613">
        <v>0</v>
      </c>
      <c r="F19" s="1613">
        <v>180.08348776892782</v>
      </c>
      <c r="G19" s="1613">
        <v>0</v>
      </c>
      <c r="H19" s="1613">
        <v>0</v>
      </c>
      <c r="I19" s="1613">
        <v>118.48105952779993</v>
      </c>
      <c r="J19" s="1425">
        <v>2622.2810389935603</v>
      </c>
      <c r="K19" s="1614">
        <v>515.2226539110502</v>
      </c>
    </row>
    <row r="20" spans="1:11" ht="12.75" customHeight="1" x14ac:dyDescent="0.2">
      <c r="A20" s="4" t="s">
        <v>1431</v>
      </c>
      <c r="B20" s="1261">
        <v>10555.308563577786</v>
      </c>
      <c r="C20" s="1281">
        <f t="shared" si="0"/>
        <v>49578.658100391098</v>
      </c>
      <c r="D20" s="1613">
        <v>28602.571286716149</v>
      </c>
      <c r="E20" s="1613">
        <v>0</v>
      </c>
      <c r="F20" s="1613">
        <v>1187.7552990104716</v>
      </c>
      <c r="G20" s="1613">
        <v>0</v>
      </c>
      <c r="H20" s="1613">
        <v>0</v>
      </c>
      <c r="I20" s="1613">
        <v>656.25911531512781</v>
      </c>
      <c r="J20" s="1425">
        <v>19132.072399349352</v>
      </c>
      <c r="K20" s="1614">
        <v>3275.4154736015116</v>
      </c>
    </row>
    <row r="21" spans="1:11" ht="12.75" customHeight="1" x14ac:dyDescent="0.2">
      <c r="A21" s="4" t="s">
        <v>1432</v>
      </c>
      <c r="B21" s="1261">
        <v>7803.1778295324093</v>
      </c>
      <c r="C21" s="1281">
        <f t="shared" si="0"/>
        <v>41738.497901539362</v>
      </c>
      <c r="D21" s="1613">
        <v>25818.123028796297</v>
      </c>
      <c r="E21" s="1613">
        <v>0</v>
      </c>
      <c r="F21" s="1613">
        <v>1319.8969687650515</v>
      </c>
      <c r="G21" s="1613">
        <v>0</v>
      </c>
      <c r="H21" s="1613">
        <v>0</v>
      </c>
      <c r="I21" s="1613">
        <v>409.47364951946929</v>
      </c>
      <c r="J21" s="1425">
        <v>14191.004254458539</v>
      </c>
      <c r="K21" s="1614">
        <v>2618.131427738288</v>
      </c>
    </row>
    <row r="22" spans="1:11" ht="12.75" customHeight="1" x14ac:dyDescent="0.2">
      <c r="A22" s="4" t="s">
        <v>213</v>
      </c>
      <c r="B22" s="1261">
        <v>878.18205584725877</v>
      </c>
      <c r="C22" s="1281">
        <f t="shared" si="0"/>
        <v>4637.9819139732799</v>
      </c>
      <c r="D22" s="1613">
        <v>2913.2773681099161</v>
      </c>
      <c r="E22" s="1613">
        <v>0</v>
      </c>
      <c r="F22" s="1613">
        <v>33.647845995829947</v>
      </c>
      <c r="G22" s="1613">
        <v>0</v>
      </c>
      <c r="H22" s="1613">
        <v>0</v>
      </c>
      <c r="I22" s="1613">
        <v>9.1323922948111953</v>
      </c>
      <c r="J22" s="1425">
        <v>1681.9243075727227</v>
      </c>
      <c r="K22" s="1614">
        <v>318.13748338585236</v>
      </c>
    </row>
    <row r="23" spans="1:11" ht="12.75" customHeight="1" x14ac:dyDescent="0.2">
      <c r="A23" s="4" t="s">
        <v>745</v>
      </c>
      <c r="B23" s="1261">
        <v>34573.285245749546</v>
      </c>
      <c r="C23" s="1281">
        <f t="shared" si="0"/>
        <v>133587.3379215546</v>
      </c>
      <c r="D23" s="1613">
        <v>76661.392247149706</v>
      </c>
      <c r="E23" s="1613">
        <v>0</v>
      </c>
      <c r="F23" s="1613">
        <v>6985.1260398032073</v>
      </c>
      <c r="G23" s="1613">
        <v>0</v>
      </c>
      <c r="H23" s="1613">
        <v>0</v>
      </c>
      <c r="I23" s="1613">
        <v>1929.8790154116016</v>
      </c>
      <c r="J23" s="1425">
        <v>48010.940619190093</v>
      </c>
      <c r="K23" s="1614">
        <v>9181.9679953312989</v>
      </c>
    </row>
    <row r="24" spans="1:11" ht="12.75" customHeight="1" x14ac:dyDescent="0.2">
      <c r="A24" s="4" t="s">
        <v>170</v>
      </c>
      <c r="B24" s="1261">
        <v>5841.5505121685665</v>
      </c>
      <c r="C24" s="1281">
        <f t="shared" si="0"/>
        <v>25447.695290186995</v>
      </c>
      <c r="D24" s="1613">
        <v>14334.00315706065</v>
      </c>
      <c r="E24" s="1613">
        <v>0</v>
      </c>
      <c r="F24" s="1613">
        <v>359.1582044210092</v>
      </c>
      <c r="G24" s="1613">
        <v>0</v>
      </c>
      <c r="H24" s="1613">
        <v>0</v>
      </c>
      <c r="I24" s="1613">
        <v>437.63981024206129</v>
      </c>
      <c r="J24" s="1425">
        <v>10316.894118463273</v>
      </c>
      <c r="K24" s="1614">
        <v>1462.6320777047677</v>
      </c>
    </row>
    <row r="25" spans="1:11" ht="12.75" customHeight="1" x14ac:dyDescent="0.2">
      <c r="A25" s="4" t="s">
        <v>690</v>
      </c>
      <c r="B25" s="1261">
        <v>11256.499794084169</v>
      </c>
      <c r="C25" s="1281">
        <f t="shared" si="0"/>
        <v>47637.039056542955</v>
      </c>
      <c r="D25" s="1613">
        <v>28933.183742245761</v>
      </c>
      <c r="E25" s="1613">
        <v>0</v>
      </c>
      <c r="F25" s="1613">
        <v>1905.2218882914656</v>
      </c>
      <c r="G25" s="1613">
        <v>0</v>
      </c>
      <c r="H25" s="1613">
        <v>0</v>
      </c>
      <c r="I25" s="1613">
        <v>459.5723747052557</v>
      </c>
      <c r="J25" s="1425">
        <v>16339.061051300478</v>
      </c>
      <c r="K25" s="1614">
        <v>2525.0912203329917</v>
      </c>
    </row>
    <row r="26" spans="1:11" ht="12.75" customHeight="1" x14ac:dyDescent="0.2">
      <c r="A26" s="4" t="s">
        <v>1433</v>
      </c>
      <c r="B26" s="1261">
        <v>2757.3692978450295</v>
      </c>
      <c r="C26" s="1281">
        <f t="shared" si="0"/>
        <v>9699.0415755514223</v>
      </c>
      <c r="D26" s="1613">
        <v>4666.6232352063971</v>
      </c>
      <c r="E26" s="1613">
        <v>0</v>
      </c>
      <c r="F26" s="1613">
        <v>272.56215313758116</v>
      </c>
      <c r="G26" s="1613">
        <v>0</v>
      </c>
      <c r="H26" s="1613">
        <v>0</v>
      </c>
      <c r="I26" s="1613">
        <v>136.23261995110505</v>
      </c>
      <c r="J26" s="1425">
        <v>4623.623567256338</v>
      </c>
      <c r="K26" s="1614">
        <v>619.26761703095156</v>
      </c>
    </row>
    <row r="27" spans="1:11" ht="12.75" customHeight="1" x14ac:dyDescent="0.2">
      <c r="A27" s="4" t="s">
        <v>106</v>
      </c>
      <c r="B27" s="1261">
        <v>24434.060868234064</v>
      </c>
      <c r="C27" s="1281">
        <f t="shared" si="0"/>
        <v>93665.720247338555</v>
      </c>
      <c r="D27" s="1613">
        <v>55488.200279357552</v>
      </c>
      <c r="E27" s="1613">
        <v>0</v>
      </c>
      <c r="F27" s="1613">
        <v>3206.4147613366595</v>
      </c>
      <c r="G27" s="1613">
        <v>0</v>
      </c>
      <c r="H27" s="1613">
        <v>0</v>
      </c>
      <c r="I27" s="1613">
        <v>1434.0522185770799</v>
      </c>
      <c r="J27" s="1425">
        <v>33537.052988067255</v>
      </c>
      <c r="K27" s="1614">
        <v>4717.0384722147601</v>
      </c>
    </row>
    <row r="28" spans="1:11" ht="12.75" customHeight="1" x14ac:dyDescent="0.2">
      <c r="A28" s="4" t="s">
        <v>1372</v>
      </c>
      <c r="B28" s="1261">
        <v>993.86928181953022</v>
      </c>
      <c r="C28" s="1281">
        <f t="shared" si="0"/>
        <v>3900.0385415467267</v>
      </c>
      <c r="D28" s="1613">
        <v>1610.1595334687563</v>
      </c>
      <c r="E28" s="1613">
        <v>0</v>
      </c>
      <c r="F28" s="1613">
        <v>78.973717750722187</v>
      </c>
      <c r="G28" s="1613">
        <v>0</v>
      </c>
      <c r="H28" s="1613">
        <v>0</v>
      </c>
      <c r="I28" s="1613">
        <v>58.745669251437839</v>
      </c>
      <c r="J28" s="1425">
        <v>2152.1596210758103</v>
      </c>
      <c r="K28" s="1614">
        <v>304.13143065817331</v>
      </c>
    </row>
    <row r="29" spans="1:11" ht="12.75" customHeight="1" x14ac:dyDescent="0.2">
      <c r="A29" s="4" t="s">
        <v>1434</v>
      </c>
      <c r="B29" s="1261">
        <v>46350.890217631175</v>
      </c>
      <c r="C29" s="1281">
        <f t="shared" si="0"/>
        <v>271203.4844300173</v>
      </c>
      <c r="D29" s="1613">
        <v>90327.720396923425</v>
      </c>
      <c r="E29" s="1613">
        <v>3560.5715699999996</v>
      </c>
      <c r="F29" s="1613">
        <v>10275.759451617039</v>
      </c>
      <c r="G29" s="1613">
        <v>0</v>
      </c>
      <c r="H29" s="1613">
        <v>30762.702790000003</v>
      </c>
      <c r="I29" s="1613">
        <v>3757.5825534332239</v>
      </c>
      <c r="J29" s="1425">
        <v>132519.14766804359</v>
      </c>
      <c r="K29" s="1614">
        <v>10494.535222382361</v>
      </c>
    </row>
    <row r="30" spans="1:11" ht="12.75" customHeight="1" x14ac:dyDescent="0.2">
      <c r="A30" s="4" t="s">
        <v>179</v>
      </c>
      <c r="B30" s="1261">
        <v>6748.0222407291049</v>
      </c>
      <c r="C30" s="1281">
        <f t="shared" si="0"/>
        <v>23195.771424833783</v>
      </c>
      <c r="D30" s="1613">
        <v>13740.853537989706</v>
      </c>
      <c r="E30" s="1613">
        <v>0</v>
      </c>
      <c r="F30" s="1613">
        <v>1258.2075846065238</v>
      </c>
      <c r="G30" s="1613">
        <v>0</v>
      </c>
      <c r="H30" s="1613">
        <v>0</v>
      </c>
      <c r="I30" s="1613">
        <v>383.18232299383135</v>
      </c>
      <c r="J30" s="1425">
        <v>7813.5279792437232</v>
      </c>
      <c r="K30" s="1614">
        <v>1162.5023763973597</v>
      </c>
    </row>
    <row r="31" spans="1:11" ht="12.75" customHeight="1" x14ac:dyDescent="0.2">
      <c r="A31" s="4" t="s">
        <v>769</v>
      </c>
      <c r="B31" s="1261">
        <v>270.04714555035241</v>
      </c>
      <c r="C31" s="1281">
        <f t="shared" si="0"/>
        <v>1611.3152081452231</v>
      </c>
      <c r="D31" s="1613">
        <v>784.97847529603757</v>
      </c>
      <c r="E31" s="1613">
        <v>0</v>
      </c>
      <c r="F31" s="1613">
        <v>14.173892293148525</v>
      </c>
      <c r="G31" s="1613">
        <v>0</v>
      </c>
      <c r="H31" s="1613">
        <v>0</v>
      </c>
      <c r="I31" s="1613">
        <v>32.334842038628302</v>
      </c>
      <c r="J31" s="1425">
        <v>779.82799851740879</v>
      </c>
      <c r="K31" s="1614">
        <v>83.035884028382839</v>
      </c>
    </row>
    <row r="32" spans="1:11" ht="12.75" customHeight="1" x14ac:dyDescent="0.2">
      <c r="A32" s="4" t="s">
        <v>1435</v>
      </c>
      <c r="B32" s="1261">
        <v>2842.8558893102868</v>
      </c>
      <c r="C32" s="1281">
        <f t="shared" si="0"/>
        <v>14385.162419858418</v>
      </c>
      <c r="D32" s="1613">
        <v>8440.3504841783124</v>
      </c>
      <c r="E32" s="1613">
        <v>0</v>
      </c>
      <c r="F32" s="1613">
        <v>216.74793184350185</v>
      </c>
      <c r="G32" s="1613">
        <v>0</v>
      </c>
      <c r="H32" s="1613">
        <v>0</v>
      </c>
      <c r="I32" s="1613">
        <v>109.74123490479653</v>
      </c>
      <c r="J32" s="1425">
        <v>5618.3227689318073</v>
      </c>
      <c r="K32" s="1614">
        <v>795.34370846463082</v>
      </c>
    </row>
    <row r="33" spans="1:11" ht="12.75" customHeight="1" x14ac:dyDescent="0.2">
      <c r="A33" s="4" t="s">
        <v>1436</v>
      </c>
      <c r="B33" s="1261">
        <v>6671.7815295813161</v>
      </c>
      <c r="C33" s="1281">
        <f t="shared" si="0"/>
        <v>31816.517028696282</v>
      </c>
      <c r="D33" s="1613">
        <v>15530.704008438614</v>
      </c>
      <c r="E33" s="1613">
        <v>0</v>
      </c>
      <c r="F33" s="1613">
        <v>647.53550452464799</v>
      </c>
      <c r="G33" s="1613">
        <v>0</v>
      </c>
      <c r="H33" s="1613">
        <v>0</v>
      </c>
      <c r="I33" s="1613">
        <v>364.26881989437601</v>
      </c>
      <c r="J33" s="1425">
        <v>15274.008695838647</v>
      </c>
      <c r="K33" s="1614">
        <v>2189.9463872063861</v>
      </c>
    </row>
    <row r="34" spans="1:11" ht="12.75" customHeight="1" x14ac:dyDescent="0.2">
      <c r="A34" s="4" t="s">
        <v>191</v>
      </c>
      <c r="B34" s="1261">
        <v>2437.5261890225484</v>
      </c>
      <c r="C34" s="1281">
        <f t="shared" si="0"/>
        <v>12443.5392692395</v>
      </c>
      <c r="D34" s="1613">
        <v>5921.4323479480909</v>
      </c>
      <c r="E34" s="1613">
        <v>0</v>
      </c>
      <c r="F34" s="1613">
        <v>540.20425750084644</v>
      </c>
      <c r="G34" s="1613">
        <v>0</v>
      </c>
      <c r="H34" s="1613">
        <v>0</v>
      </c>
      <c r="I34" s="1613">
        <v>85.576305622649954</v>
      </c>
      <c r="J34" s="1425">
        <v>5896.3263581679121</v>
      </c>
      <c r="K34" s="1614">
        <v>858.37094573918648</v>
      </c>
    </row>
    <row r="35" spans="1:11" ht="12.75" customHeight="1" x14ac:dyDescent="0.2">
      <c r="A35" s="4" t="s">
        <v>1437</v>
      </c>
      <c r="B35" s="1261">
        <v>907.16472692449236</v>
      </c>
      <c r="C35" s="1281">
        <f t="shared" si="0"/>
        <v>4240.7531968858184</v>
      </c>
      <c r="D35" s="1613">
        <v>2378.8957089545061</v>
      </c>
      <c r="E35" s="1613">
        <v>0</v>
      </c>
      <c r="F35" s="1613">
        <v>50.50007638224745</v>
      </c>
      <c r="G35" s="1613">
        <v>0</v>
      </c>
      <c r="H35" s="1613">
        <v>0</v>
      </c>
      <c r="I35" s="1613">
        <v>34.570429081059672</v>
      </c>
      <c r="J35" s="1425">
        <v>1776.7869824680058</v>
      </c>
      <c r="K35" s="1614">
        <v>307.13272767124738</v>
      </c>
    </row>
    <row r="36" spans="1:11" ht="12.75" customHeight="1" x14ac:dyDescent="0.2">
      <c r="A36" s="4" t="s">
        <v>1438</v>
      </c>
      <c r="B36" s="1261">
        <v>2902.6915320296434</v>
      </c>
      <c r="C36" s="1281">
        <f t="shared" si="0"/>
        <v>10481.011458055746</v>
      </c>
      <c r="D36" s="1613">
        <v>5930.9239061019471</v>
      </c>
      <c r="E36" s="1613">
        <v>0</v>
      </c>
      <c r="F36" s="1613">
        <v>218.70183719362606</v>
      </c>
      <c r="G36" s="1613">
        <v>0</v>
      </c>
      <c r="H36" s="1613">
        <v>0</v>
      </c>
      <c r="I36" s="1613">
        <v>297.21466713016423</v>
      </c>
      <c r="J36" s="1425">
        <v>4034.1710476300068</v>
      </c>
      <c r="K36" s="1614">
        <v>706.30523041009985</v>
      </c>
    </row>
    <row r="37" spans="1:11" ht="12.75" customHeight="1" x14ac:dyDescent="0.2">
      <c r="A37" s="4" t="s">
        <v>2149</v>
      </c>
      <c r="B37" s="1261">
        <v>37243.256012846454</v>
      </c>
      <c r="C37" s="1281">
        <f t="shared" si="0"/>
        <v>115628.77060809077</v>
      </c>
      <c r="D37" s="1613">
        <v>57091.787286802763</v>
      </c>
      <c r="E37" s="1613">
        <v>0</v>
      </c>
      <c r="F37" s="1613">
        <v>6885.1280208513645</v>
      </c>
      <c r="G37" s="1613">
        <v>0</v>
      </c>
      <c r="H37" s="1613">
        <v>0</v>
      </c>
      <c r="I37" s="1613">
        <v>2474.4292373474445</v>
      </c>
      <c r="J37" s="1425">
        <v>49177.426063089195</v>
      </c>
      <c r="K37" s="1614">
        <v>5913.5555480936264</v>
      </c>
    </row>
    <row r="38" spans="1:11" ht="12.75" customHeight="1" x14ac:dyDescent="0.2">
      <c r="A38" s="4" t="s">
        <v>531</v>
      </c>
      <c r="B38" s="1261">
        <v>207.64552907576365</v>
      </c>
      <c r="C38" s="1281">
        <f t="shared" si="0"/>
        <v>687.74489902815094</v>
      </c>
      <c r="D38" s="1613">
        <v>383.94133645526898</v>
      </c>
      <c r="E38" s="1613">
        <v>0</v>
      </c>
      <c r="F38" s="1613">
        <v>0.21650367573098889</v>
      </c>
      <c r="G38" s="1613">
        <v>0</v>
      </c>
      <c r="H38" s="1613">
        <v>0</v>
      </c>
      <c r="I38" s="1613">
        <v>1.6797468766544918</v>
      </c>
      <c r="J38" s="1425">
        <v>301.90731202049642</v>
      </c>
      <c r="K38" s="1614">
        <v>69.029831300703805</v>
      </c>
    </row>
    <row r="39" spans="1:11" ht="12.75" customHeight="1" x14ac:dyDescent="0.2">
      <c r="A39" s="4" t="s">
        <v>1439</v>
      </c>
      <c r="B39" s="1261">
        <v>9026.8754673259555</v>
      </c>
      <c r="C39" s="1281">
        <f t="shared" si="0"/>
        <v>30730.47698399888</v>
      </c>
      <c r="D39" s="1613">
        <v>15955.814815709551</v>
      </c>
      <c r="E39" s="1613">
        <v>0</v>
      </c>
      <c r="F39" s="1613">
        <v>1079.2412527538365</v>
      </c>
      <c r="G39" s="1613">
        <v>0</v>
      </c>
      <c r="H39" s="1613">
        <v>0</v>
      </c>
      <c r="I39" s="1613">
        <v>574.26273758148591</v>
      </c>
      <c r="J39" s="1425">
        <v>13121.158177954008</v>
      </c>
      <c r="K39" s="1614">
        <v>1504.6502358878047</v>
      </c>
    </row>
    <row r="40" spans="1:11" ht="12.75" customHeight="1" x14ac:dyDescent="0.2">
      <c r="A40" s="409"/>
      <c r="B40" s="410"/>
      <c r="C40" s="5"/>
      <c r="D40" s="5"/>
      <c r="E40" s="5"/>
      <c r="F40" s="5"/>
      <c r="G40" s="5"/>
      <c r="H40" s="5"/>
      <c r="I40" s="5"/>
      <c r="J40" s="692"/>
      <c r="K40" s="1184"/>
    </row>
    <row r="41" spans="1:11" ht="12.75" customHeight="1" x14ac:dyDescent="0.2">
      <c r="A41" s="411" t="s">
        <v>2129</v>
      </c>
      <c r="B41" s="412">
        <f>SUM(B4:B40)</f>
        <v>340019.91574162472</v>
      </c>
      <c r="C41" s="13">
        <f>SUM(D41:J41)</f>
        <v>1508594.8187940558</v>
      </c>
      <c r="D41" s="413">
        <f t="shared" ref="D41:K41" si="1">SUM(D4:D39)</f>
        <v>740512.09315502353</v>
      </c>
      <c r="E41" s="1423">
        <f t="shared" si="1"/>
        <v>10318.66855</v>
      </c>
      <c r="F41" s="1423">
        <f t="shared" si="1"/>
        <v>51921.256070146199</v>
      </c>
      <c r="G41" s="1423">
        <f t="shared" si="1"/>
        <v>0</v>
      </c>
      <c r="H41" s="1423">
        <f t="shared" si="1"/>
        <v>37755.983420000004</v>
      </c>
      <c r="I41" s="1424">
        <f t="shared" si="1"/>
        <v>21566.047467522196</v>
      </c>
      <c r="J41" s="975">
        <f t="shared" si="1"/>
        <v>646520.77013136388</v>
      </c>
      <c r="K41" s="1185">
        <f t="shared" si="1"/>
        <v>82591.692070447883</v>
      </c>
    </row>
    <row r="42" spans="1:11" ht="12.75" customHeight="1" thickBot="1" x14ac:dyDescent="0.25">
      <c r="A42" s="409"/>
      <c r="B42" s="1612"/>
      <c r="C42" s="297"/>
      <c r="D42" s="407"/>
      <c r="E42" s="408"/>
      <c r="F42" s="408"/>
      <c r="G42" s="408"/>
      <c r="H42" s="408"/>
      <c r="I42" s="408"/>
      <c r="J42" s="974"/>
      <c r="K42" s="1651"/>
    </row>
    <row r="43" spans="1:11" ht="12.75" customHeight="1" x14ac:dyDescent="0.2">
      <c r="A43" s="201" t="s">
        <v>297</v>
      </c>
      <c r="B43" s="1261">
        <v>61238.417526110061</v>
      </c>
      <c r="C43" s="1281">
        <f>SUM(D43:J43)</f>
        <v>268587.02377951931</v>
      </c>
      <c r="D43" s="1610">
        <v>104134.74636548234</v>
      </c>
      <c r="E43" s="1288">
        <v>3387.7828</v>
      </c>
      <c r="F43" s="1357">
        <v>11406.905812665293</v>
      </c>
      <c r="G43" s="1357">
        <v>0</v>
      </c>
      <c r="H43" s="1288">
        <v>26701.387600000002</v>
      </c>
      <c r="I43" s="1358">
        <v>4406.4457426755862</v>
      </c>
      <c r="J43" s="1420">
        <v>118549.75545869606</v>
      </c>
      <c r="K43" s="1614">
        <v>11422.936431759943</v>
      </c>
    </row>
    <row r="44" spans="1:11" ht="12.75" customHeight="1" x14ac:dyDescent="0.2">
      <c r="A44" s="136" t="s">
        <v>298</v>
      </c>
      <c r="B44" s="1261">
        <v>81457.789560402976</v>
      </c>
      <c r="C44" s="1281">
        <f>SUM(D44:J44)</f>
        <v>375100.86893237696</v>
      </c>
      <c r="D44" s="1611">
        <v>187859.7698614421</v>
      </c>
      <c r="E44" s="1281">
        <v>6574.4765299999999</v>
      </c>
      <c r="F44" s="1360">
        <v>9311.3541976523447</v>
      </c>
      <c r="G44" s="1360">
        <v>0</v>
      </c>
      <c r="H44" s="1281">
        <v>5171.5738899999997</v>
      </c>
      <c r="I44" s="1362">
        <v>4718.1392603757668</v>
      </c>
      <c r="J44" s="1421">
        <v>161465.55519290676</v>
      </c>
      <c r="K44" s="1614">
        <v>24237.474245248573</v>
      </c>
    </row>
    <row r="45" spans="1:11" ht="12.75" customHeight="1" x14ac:dyDescent="0.2">
      <c r="A45" s="136" t="s">
        <v>299</v>
      </c>
      <c r="B45" s="1261">
        <v>52639.23625349065</v>
      </c>
      <c r="C45" s="1281">
        <f>SUM(D45:J45)</f>
        <v>225288.69518365152</v>
      </c>
      <c r="D45" s="1611">
        <v>97799.425948462769</v>
      </c>
      <c r="E45" s="1281">
        <v>163.32532</v>
      </c>
      <c r="F45" s="1360">
        <v>9180.0025758652137</v>
      </c>
      <c r="G45" s="1360">
        <v>0</v>
      </c>
      <c r="H45" s="1422">
        <v>4061.3151899999998</v>
      </c>
      <c r="I45" s="1362">
        <v>3313.4019907872398</v>
      </c>
      <c r="J45" s="1421">
        <v>110771.22415853629</v>
      </c>
      <c r="K45" s="1614">
        <v>10689.619528232177</v>
      </c>
    </row>
    <row r="46" spans="1:11" ht="12.75" customHeight="1" x14ac:dyDescent="0.2">
      <c r="A46" s="136" t="s">
        <v>300</v>
      </c>
      <c r="B46" s="1261">
        <v>79101.176488574856</v>
      </c>
      <c r="C46" s="1281">
        <f>SUM(D46:J46)</f>
        <v>413365.48253799847</v>
      </c>
      <c r="D46" s="1611">
        <v>224346.62124812696</v>
      </c>
      <c r="E46" s="1281">
        <v>183.62045000000001</v>
      </c>
      <c r="F46" s="1360">
        <v>13244.310689723239</v>
      </c>
      <c r="G46" s="1360">
        <v>0</v>
      </c>
      <c r="H46" s="1281">
        <v>1821.7067400000001</v>
      </c>
      <c r="I46" s="1362">
        <v>5038.4856722724653</v>
      </c>
      <c r="J46" s="1421">
        <v>168730.73773787587</v>
      </c>
      <c r="K46" s="1614">
        <v>24377.53477252536</v>
      </c>
    </row>
    <row r="47" spans="1:11" ht="12.75" customHeight="1" x14ac:dyDescent="0.2">
      <c r="A47" s="136" t="s">
        <v>301</v>
      </c>
      <c r="B47" s="1261">
        <v>65583.295913046182</v>
      </c>
      <c r="C47" s="1281">
        <f>SUM(D47:J47)</f>
        <v>232013.8180063912</v>
      </c>
      <c r="D47" s="1611">
        <v>132111.04025519232</v>
      </c>
      <c r="E47" s="1281">
        <v>9.4634499999999999</v>
      </c>
      <c r="F47" s="1360">
        <v>8778.6827942401196</v>
      </c>
      <c r="G47" s="1360">
        <v>0</v>
      </c>
      <c r="H47" s="1422">
        <v>0</v>
      </c>
      <c r="I47" s="1362">
        <v>4111.1339236099329</v>
      </c>
      <c r="J47" s="1421">
        <v>87003.497583348799</v>
      </c>
      <c r="K47" s="1614">
        <v>11864.127092681832</v>
      </c>
    </row>
    <row r="48" spans="1:11" ht="12.75" customHeight="1" x14ac:dyDescent="0.2">
      <c r="A48" s="409"/>
      <c r="B48" s="410"/>
      <c r="C48" s="5"/>
      <c r="D48" s="5"/>
      <c r="E48" s="5"/>
      <c r="F48" s="5"/>
      <c r="G48" s="5"/>
      <c r="H48" s="5"/>
      <c r="I48" s="5"/>
      <c r="J48" s="692"/>
      <c r="K48" s="1184"/>
    </row>
    <row r="49" spans="1:18" ht="12.75" customHeight="1" x14ac:dyDescent="0.2">
      <c r="A49" s="411" t="s">
        <v>2129</v>
      </c>
      <c r="B49" s="412">
        <f>SUM(B43:B48)</f>
        <v>340019.91574162472</v>
      </c>
      <c r="C49" s="13">
        <f>SUM(D49:J49)</f>
        <v>1514355.8884399375</v>
      </c>
      <c r="D49" s="1423">
        <f t="shared" ref="D49:K49" si="2">SUM(D43:D47)</f>
        <v>746251.60367870645</v>
      </c>
      <c r="E49" s="1423">
        <f t="shared" si="2"/>
        <v>10318.66855</v>
      </c>
      <c r="F49" s="1423">
        <f t="shared" si="2"/>
        <v>51921.256070146213</v>
      </c>
      <c r="G49" s="1423">
        <f t="shared" si="2"/>
        <v>0</v>
      </c>
      <c r="H49" s="1423">
        <f t="shared" si="2"/>
        <v>37755.983420000004</v>
      </c>
      <c r="I49" s="1424">
        <f t="shared" si="2"/>
        <v>21587.606589720992</v>
      </c>
      <c r="J49" s="975">
        <f t="shared" si="2"/>
        <v>646520.77013136377</v>
      </c>
      <c r="K49" s="1185">
        <f t="shared" si="2"/>
        <v>82591.692070447898</v>
      </c>
    </row>
    <row r="50" spans="1:18" ht="12.75" customHeight="1" thickBot="1" x14ac:dyDescent="0.25">
      <c r="A50" s="414"/>
      <c r="B50" s="415"/>
      <c r="C50" s="416"/>
      <c r="D50" s="416"/>
      <c r="E50" s="416"/>
      <c r="F50" s="416"/>
      <c r="G50" s="416"/>
      <c r="H50" s="416"/>
      <c r="I50" s="416"/>
      <c r="J50" s="976"/>
      <c r="K50" s="1186"/>
    </row>
    <row r="51" spans="1:18" x14ac:dyDescent="0.2">
      <c r="A51" s="1024"/>
      <c r="B51" s="1025"/>
      <c r="C51" s="1026"/>
      <c r="D51" s="1026"/>
      <c r="E51" s="1026"/>
      <c r="F51" s="1026"/>
      <c r="G51" s="1026"/>
      <c r="H51" s="1026"/>
      <c r="I51" s="1026"/>
      <c r="J51" s="1026"/>
      <c r="K51" s="1040"/>
    </row>
    <row r="52" spans="1:18" x14ac:dyDescent="0.2">
      <c r="A52" s="1028" t="s">
        <v>2139</v>
      </c>
      <c r="B52" s="850"/>
      <c r="C52" s="374"/>
      <c r="D52" s="374"/>
      <c r="E52" s="374"/>
      <c r="F52" s="374"/>
      <c r="G52" s="374"/>
      <c r="H52" s="374"/>
      <c r="I52" s="374"/>
      <c r="J52" s="374"/>
      <c r="K52" s="1041"/>
    </row>
    <row r="53" spans="1:18" ht="17.25" customHeight="1" x14ac:dyDescent="0.2">
      <c r="A53" s="1686" t="s">
        <v>1266</v>
      </c>
      <c r="B53" s="1675"/>
      <c r="C53" s="1675"/>
      <c r="D53" s="1675"/>
      <c r="E53" s="1675"/>
      <c r="F53" s="1675"/>
      <c r="G53" s="1675"/>
      <c r="H53" s="1675"/>
      <c r="I53" s="1675"/>
      <c r="J53" s="1675"/>
      <c r="K53" s="1676"/>
    </row>
    <row r="54" spans="1:18" ht="37.5" customHeight="1" x14ac:dyDescent="0.2">
      <c r="A54" s="1674" t="s">
        <v>1267</v>
      </c>
      <c r="B54" s="1675"/>
      <c r="C54" s="1675"/>
      <c r="D54" s="1675"/>
      <c r="E54" s="1675"/>
      <c r="F54" s="1675"/>
      <c r="G54" s="1675"/>
      <c r="H54" s="1675"/>
      <c r="I54" s="1675"/>
      <c r="J54" s="1675"/>
      <c r="K54" s="1676"/>
    </row>
    <row r="55" spans="1:18" ht="12.75" customHeight="1" x14ac:dyDescent="0.2">
      <c r="A55" s="1686" t="s">
        <v>1268</v>
      </c>
      <c r="B55" s="1675"/>
      <c r="C55" s="1675"/>
      <c r="D55" s="1675"/>
      <c r="E55" s="1675"/>
      <c r="F55" s="1675"/>
      <c r="G55" s="1675"/>
      <c r="H55" s="1675"/>
      <c r="I55" s="1675"/>
      <c r="J55" s="1675"/>
      <c r="K55" s="1676"/>
    </row>
    <row r="56" spans="1:18" ht="46.5" customHeight="1" x14ac:dyDescent="0.2">
      <c r="A56" s="1674" t="s">
        <v>1999</v>
      </c>
      <c r="B56" s="1675"/>
      <c r="C56" s="1675"/>
      <c r="D56" s="1675"/>
      <c r="E56" s="1675"/>
      <c r="F56" s="1675"/>
      <c r="G56" s="1675"/>
      <c r="H56" s="1675"/>
      <c r="I56" s="1675"/>
      <c r="J56" s="1675"/>
      <c r="K56" s="1676"/>
    </row>
    <row r="57" spans="1:18" ht="24.75" customHeight="1" x14ac:dyDescent="0.2">
      <c r="A57" s="1686" t="s">
        <v>1269</v>
      </c>
      <c r="B57" s="1675"/>
      <c r="C57" s="1675"/>
      <c r="D57" s="1675"/>
      <c r="E57" s="1675"/>
      <c r="F57" s="1675"/>
      <c r="G57" s="1675"/>
      <c r="H57" s="1675"/>
      <c r="I57" s="1675"/>
      <c r="J57" s="1675"/>
      <c r="K57" s="1676"/>
      <c r="L57" s="22"/>
      <c r="M57" s="22"/>
      <c r="N57" s="22"/>
      <c r="O57" s="22"/>
      <c r="P57" s="22"/>
      <c r="Q57" s="22"/>
      <c r="R57" s="22"/>
    </row>
    <row r="58" spans="1:18" ht="36.950000000000003" customHeight="1" x14ac:dyDescent="0.2">
      <c r="A58" s="1674" t="s">
        <v>1270</v>
      </c>
      <c r="B58" s="1675"/>
      <c r="C58" s="1675"/>
      <c r="D58" s="1675"/>
      <c r="E58" s="1675"/>
      <c r="F58" s="1675"/>
      <c r="G58" s="1675"/>
      <c r="H58" s="1675"/>
      <c r="I58" s="1675"/>
      <c r="J58" s="1675"/>
      <c r="K58" s="1676"/>
    </row>
    <row r="59" spans="1:18" ht="26.1" customHeight="1" x14ac:dyDescent="0.2">
      <c r="A59" s="1674" t="s">
        <v>1271</v>
      </c>
      <c r="B59" s="1675"/>
      <c r="C59" s="1675"/>
      <c r="D59" s="1675"/>
      <c r="E59" s="1675"/>
      <c r="F59" s="1675"/>
      <c r="G59" s="1675"/>
      <c r="H59" s="1675"/>
      <c r="I59" s="1675"/>
      <c r="J59" s="1675"/>
      <c r="K59" s="1676"/>
    </row>
    <row r="60" spans="1:18" ht="12" customHeight="1" x14ac:dyDescent="0.2">
      <c r="A60" s="1686" t="s">
        <v>1272</v>
      </c>
      <c r="B60" s="1675"/>
      <c r="C60" s="1675"/>
      <c r="D60" s="1675"/>
      <c r="E60" s="1675"/>
      <c r="F60" s="1675"/>
      <c r="G60" s="1675"/>
      <c r="H60" s="1675"/>
      <c r="I60" s="1675"/>
      <c r="J60" s="1675"/>
      <c r="K60" s="1676"/>
    </row>
    <row r="61" spans="1:18" x14ac:dyDescent="0.2">
      <c r="A61" s="61"/>
      <c r="B61" s="417"/>
      <c r="C61" s="418"/>
      <c r="D61" s="408"/>
      <c r="E61" s="408"/>
      <c r="F61" s="408"/>
      <c r="G61" s="408"/>
      <c r="H61" s="408"/>
      <c r="I61" s="408"/>
      <c r="J61" s="408"/>
      <c r="K61" s="1187"/>
    </row>
    <row r="63" spans="1:18" x14ac:dyDescent="0.2">
      <c r="B63" s="141"/>
      <c r="C63" s="419"/>
      <c r="D63" s="420"/>
      <c r="E63" s="420"/>
      <c r="F63" s="420"/>
      <c r="G63" s="420"/>
      <c r="H63" s="420"/>
      <c r="I63" s="420"/>
      <c r="J63" s="419"/>
    </row>
    <row r="64" spans="1:18" x14ac:dyDescent="0.2">
      <c r="A64" s="64"/>
      <c r="B64" s="141"/>
      <c r="C64" s="419"/>
      <c r="D64" s="420"/>
      <c r="E64" s="420"/>
      <c r="F64" s="420"/>
      <c r="G64" s="420"/>
      <c r="H64" s="420"/>
      <c r="I64" s="420"/>
      <c r="J64" s="419"/>
    </row>
  </sheetData>
  <mergeCells count="10">
    <mergeCell ref="A1:K1"/>
    <mergeCell ref="A2:K2"/>
    <mergeCell ref="A53:K53"/>
    <mergeCell ref="A54:K54"/>
    <mergeCell ref="A60:K60"/>
    <mergeCell ref="A58:K58"/>
    <mergeCell ref="A59:K59"/>
    <mergeCell ref="A55:K55"/>
    <mergeCell ref="A56:K56"/>
    <mergeCell ref="A57:K57"/>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pane ySplit="3" topLeftCell="A4" activePane="bottomLeft" state="frozen"/>
      <selection pane="bottomLeft" activeCell="A79" sqref="A79"/>
    </sheetView>
  </sheetViews>
  <sheetFormatPr defaultRowHeight="12" x14ac:dyDescent="0.2"/>
  <cols>
    <col min="1" max="1" width="15.85546875" style="2" bestFit="1" customWidth="1"/>
    <col min="2" max="2" width="10.28515625" style="2" bestFit="1" customWidth="1"/>
    <col min="3" max="3" width="11" style="2" bestFit="1" customWidth="1"/>
    <col min="4" max="4" width="13.28515625" style="2" bestFit="1" customWidth="1"/>
    <col min="5" max="5" width="12.28515625" style="2" customWidth="1"/>
    <col min="6" max="6" width="12.42578125" style="2" bestFit="1" customWidth="1"/>
    <col min="7" max="7" width="8.28515625" style="2" bestFit="1" customWidth="1"/>
    <col min="8" max="8" width="11.5703125" style="2" customWidth="1"/>
    <col min="9" max="9" width="11.28515625" style="2" bestFit="1" customWidth="1"/>
    <col min="10" max="10" width="9.5703125" style="2" bestFit="1" customWidth="1"/>
    <col min="11" max="11" width="9.140625" style="1035"/>
    <col min="12" max="16384" width="9.140625" style="2"/>
  </cols>
  <sheetData>
    <row r="1" spans="1:11" x14ac:dyDescent="0.2">
      <c r="A1" s="1687" t="s">
        <v>15</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4"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67" t="s">
        <v>128</v>
      </c>
      <c r="B4" s="1285">
        <v>4786.1526073901796</v>
      </c>
      <c r="C4" s="1296">
        <f>SUM(D4:J4)</f>
        <v>17251.013145491343</v>
      </c>
      <c r="D4" s="1521">
        <v>10729.983292217959</v>
      </c>
      <c r="E4" s="1521">
        <v>0</v>
      </c>
      <c r="F4" s="1521">
        <v>677.1647421399208</v>
      </c>
      <c r="G4" s="1521">
        <v>0</v>
      </c>
      <c r="H4" s="1521">
        <v>0</v>
      </c>
      <c r="I4" s="1521">
        <v>217.51181393887666</v>
      </c>
      <c r="J4" s="1295">
        <v>5626.3532971945842</v>
      </c>
      <c r="K4" s="1522">
        <v>899.38867158453229</v>
      </c>
    </row>
    <row r="5" spans="1:11" ht="12.75" customHeight="1" x14ac:dyDescent="0.2">
      <c r="A5" s="69" t="s">
        <v>129</v>
      </c>
      <c r="B5" s="1285">
        <v>19181.942517563788</v>
      </c>
      <c r="C5" s="1296">
        <f t="shared" ref="C5:C18" si="0">SUM(D5:J5)</f>
        <v>122723.43784493054</v>
      </c>
      <c r="D5" s="1521">
        <v>71463.7622376168</v>
      </c>
      <c r="E5" s="1521">
        <v>0</v>
      </c>
      <c r="F5" s="1521">
        <v>7536.6286608947339</v>
      </c>
      <c r="G5" s="1521">
        <v>0</v>
      </c>
      <c r="H5" s="1521">
        <v>0</v>
      </c>
      <c r="I5" s="1521">
        <v>1131.8919053095683</v>
      </c>
      <c r="J5" s="1295">
        <v>42591.155041109429</v>
      </c>
      <c r="K5" s="1522">
        <v>6469.7959278500221</v>
      </c>
    </row>
    <row r="6" spans="1:11" ht="12.75" customHeight="1" x14ac:dyDescent="0.2">
      <c r="A6" s="69" t="s">
        <v>130</v>
      </c>
      <c r="B6" s="1285">
        <v>9717.5288505596072</v>
      </c>
      <c r="C6" s="1296">
        <f t="shared" si="0"/>
        <v>25446.961693412883</v>
      </c>
      <c r="D6" s="1521">
        <v>14278.919357628827</v>
      </c>
      <c r="E6" s="1521">
        <v>0</v>
      </c>
      <c r="F6" s="1521">
        <v>2329.6415632086014</v>
      </c>
      <c r="G6" s="1521">
        <v>0</v>
      </c>
      <c r="H6" s="1521">
        <v>0</v>
      </c>
      <c r="I6" s="1521">
        <v>437.72647415737634</v>
      </c>
      <c r="J6" s="1295">
        <v>8400.6742984180746</v>
      </c>
      <c r="K6" s="1522">
        <v>1505.650668225496</v>
      </c>
    </row>
    <row r="7" spans="1:11" ht="12.75" customHeight="1" x14ac:dyDescent="0.2">
      <c r="A7" s="69" t="s">
        <v>131</v>
      </c>
      <c r="B7" s="1285">
        <v>6936.1727793065447</v>
      </c>
      <c r="C7" s="1296">
        <f t="shared" si="0"/>
        <v>20931.759429523008</v>
      </c>
      <c r="D7" s="1521">
        <v>11106.335285401572</v>
      </c>
      <c r="E7" s="1521">
        <v>0</v>
      </c>
      <c r="F7" s="1521">
        <v>358.41899955906723</v>
      </c>
      <c r="G7" s="1521">
        <v>0</v>
      </c>
      <c r="H7" s="1521">
        <v>0</v>
      </c>
      <c r="I7" s="1521">
        <v>458.99623222233845</v>
      </c>
      <c r="J7" s="1295">
        <v>9008.0089123400303</v>
      </c>
      <c r="K7" s="1522">
        <v>1535.663638356237</v>
      </c>
    </row>
    <row r="8" spans="1:11" ht="12.75" customHeight="1" x14ac:dyDescent="0.2">
      <c r="A8" s="69" t="s">
        <v>132</v>
      </c>
      <c r="B8" s="1285">
        <v>3161.13287435129</v>
      </c>
      <c r="C8" s="1296">
        <f t="shared" si="0"/>
        <v>10792.028839441718</v>
      </c>
      <c r="D8" s="1521">
        <v>5070.4283600850049</v>
      </c>
      <c r="E8" s="1521">
        <v>0</v>
      </c>
      <c r="F8" s="1521">
        <v>250.58424632191171</v>
      </c>
      <c r="G8" s="1521">
        <v>0</v>
      </c>
      <c r="H8" s="1521">
        <v>0</v>
      </c>
      <c r="I8" s="1521">
        <v>157.26955988121131</v>
      </c>
      <c r="J8" s="1295">
        <v>5313.7466731535915</v>
      </c>
      <c r="K8" s="1522">
        <v>761.3290089831246</v>
      </c>
    </row>
    <row r="9" spans="1:11" ht="12.75" customHeight="1" x14ac:dyDescent="0.2">
      <c r="A9" s="69" t="s">
        <v>133</v>
      </c>
      <c r="B9" s="1285">
        <v>755.29826977350547</v>
      </c>
      <c r="C9" s="1296">
        <f t="shared" si="0"/>
        <v>3055.462281000744</v>
      </c>
      <c r="D9" s="1521">
        <v>1279.1407118899922</v>
      </c>
      <c r="E9" s="1521">
        <v>0</v>
      </c>
      <c r="F9" s="1521">
        <v>124.19791420476723</v>
      </c>
      <c r="G9" s="1521">
        <v>0</v>
      </c>
      <c r="H9" s="1521">
        <v>0</v>
      </c>
      <c r="I9" s="1521">
        <v>77.771225386605678</v>
      </c>
      <c r="J9" s="1295">
        <v>1574.352429519379</v>
      </c>
      <c r="K9" s="1522">
        <v>236.10203169516086</v>
      </c>
    </row>
    <row r="10" spans="1:11" ht="12.75" customHeight="1" x14ac:dyDescent="0.2">
      <c r="A10" s="69" t="s">
        <v>134</v>
      </c>
      <c r="B10" s="1285">
        <v>3914.1491036456264</v>
      </c>
      <c r="C10" s="1296">
        <f t="shared" si="0"/>
        <v>10626.233922733134</v>
      </c>
      <c r="D10" s="1521">
        <v>5074.854736109015</v>
      </c>
      <c r="E10" s="1521">
        <v>0</v>
      </c>
      <c r="F10" s="1521">
        <v>95.974796435675742</v>
      </c>
      <c r="G10" s="1521">
        <v>0</v>
      </c>
      <c r="H10" s="1521">
        <v>0</v>
      </c>
      <c r="I10" s="1521">
        <v>130.13146450509305</v>
      </c>
      <c r="J10" s="1295">
        <v>5325.27292568335</v>
      </c>
      <c r="K10" s="1522">
        <v>788.34068210079124</v>
      </c>
    </row>
    <row r="11" spans="1:11" ht="12.75" customHeight="1" x14ac:dyDescent="0.2">
      <c r="A11" s="69" t="s">
        <v>135</v>
      </c>
      <c r="B11" s="1285">
        <v>306288.15026732057</v>
      </c>
      <c r="C11" s="1296">
        <f t="shared" si="0"/>
        <v>1011078.5483402128</v>
      </c>
      <c r="D11" s="1521">
        <v>459772.65525638999</v>
      </c>
      <c r="E11" s="1521">
        <v>3440.1749</v>
      </c>
      <c r="F11" s="1521">
        <v>69347.788686795117</v>
      </c>
      <c r="G11" s="1521">
        <v>0</v>
      </c>
      <c r="H11" s="1521">
        <v>95535.475950000007</v>
      </c>
      <c r="I11" s="1521">
        <v>20998.196525970576</v>
      </c>
      <c r="J11" s="1295">
        <v>361984.25702105701</v>
      </c>
      <c r="K11" s="1522">
        <v>50124.661415350187</v>
      </c>
    </row>
    <row r="12" spans="1:11" ht="12.75" customHeight="1" x14ac:dyDescent="0.2">
      <c r="A12" s="69" t="s">
        <v>136</v>
      </c>
      <c r="B12" s="1285">
        <v>27022.360411411752</v>
      </c>
      <c r="C12" s="1296">
        <f t="shared" si="0"/>
        <v>93303.102240859531</v>
      </c>
      <c r="D12" s="1521">
        <v>47732.854905466185</v>
      </c>
      <c r="E12" s="1521">
        <v>0</v>
      </c>
      <c r="F12" s="1521">
        <v>1861.9373577165488</v>
      </c>
      <c r="G12" s="1521">
        <v>0</v>
      </c>
      <c r="H12" s="1521">
        <v>0</v>
      </c>
      <c r="I12" s="1521">
        <v>923.73002396824018</v>
      </c>
      <c r="J12" s="1295">
        <v>42784.579953708562</v>
      </c>
      <c r="K12" s="1522">
        <v>7316.161685536912</v>
      </c>
    </row>
    <row r="13" spans="1:11" ht="12.75" customHeight="1" x14ac:dyDescent="0.2">
      <c r="A13" s="69" t="s">
        <v>137</v>
      </c>
      <c r="B13" s="1285">
        <v>8259.4879257510256</v>
      </c>
      <c r="C13" s="1296">
        <f t="shared" si="0"/>
        <v>31201.244282599673</v>
      </c>
      <c r="D13" s="1521">
        <v>18316.533293723849</v>
      </c>
      <c r="E13" s="1521">
        <v>0</v>
      </c>
      <c r="F13" s="1521">
        <v>771.55262386095126</v>
      </c>
      <c r="G13" s="1521">
        <v>0</v>
      </c>
      <c r="H13" s="1521">
        <v>0</v>
      </c>
      <c r="I13" s="1521">
        <v>325.61355586601485</v>
      </c>
      <c r="J13" s="1295">
        <v>11787.544809148858</v>
      </c>
      <c r="K13" s="1522">
        <v>1916.828359016645</v>
      </c>
    </row>
    <row r="14" spans="1:11" ht="12.75" customHeight="1" x14ac:dyDescent="0.2">
      <c r="A14" s="69" t="s">
        <v>138</v>
      </c>
      <c r="B14" s="1285">
        <v>100705.80924907085</v>
      </c>
      <c r="C14" s="1296">
        <f t="shared" si="0"/>
        <v>486892.54928516771</v>
      </c>
      <c r="D14" s="1521">
        <v>202583.16949212016</v>
      </c>
      <c r="E14" s="1521">
        <v>3950.2366400000001</v>
      </c>
      <c r="F14" s="1521">
        <v>22232.598000561738</v>
      </c>
      <c r="G14" s="1521">
        <v>0</v>
      </c>
      <c r="H14" s="1521">
        <v>3161.7011899999998</v>
      </c>
      <c r="I14" s="1521">
        <v>7798.8479222413225</v>
      </c>
      <c r="J14" s="1295">
        <v>247165.99604024456</v>
      </c>
      <c r="K14" s="1522">
        <v>26107.282284393717</v>
      </c>
    </row>
    <row r="15" spans="1:11" ht="12.75" customHeight="1" x14ac:dyDescent="0.2">
      <c r="A15" s="69" t="s">
        <v>139</v>
      </c>
      <c r="B15" s="1285">
        <v>25817.537434047448</v>
      </c>
      <c r="C15" s="1296">
        <f t="shared" si="0"/>
        <v>51872.076255618391</v>
      </c>
      <c r="D15" s="1521">
        <v>5329.874388302017</v>
      </c>
      <c r="E15" s="1521">
        <v>0</v>
      </c>
      <c r="F15" s="1521">
        <v>408.38563080664369</v>
      </c>
      <c r="G15" s="1521">
        <v>0</v>
      </c>
      <c r="H15" s="1521">
        <v>0</v>
      </c>
      <c r="I15" s="1521">
        <v>1320.9827890841859</v>
      </c>
      <c r="J15" s="1295">
        <v>44812.833447425546</v>
      </c>
      <c r="K15" s="1522">
        <v>6655.8763426606147</v>
      </c>
    </row>
    <row r="16" spans="1:11" ht="12.75" customHeight="1" x14ac:dyDescent="0.2">
      <c r="A16" s="69" t="s">
        <v>140</v>
      </c>
      <c r="B16" s="1285">
        <v>1739.5468166217411</v>
      </c>
      <c r="C16" s="1296">
        <f t="shared" si="0"/>
        <v>9622.6817841060165</v>
      </c>
      <c r="D16" s="1521">
        <v>4507.4893651811826</v>
      </c>
      <c r="E16" s="1521">
        <v>0</v>
      </c>
      <c r="F16" s="1521">
        <v>382.95433033175965</v>
      </c>
      <c r="G16" s="1521">
        <v>0</v>
      </c>
      <c r="H16" s="1521">
        <v>0</v>
      </c>
      <c r="I16" s="1521">
        <v>83.689026396255713</v>
      </c>
      <c r="J16" s="1295">
        <v>4648.5490621968183</v>
      </c>
      <c r="K16" s="1522">
        <v>565.24427079561815</v>
      </c>
    </row>
    <row r="17" spans="1:17" ht="12.75" customHeight="1" x14ac:dyDescent="0.2">
      <c r="A17" s="69" t="s">
        <v>141</v>
      </c>
      <c r="B17" s="1285">
        <v>26576.978733231786</v>
      </c>
      <c r="C17" s="1296">
        <f t="shared" si="0"/>
        <v>177917.93318510446</v>
      </c>
      <c r="D17" s="1521">
        <v>60645.853947787058</v>
      </c>
      <c r="E17" s="1521">
        <v>1737.67392</v>
      </c>
      <c r="F17" s="1521">
        <v>2683.9409579609037</v>
      </c>
      <c r="G17" s="1521">
        <v>0</v>
      </c>
      <c r="H17" s="1521">
        <v>1737.3337099999999</v>
      </c>
      <c r="I17" s="1521">
        <v>1893.6107094776492</v>
      </c>
      <c r="J17" s="1295">
        <v>109219.51993987882</v>
      </c>
      <c r="K17" s="1522">
        <v>11403.928217343808</v>
      </c>
    </row>
    <row r="18" spans="1:17" ht="12.75" customHeight="1" x14ac:dyDescent="0.2">
      <c r="A18" s="69" t="s">
        <v>142</v>
      </c>
      <c r="B18" s="1285">
        <v>16525.046895654952</v>
      </c>
      <c r="C18" s="1296">
        <f t="shared" si="0"/>
        <v>56196.405006106434</v>
      </c>
      <c r="D18" s="1521">
        <v>33036.651252871008</v>
      </c>
      <c r="E18" s="1521">
        <v>0</v>
      </c>
      <c r="F18" s="1521">
        <v>4681.9690896039874</v>
      </c>
      <c r="G18" s="1521">
        <v>0</v>
      </c>
      <c r="H18" s="1521">
        <v>0</v>
      </c>
      <c r="I18" s="1521">
        <v>908.45360247101746</v>
      </c>
      <c r="J18" s="1295">
        <v>17569.331061160414</v>
      </c>
      <c r="K18" s="1522">
        <v>3322.4357934730051</v>
      </c>
    </row>
    <row r="19" spans="1:17" ht="12.75" customHeight="1" x14ac:dyDescent="0.2">
      <c r="A19" s="71"/>
      <c r="B19" s="1260"/>
      <c r="C19" s="68"/>
      <c r="D19" s="72"/>
      <c r="E19" s="72"/>
      <c r="F19" s="72"/>
      <c r="G19" s="72"/>
      <c r="H19" s="72"/>
      <c r="I19" s="72"/>
      <c r="J19" s="855"/>
      <c r="K19" s="1047"/>
    </row>
    <row r="20" spans="1:17" ht="12.75" customHeight="1" x14ac:dyDescent="0.2">
      <c r="A20" s="73" t="s">
        <v>16</v>
      </c>
      <c r="B20" s="74">
        <f>SUM(B4:B19)</f>
        <v>561387.29473570071</v>
      </c>
      <c r="C20" s="75">
        <f>SUM(D20:J20)</f>
        <v>2128911.4375363085</v>
      </c>
      <c r="D20" s="75">
        <f t="shared" ref="D20:I20" si="1">SUM(D4:D18)</f>
        <v>950928.50588279066</v>
      </c>
      <c r="E20" s="75">
        <f t="shared" si="1"/>
        <v>9128.0854600000002</v>
      </c>
      <c r="F20" s="75">
        <f t="shared" si="1"/>
        <v>113743.73760040232</v>
      </c>
      <c r="G20" s="75">
        <f t="shared" si="1"/>
        <v>0</v>
      </c>
      <c r="H20" s="75">
        <f t="shared" si="1"/>
        <v>100434.51085000002</v>
      </c>
      <c r="I20" s="853">
        <f t="shared" si="1"/>
        <v>36864.422830876334</v>
      </c>
      <c r="J20" s="856">
        <f>SUM(J4:J19)</f>
        <v>917812.17491223908</v>
      </c>
      <c r="K20" s="1048">
        <f>SUM(K4:K18)</f>
        <v>119608.68899736587</v>
      </c>
    </row>
    <row r="21" spans="1:17" ht="12.75" customHeight="1" thickBot="1" x14ac:dyDescent="0.25">
      <c r="A21" s="76"/>
      <c r="B21" s="77"/>
      <c r="C21" s="78"/>
      <c r="D21" s="78"/>
      <c r="E21" s="78"/>
      <c r="F21" s="78"/>
      <c r="G21" s="78"/>
      <c r="H21" s="78"/>
      <c r="I21" s="78"/>
      <c r="J21" s="857"/>
      <c r="K21" s="1049"/>
    </row>
    <row r="22" spans="1:17" ht="12.75" customHeight="1" x14ac:dyDescent="0.2">
      <c r="A22" s="79" t="s">
        <v>297</v>
      </c>
      <c r="B22" s="1256">
        <v>72633.526407243655</v>
      </c>
      <c r="C22" s="1296">
        <f>SUM(D22:J22)</f>
        <v>308608.73769990867</v>
      </c>
      <c r="D22" s="1280">
        <v>122686.72411787709</v>
      </c>
      <c r="E22" s="1281">
        <v>1775.98648</v>
      </c>
      <c r="F22" s="1281">
        <v>7300.7676283259407</v>
      </c>
      <c r="G22" s="1281">
        <v>0</v>
      </c>
      <c r="H22" s="1281">
        <v>1737.3337099999999</v>
      </c>
      <c r="I22" s="1281">
        <v>3632.4497548792788</v>
      </c>
      <c r="J22" s="1292">
        <v>171475.47600882637</v>
      </c>
      <c r="K22" s="1522">
        <v>21038.091629311599</v>
      </c>
    </row>
    <row r="23" spans="1:17" ht="12.75" customHeight="1" x14ac:dyDescent="0.2">
      <c r="A23" s="59" t="s">
        <v>298</v>
      </c>
      <c r="B23" s="1255">
        <v>98292.316874531782</v>
      </c>
      <c r="C23" s="1296">
        <f t="shared" ref="C23:C29" si="2">SUM(D23:J23)</f>
        <v>345384.79074337258</v>
      </c>
      <c r="D23" s="1280">
        <v>193950.70229450625</v>
      </c>
      <c r="E23" s="1281">
        <v>5.3859999999999998E-2</v>
      </c>
      <c r="F23" s="1281">
        <v>18146.573880883341</v>
      </c>
      <c r="G23" s="1281">
        <v>0</v>
      </c>
      <c r="H23" s="1281">
        <v>2657.3990199999998</v>
      </c>
      <c r="I23" s="1281">
        <v>6937.022184766116</v>
      </c>
      <c r="J23" s="1293">
        <v>123693.03950321686</v>
      </c>
      <c r="K23" s="1522">
        <v>20400.816230202203</v>
      </c>
    </row>
    <row r="24" spans="1:17" ht="12.75" customHeight="1" x14ac:dyDescent="0.2">
      <c r="A24" s="59" t="s">
        <v>299</v>
      </c>
      <c r="B24" s="1255">
        <v>63460.131507727936</v>
      </c>
      <c r="C24" s="1296">
        <f t="shared" si="2"/>
        <v>170121.57166467272</v>
      </c>
      <c r="D24" s="1280">
        <v>77188.061664105087</v>
      </c>
      <c r="E24" s="1281">
        <v>0.23372999999999999</v>
      </c>
      <c r="F24" s="1281">
        <v>11798.918309987306</v>
      </c>
      <c r="G24" s="1281">
        <v>0</v>
      </c>
      <c r="H24" s="1281">
        <v>0</v>
      </c>
      <c r="I24" s="1281">
        <v>4360.0743749716412</v>
      </c>
      <c r="J24" s="1294">
        <v>76774.283585608689</v>
      </c>
      <c r="K24" s="1522">
        <v>9713.1975666454091</v>
      </c>
    </row>
    <row r="25" spans="1:17" ht="12.75" customHeight="1" x14ac:dyDescent="0.2">
      <c r="A25" s="59" t="s">
        <v>300</v>
      </c>
      <c r="B25" s="1255">
        <v>40523.078988211455</v>
      </c>
      <c r="C25" s="1296">
        <f t="shared" si="2"/>
        <v>262404.31521493191</v>
      </c>
      <c r="D25" s="1280">
        <v>68730.82016986933</v>
      </c>
      <c r="E25" s="1281">
        <v>3064.1133100000002</v>
      </c>
      <c r="F25" s="1281">
        <v>12441.787276862118</v>
      </c>
      <c r="G25" s="1281">
        <v>0</v>
      </c>
      <c r="H25" s="1281">
        <v>92878.07693000001</v>
      </c>
      <c r="I25" s="1281">
        <v>1748.5222795437994</v>
      </c>
      <c r="J25" s="1294">
        <v>83540.995248656662</v>
      </c>
      <c r="K25" s="1522">
        <v>8361.6134784243823</v>
      </c>
    </row>
    <row r="26" spans="1:17" ht="12.75" customHeight="1" x14ac:dyDescent="0.2">
      <c r="A26" s="59" t="s">
        <v>301</v>
      </c>
      <c r="B26" s="1255">
        <v>61282.329215601996</v>
      </c>
      <c r="C26" s="1296">
        <f t="shared" si="2"/>
        <v>123341.76982700813</v>
      </c>
      <c r="D26" s="1280">
        <v>61441.51386214167</v>
      </c>
      <c r="E26" s="1281">
        <v>373.07900000000001</v>
      </c>
      <c r="F26" s="1281">
        <v>12656.460785735788</v>
      </c>
      <c r="G26" s="1281">
        <v>0</v>
      </c>
      <c r="H26" s="1281">
        <v>0</v>
      </c>
      <c r="I26" s="1281">
        <v>5112.3196418572616</v>
      </c>
      <c r="J26" s="1293">
        <v>43758.396537273402</v>
      </c>
      <c r="K26" s="1522">
        <v>7022.0345782556524</v>
      </c>
    </row>
    <row r="27" spans="1:17" ht="12.75" customHeight="1" x14ac:dyDescent="0.2">
      <c r="A27" s="59" t="s">
        <v>302</v>
      </c>
      <c r="B27" s="1255">
        <v>73693.053471816354</v>
      </c>
      <c r="C27" s="1296">
        <f t="shared" si="2"/>
        <v>189244.6216958251</v>
      </c>
      <c r="D27" s="1280">
        <v>90616.789792523181</v>
      </c>
      <c r="E27" s="1281">
        <v>0</v>
      </c>
      <c r="F27" s="1281">
        <v>12147.637677245762</v>
      </c>
      <c r="G27" s="1281">
        <v>0</v>
      </c>
      <c r="H27" s="1281">
        <v>0</v>
      </c>
      <c r="I27" s="1281">
        <v>3432.3724022974352</v>
      </c>
      <c r="J27" s="1293">
        <v>83047.821823758728</v>
      </c>
      <c r="K27" s="1522">
        <v>13244.723718695908</v>
      </c>
    </row>
    <row r="28" spans="1:17" ht="12.75" customHeight="1" x14ac:dyDescent="0.2">
      <c r="A28" s="59" t="s">
        <v>303</v>
      </c>
      <c r="B28" s="1255">
        <v>57533.000294652215</v>
      </c>
      <c r="C28" s="1296">
        <f t="shared" si="2"/>
        <v>283869.08747626189</v>
      </c>
      <c r="D28" s="1280">
        <v>121207.8796138101</v>
      </c>
      <c r="E28" s="1281">
        <v>3903.3730800000003</v>
      </c>
      <c r="F28" s="1281">
        <v>16241.028405445815</v>
      </c>
      <c r="G28" s="1281">
        <v>0</v>
      </c>
      <c r="H28" s="1281">
        <v>3161.7011899999998</v>
      </c>
      <c r="I28" s="1281">
        <v>2834.6917000122162</v>
      </c>
      <c r="J28" s="1294">
        <v>136520.41348699378</v>
      </c>
      <c r="K28" s="1522">
        <v>15256.593149793234</v>
      </c>
    </row>
    <row r="29" spans="1:17" ht="12.75" customHeight="1" x14ac:dyDescent="0.2">
      <c r="A29" s="59" t="s">
        <v>304</v>
      </c>
      <c r="B29" s="1255">
        <v>93969.857975915293</v>
      </c>
      <c r="C29" s="1296">
        <f t="shared" si="2"/>
        <v>444728.3827707796</v>
      </c>
      <c r="D29" s="1280">
        <v>215145.74649490925</v>
      </c>
      <c r="E29" s="1281">
        <v>11.246</v>
      </c>
      <c r="F29" s="1281">
        <v>23010.563635916249</v>
      </c>
      <c r="G29" s="1281">
        <v>0</v>
      </c>
      <c r="H29" s="1281">
        <v>0</v>
      </c>
      <c r="I29" s="1281">
        <v>7559.0779220495551</v>
      </c>
      <c r="J29" s="1293">
        <v>199001.74871790453</v>
      </c>
      <c r="K29" s="1522">
        <v>24571.618646037485</v>
      </c>
    </row>
    <row r="30" spans="1:17" ht="12.75" customHeight="1" x14ac:dyDescent="0.2">
      <c r="A30" s="59"/>
      <c r="B30" s="80"/>
      <c r="C30" s="68"/>
      <c r="D30" s="68"/>
      <c r="E30" s="68"/>
      <c r="F30" s="68"/>
      <c r="G30" s="68"/>
      <c r="H30" s="68"/>
      <c r="I30" s="68"/>
      <c r="J30" s="858"/>
      <c r="K30" s="1047"/>
    </row>
    <row r="31" spans="1:17" ht="12.75" customHeight="1" x14ac:dyDescent="0.2">
      <c r="A31" s="73" t="s">
        <v>16</v>
      </c>
      <c r="B31" s="81">
        <f>SUM(B22:B30)</f>
        <v>561387.29473570071</v>
      </c>
      <c r="C31" s="75">
        <f>SUM(D31:J31)</f>
        <v>2127703.2770927604</v>
      </c>
      <c r="D31" s="82">
        <f t="shared" ref="D31:I31" si="3">SUM(D22:D29)</f>
        <v>950968.238009742</v>
      </c>
      <c r="E31" s="82">
        <f t="shared" si="3"/>
        <v>9128.0854599999984</v>
      </c>
      <c r="F31" s="82">
        <f t="shared" si="3"/>
        <v>113743.73760040231</v>
      </c>
      <c r="G31" s="82">
        <f t="shared" si="3"/>
        <v>0</v>
      </c>
      <c r="H31" s="82">
        <f t="shared" si="3"/>
        <v>100434.51085000002</v>
      </c>
      <c r="I31" s="796">
        <f t="shared" si="3"/>
        <v>35616.530260377302</v>
      </c>
      <c r="J31" s="802">
        <f>SUM(J22:J30)</f>
        <v>917812.17491223908</v>
      </c>
      <c r="K31" s="1050">
        <f>SUM(K22:K29)</f>
        <v>119608.68899736587</v>
      </c>
    </row>
    <row r="32" spans="1:17" ht="12.75" customHeight="1" thickBot="1" x14ac:dyDescent="0.25">
      <c r="A32" s="55"/>
      <c r="B32" s="83"/>
      <c r="C32" s="84"/>
      <c r="D32" s="85"/>
      <c r="E32" s="85"/>
      <c r="F32" s="85"/>
      <c r="G32" s="85"/>
      <c r="H32" s="85"/>
      <c r="I32" s="85"/>
      <c r="J32" s="859"/>
      <c r="K32" s="1049"/>
      <c r="L32" s="86"/>
      <c r="M32" s="86"/>
      <c r="N32" s="86"/>
      <c r="O32" s="86"/>
      <c r="P32" s="86"/>
      <c r="Q32" s="86"/>
    </row>
    <row r="33" spans="1:17" ht="12.75" customHeight="1" x14ac:dyDescent="0.2">
      <c r="A33" s="1024"/>
      <c r="B33" s="1025"/>
      <c r="C33" s="1026"/>
      <c r="D33" s="1026"/>
      <c r="E33" s="1026"/>
      <c r="F33" s="1026"/>
      <c r="G33" s="1026"/>
      <c r="H33" s="1026"/>
      <c r="I33" s="1026"/>
      <c r="J33" s="1026"/>
      <c r="K33" s="1040"/>
      <c r="L33" s="86"/>
      <c r="M33" s="86"/>
      <c r="N33" s="86"/>
      <c r="O33" s="86"/>
      <c r="P33" s="86"/>
      <c r="Q33" s="86"/>
    </row>
    <row r="34" spans="1:17" x14ac:dyDescent="0.2">
      <c r="A34" s="1028" t="s">
        <v>2139</v>
      </c>
      <c r="B34" s="850"/>
      <c r="C34" s="374"/>
      <c r="D34" s="374"/>
      <c r="E34" s="374"/>
      <c r="F34" s="374"/>
      <c r="G34" s="374"/>
      <c r="H34" s="374"/>
      <c r="I34" s="374"/>
      <c r="J34" s="374"/>
      <c r="K34" s="1041"/>
      <c r="L34" s="18"/>
      <c r="M34" s="18"/>
      <c r="N34" s="18"/>
      <c r="O34" s="18"/>
      <c r="P34" s="18"/>
      <c r="Q34" s="18"/>
    </row>
    <row r="35" spans="1:17" ht="13.5" customHeight="1" x14ac:dyDescent="0.2">
      <c r="A35" s="1686" t="s">
        <v>1266</v>
      </c>
      <c r="B35" s="1675"/>
      <c r="C35" s="1675"/>
      <c r="D35" s="1675"/>
      <c r="E35" s="1675"/>
      <c r="F35" s="1675"/>
      <c r="G35" s="1675"/>
      <c r="H35" s="1675"/>
      <c r="I35" s="1675"/>
      <c r="J35" s="1675"/>
      <c r="K35" s="1676"/>
      <c r="L35" s="22"/>
      <c r="M35" s="22"/>
      <c r="N35" s="22"/>
      <c r="O35" s="22"/>
      <c r="P35" s="22"/>
      <c r="Q35" s="22"/>
    </row>
    <row r="36" spans="1:17" ht="40.5" customHeight="1" x14ac:dyDescent="0.2">
      <c r="A36" s="1674" t="s">
        <v>1267</v>
      </c>
      <c r="B36" s="1675"/>
      <c r="C36" s="1675"/>
      <c r="D36" s="1675"/>
      <c r="E36" s="1675"/>
      <c r="F36" s="1675"/>
      <c r="G36" s="1675"/>
      <c r="H36" s="1675"/>
      <c r="I36" s="1675"/>
      <c r="J36" s="1675"/>
      <c r="K36" s="1676"/>
      <c r="M36" s="24"/>
      <c r="O36" s="23"/>
      <c r="Q36" s="24"/>
    </row>
    <row r="37" spans="1:17" ht="15" customHeight="1" x14ac:dyDescent="0.2">
      <c r="A37" s="1686" t="s">
        <v>1268</v>
      </c>
      <c r="B37" s="1675"/>
      <c r="C37" s="1675"/>
      <c r="D37" s="1675"/>
      <c r="E37" s="1675"/>
      <c r="F37" s="1675"/>
      <c r="G37" s="1675"/>
      <c r="H37" s="1675"/>
      <c r="I37" s="1675"/>
      <c r="J37" s="1675"/>
      <c r="K37" s="1676"/>
      <c r="L37" s="22"/>
      <c r="M37" s="22"/>
      <c r="N37" s="22"/>
      <c r="O37" s="22"/>
      <c r="P37" s="22"/>
      <c r="Q37" s="22"/>
    </row>
    <row r="38" spans="1:17" ht="48" customHeight="1" x14ac:dyDescent="0.2">
      <c r="A38" s="1674" t="s">
        <v>1999</v>
      </c>
      <c r="B38" s="1675"/>
      <c r="C38" s="1675"/>
      <c r="D38" s="1675"/>
      <c r="E38" s="1675"/>
      <c r="F38" s="1675"/>
      <c r="G38" s="1675"/>
      <c r="H38" s="1675"/>
      <c r="I38" s="1675"/>
      <c r="J38" s="1675"/>
      <c r="K38" s="1676"/>
      <c r="L38" s="22"/>
      <c r="M38" s="22"/>
      <c r="N38" s="22"/>
      <c r="O38" s="22"/>
      <c r="P38" s="22"/>
      <c r="Q38" s="22"/>
    </row>
    <row r="39" spans="1:17" ht="27" customHeight="1" x14ac:dyDescent="0.2">
      <c r="A39" s="1686" t="s">
        <v>1269</v>
      </c>
      <c r="B39" s="1675"/>
      <c r="C39" s="1675"/>
      <c r="D39" s="1675"/>
      <c r="E39" s="1675"/>
      <c r="F39" s="1675"/>
      <c r="G39" s="1675"/>
      <c r="H39" s="1675"/>
      <c r="I39" s="1675"/>
      <c r="J39" s="1675"/>
      <c r="K39" s="1676"/>
      <c r="L39" s="22"/>
      <c r="M39" s="22"/>
      <c r="N39" s="22"/>
      <c r="O39" s="22"/>
      <c r="P39" s="22"/>
      <c r="Q39" s="22"/>
    </row>
    <row r="40" spans="1:17" s="25" customFormat="1" ht="39" customHeight="1" x14ac:dyDescent="0.2">
      <c r="A40" s="1674" t="s">
        <v>1270</v>
      </c>
      <c r="B40" s="1675"/>
      <c r="C40" s="1675"/>
      <c r="D40" s="1675"/>
      <c r="E40" s="1675"/>
      <c r="F40" s="1675"/>
      <c r="G40" s="1675"/>
      <c r="H40" s="1675"/>
      <c r="I40" s="1675"/>
      <c r="J40" s="1675"/>
      <c r="K40" s="1676"/>
      <c r="L40" s="22"/>
      <c r="M40" s="22"/>
      <c r="N40" s="22"/>
      <c r="O40" s="22"/>
      <c r="P40" s="22"/>
      <c r="Q40" s="22"/>
    </row>
    <row r="41" spans="1:17" ht="27" customHeight="1" x14ac:dyDescent="0.2">
      <c r="A41" s="1674" t="s">
        <v>1271</v>
      </c>
      <c r="B41" s="1675"/>
      <c r="C41" s="1675"/>
      <c r="D41" s="1675"/>
      <c r="E41" s="1675"/>
      <c r="F41" s="1675"/>
      <c r="G41" s="1675"/>
      <c r="H41" s="1675"/>
      <c r="I41" s="1675"/>
      <c r="J41" s="1675"/>
      <c r="K41" s="1676"/>
      <c r="L41" s="18"/>
      <c r="M41" s="18"/>
      <c r="N41" s="18"/>
      <c r="O41" s="18"/>
      <c r="P41" s="18"/>
      <c r="Q41" s="18"/>
    </row>
    <row r="42" spans="1:17" ht="16.5" customHeight="1" thickBot="1" x14ac:dyDescent="0.25">
      <c r="A42" s="1677" t="s">
        <v>1272</v>
      </c>
      <c r="B42" s="1678"/>
      <c r="C42" s="1678"/>
      <c r="D42" s="1678"/>
      <c r="E42" s="1678"/>
      <c r="F42" s="1678"/>
      <c r="G42" s="1678"/>
      <c r="H42" s="1678"/>
      <c r="I42" s="1678"/>
      <c r="J42" s="1678"/>
      <c r="K42" s="1679"/>
      <c r="L42" s="86"/>
      <c r="M42" s="86"/>
      <c r="N42" s="86"/>
      <c r="O42" s="86"/>
      <c r="P42" s="86"/>
      <c r="Q42" s="86"/>
    </row>
    <row r="43" spans="1:17" x14ac:dyDescent="0.2">
      <c r="A43" s="86"/>
      <c r="B43" s="86"/>
      <c r="C43" s="88"/>
      <c r="D43" s="68"/>
      <c r="E43" s="68"/>
      <c r="F43" s="89"/>
      <c r="G43" s="89"/>
      <c r="H43" s="89"/>
      <c r="I43" s="89"/>
      <c r="J43" s="89"/>
      <c r="K43" s="1051"/>
      <c r="L43" s="86"/>
      <c r="M43" s="86"/>
      <c r="N43" s="86"/>
      <c r="O43" s="86"/>
      <c r="P43" s="86"/>
      <c r="Q43" s="86"/>
    </row>
    <row r="44" spans="1:17" x14ac:dyDescent="0.2">
      <c r="A44" s="86"/>
      <c r="B44" s="86"/>
      <c r="C44" s="88"/>
      <c r="D44" s="68"/>
      <c r="E44" s="68"/>
      <c r="F44" s="89"/>
      <c r="G44" s="89"/>
      <c r="H44" s="89"/>
      <c r="I44" s="89"/>
      <c r="J44" s="89"/>
      <c r="K44" s="1051"/>
      <c r="L44" s="86"/>
      <c r="M44" s="86"/>
      <c r="N44" s="86"/>
      <c r="O44" s="86"/>
      <c r="P44" s="86"/>
      <c r="Q44" s="86"/>
    </row>
    <row r="45" spans="1:17" x14ac:dyDescent="0.2">
      <c r="A45" s="86"/>
      <c r="B45" s="86"/>
      <c r="C45" s="88"/>
      <c r="D45" s="68"/>
      <c r="E45" s="68"/>
      <c r="F45" s="72"/>
      <c r="G45" s="72"/>
      <c r="H45" s="72"/>
      <c r="I45" s="72"/>
      <c r="J45" s="72"/>
      <c r="K45" s="1051"/>
      <c r="L45" s="86"/>
      <c r="M45" s="86"/>
      <c r="N45" s="86"/>
      <c r="O45" s="86"/>
      <c r="P45" s="86"/>
      <c r="Q45" s="86"/>
    </row>
    <row r="47" spans="1:17" x14ac:dyDescent="0.2">
      <c r="D47" s="90"/>
      <c r="E47" s="90"/>
      <c r="F47" s="90"/>
      <c r="G47" s="90"/>
      <c r="H47" s="90"/>
      <c r="I47" s="90"/>
      <c r="J47" s="90"/>
    </row>
    <row r="48" spans="1:17" x14ac:dyDescent="0.2">
      <c r="D48" s="89"/>
      <c r="E48" s="89"/>
      <c r="F48" s="89"/>
      <c r="G48" s="89"/>
      <c r="H48" s="89"/>
      <c r="I48" s="89"/>
      <c r="J48" s="89"/>
    </row>
    <row r="49" spans="4:10" x14ac:dyDescent="0.2">
      <c r="D49" s="89"/>
      <c r="E49" s="89"/>
      <c r="F49" s="89"/>
      <c r="G49" s="89"/>
      <c r="H49" s="89"/>
      <c r="I49" s="89"/>
      <c r="J49" s="89"/>
    </row>
    <row r="50" spans="4:10" x14ac:dyDescent="0.2">
      <c r="D50" s="89"/>
      <c r="E50" s="89"/>
      <c r="F50" s="89"/>
      <c r="G50" s="89"/>
      <c r="H50" s="89"/>
      <c r="I50" s="89"/>
      <c r="J50" s="89"/>
    </row>
    <row r="51" spans="4:10" x14ac:dyDescent="0.2">
      <c r="D51" s="89"/>
      <c r="E51" s="89"/>
      <c r="F51" s="89"/>
      <c r="G51" s="89"/>
      <c r="H51" s="89"/>
      <c r="I51" s="89"/>
      <c r="J51" s="89"/>
    </row>
    <row r="52" spans="4:10" x14ac:dyDescent="0.2">
      <c r="D52" s="89"/>
      <c r="E52" s="89"/>
      <c r="F52" s="89"/>
      <c r="G52" s="89"/>
      <c r="H52" s="89"/>
      <c r="I52" s="89"/>
      <c r="J52" s="89"/>
    </row>
    <row r="57" spans="4:10" x14ac:dyDescent="0.2">
      <c r="D57" s="90"/>
      <c r="E57" s="90"/>
      <c r="F57" s="90"/>
      <c r="G57" s="90"/>
      <c r="H57" s="90"/>
      <c r="I57" s="68"/>
      <c r="J57" s="68"/>
    </row>
    <row r="58" spans="4:10" x14ac:dyDescent="0.2">
      <c r="D58" s="89"/>
      <c r="E58" s="89"/>
      <c r="F58" s="89"/>
      <c r="G58" s="89"/>
      <c r="H58" s="89"/>
      <c r="I58" s="68"/>
      <c r="J58" s="68"/>
    </row>
    <row r="59" spans="4:10" x14ac:dyDescent="0.2">
      <c r="D59" s="89"/>
      <c r="E59" s="89"/>
      <c r="F59" s="89"/>
      <c r="G59" s="89"/>
      <c r="H59" s="89"/>
      <c r="I59" s="68"/>
      <c r="J59" s="68"/>
    </row>
    <row r="60" spans="4:10" x14ac:dyDescent="0.2">
      <c r="D60" s="89"/>
      <c r="E60" s="89"/>
      <c r="F60" s="89"/>
      <c r="G60" s="89"/>
      <c r="H60" s="89"/>
      <c r="I60" s="68"/>
      <c r="J60" s="68"/>
    </row>
    <row r="61" spans="4:10" x14ac:dyDescent="0.2">
      <c r="D61" s="89"/>
      <c r="E61" s="89"/>
      <c r="F61" s="89"/>
      <c r="G61" s="89"/>
      <c r="H61" s="89"/>
      <c r="I61" s="68"/>
      <c r="J61" s="68"/>
    </row>
    <row r="62" spans="4:10" x14ac:dyDescent="0.2">
      <c r="D62" s="72"/>
      <c r="E62" s="72"/>
      <c r="F62" s="72"/>
      <c r="G62" s="72"/>
      <c r="H62" s="72"/>
      <c r="I62" s="68"/>
      <c r="J62" s="68"/>
    </row>
    <row r="63" spans="4:10" x14ac:dyDescent="0.2">
      <c r="D63" s="72"/>
      <c r="E63" s="72"/>
      <c r="F63" s="72"/>
      <c r="G63" s="72"/>
      <c r="H63" s="72"/>
    </row>
  </sheetData>
  <mergeCells count="10">
    <mergeCell ref="A1:K1"/>
    <mergeCell ref="A2:K2"/>
    <mergeCell ref="A35:K35"/>
    <mergeCell ref="A36:K36"/>
    <mergeCell ref="A42:K42"/>
    <mergeCell ref="A40:K40"/>
    <mergeCell ref="A41:K41"/>
    <mergeCell ref="A37:K37"/>
    <mergeCell ref="A38:K38"/>
    <mergeCell ref="A39:K39"/>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8"/>
  <sheetViews>
    <sheetView workbookViewId="0">
      <pane ySplit="3" topLeftCell="A4" activePane="bottomLeft" state="frozen"/>
      <selection pane="bottomLeft" activeCell="A127" sqref="A127"/>
    </sheetView>
  </sheetViews>
  <sheetFormatPr defaultRowHeight="12" x14ac:dyDescent="0.2"/>
  <cols>
    <col min="1" max="1" width="21.42578125" style="2" customWidth="1"/>
    <col min="2" max="2" width="10.28515625" style="2" bestFit="1" customWidth="1"/>
    <col min="3" max="3" width="11" style="2" bestFit="1" customWidth="1"/>
    <col min="4" max="4" width="12.7109375" style="2" bestFit="1" customWidth="1"/>
    <col min="5" max="5" width="12" style="2" customWidth="1"/>
    <col min="6" max="6" width="12.5703125" style="2" bestFit="1" customWidth="1"/>
    <col min="7" max="7" width="8.42578125" style="2" bestFit="1" customWidth="1"/>
    <col min="8" max="8" width="9.7109375" style="2" bestFit="1" customWidth="1"/>
    <col min="9" max="9" width="11.42578125" style="2" bestFit="1" customWidth="1"/>
    <col min="10" max="10" width="11.140625" style="2" bestFit="1" customWidth="1"/>
    <col min="11" max="11" width="9.140625" style="1035" bestFit="1"/>
    <col min="12" max="16384" width="9.140625" style="2"/>
  </cols>
  <sheetData>
    <row r="1" spans="1:11" x14ac:dyDescent="0.2">
      <c r="A1" s="1687" t="s">
        <v>1918</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60"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s="26" customFormat="1" ht="12.75" customHeight="1" x14ac:dyDescent="0.2">
      <c r="A4" s="4" t="s">
        <v>253</v>
      </c>
      <c r="B4" s="1261">
        <v>8858.8262089052623</v>
      </c>
      <c r="C4" s="1352">
        <f>SUM(D4:J4)</f>
        <v>18790.772640257899</v>
      </c>
      <c r="D4" s="1615">
        <v>10780.4466804354</v>
      </c>
      <c r="E4" s="1615">
        <v>0</v>
      </c>
      <c r="F4" s="1615">
        <v>712.40461694936869</v>
      </c>
      <c r="G4" s="1615">
        <v>0</v>
      </c>
      <c r="H4" s="1615">
        <v>0</v>
      </c>
      <c r="I4" s="1615">
        <v>521.05854803198531</v>
      </c>
      <c r="J4" s="1430">
        <v>6776.8627948411458</v>
      </c>
      <c r="K4" s="1616">
        <v>1368.5914379617798</v>
      </c>
    </row>
    <row r="5" spans="1:11" s="26" customFormat="1" ht="12.75" customHeight="1" x14ac:dyDescent="0.2">
      <c r="A5" s="4" t="s">
        <v>1440</v>
      </c>
      <c r="B5" s="1261">
        <v>102008.24445307694</v>
      </c>
      <c r="C5" s="1352">
        <f t="shared" ref="C5:C68" si="0">SUM(D5:J5)</f>
        <v>472689.26050400431</v>
      </c>
      <c r="D5" s="1615">
        <v>145035.77995040244</v>
      </c>
      <c r="E5" s="1615">
        <v>32572.04104</v>
      </c>
      <c r="F5" s="1615">
        <v>11036.399029519438</v>
      </c>
      <c r="G5" s="1615">
        <v>0</v>
      </c>
      <c r="H5" s="1615">
        <v>33487.722099999999</v>
      </c>
      <c r="I5" s="1615">
        <v>10536.739628031479</v>
      </c>
      <c r="J5" s="1430">
        <v>240020.57875605091</v>
      </c>
      <c r="K5" s="1616">
        <v>19695.511432129795</v>
      </c>
    </row>
    <row r="6" spans="1:11" s="26" customFormat="1" ht="12.75" customHeight="1" x14ac:dyDescent="0.2">
      <c r="A6" s="4" t="s">
        <v>1441</v>
      </c>
      <c r="B6" s="1261">
        <v>6540.8288457350527</v>
      </c>
      <c r="C6" s="1352">
        <f t="shared" si="0"/>
        <v>27231.836356432672</v>
      </c>
      <c r="D6" s="1615">
        <v>10759.558185544229</v>
      </c>
      <c r="E6" s="1615">
        <v>0</v>
      </c>
      <c r="F6" s="1615">
        <v>313.60553359374222</v>
      </c>
      <c r="G6" s="1615">
        <v>0</v>
      </c>
      <c r="H6" s="1615">
        <v>0</v>
      </c>
      <c r="I6" s="1615">
        <v>333.16802118486527</v>
      </c>
      <c r="J6" s="1430">
        <v>15825.504616109834</v>
      </c>
      <c r="K6" s="1616">
        <v>1931.8348440820153</v>
      </c>
    </row>
    <row r="7" spans="1:11" s="26" customFormat="1" ht="12.75" customHeight="1" x14ac:dyDescent="0.2">
      <c r="A7" s="4" t="s">
        <v>1388</v>
      </c>
      <c r="B7" s="1261">
        <v>17957.009409279937</v>
      </c>
      <c r="C7" s="1352">
        <f t="shared" si="0"/>
        <v>47717.032217493965</v>
      </c>
      <c r="D7" s="1615">
        <v>23220.245903950454</v>
      </c>
      <c r="E7" s="1615">
        <v>0</v>
      </c>
      <c r="F7" s="1615">
        <v>1715.6912269779982</v>
      </c>
      <c r="G7" s="1615">
        <v>0</v>
      </c>
      <c r="H7" s="1615">
        <v>0</v>
      </c>
      <c r="I7" s="1615">
        <v>1144.1803932458627</v>
      </c>
      <c r="J7" s="1430">
        <v>21636.914693319653</v>
      </c>
      <c r="K7" s="1616">
        <v>5030.1737939121558</v>
      </c>
    </row>
    <row r="8" spans="1:11" s="26" customFormat="1" ht="12.75" customHeight="1" x14ac:dyDescent="0.2">
      <c r="A8" s="4" t="s">
        <v>1442</v>
      </c>
      <c r="B8" s="1261">
        <v>4231.3149127540482</v>
      </c>
      <c r="C8" s="1352">
        <f t="shared" si="0"/>
        <v>17832.005240146897</v>
      </c>
      <c r="D8" s="1615">
        <v>7620.1527563126965</v>
      </c>
      <c r="E8" s="1615">
        <v>0</v>
      </c>
      <c r="F8" s="1615">
        <v>254.07213497336434</v>
      </c>
      <c r="G8" s="1615">
        <v>0</v>
      </c>
      <c r="H8" s="1615">
        <v>0</v>
      </c>
      <c r="I8" s="1615">
        <v>193.55689369121791</v>
      </c>
      <c r="J8" s="1430">
        <v>9764.2234551696183</v>
      </c>
      <c r="K8" s="1616">
        <v>1498.6476418616567</v>
      </c>
    </row>
    <row r="9" spans="1:11" s="26" customFormat="1" ht="12.75" customHeight="1" x14ac:dyDescent="0.2">
      <c r="A9" s="4" t="s">
        <v>1443</v>
      </c>
      <c r="B9" s="1261">
        <v>28339.20308590732</v>
      </c>
      <c r="C9" s="1352">
        <f t="shared" si="0"/>
        <v>78130.168178491527</v>
      </c>
      <c r="D9" s="1615">
        <v>36678.788808424782</v>
      </c>
      <c r="E9" s="1615">
        <v>0</v>
      </c>
      <c r="F9" s="1615">
        <v>3015.6972343392713</v>
      </c>
      <c r="G9" s="1615">
        <v>0</v>
      </c>
      <c r="H9" s="1615">
        <v>0</v>
      </c>
      <c r="I9" s="1615">
        <v>1670.7896841132697</v>
      </c>
      <c r="J9" s="1430">
        <v>36764.892451614214</v>
      </c>
      <c r="K9" s="1616">
        <v>7096.0665712448135</v>
      </c>
    </row>
    <row r="10" spans="1:11" s="26" customFormat="1" ht="12.75" customHeight="1" x14ac:dyDescent="0.2">
      <c r="A10" s="4" t="s">
        <v>1444</v>
      </c>
      <c r="B10" s="1261">
        <v>11578.649722392209</v>
      </c>
      <c r="C10" s="1352">
        <f t="shared" si="0"/>
        <v>69893.992678966984</v>
      </c>
      <c r="D10" s="1615">
        <v>26105.494335580413</v>
      </c>
      <c r="E10" s="1615">
        <v>0</v>
      </c>
      <c r="F10" s="1615">
        <v>1311.491761529981</v>
      </c>
      <c r="G10" s="1615">
        <v>0</v>
      </c>
      <c r="H10" s="1615">
        <v>1533.7865400000001</v>
      </c>
      <c r="I10" s="1615">
        <v>1108.9525116045972</v>
      </c>
      <c r="J10" s="1430">
        <v>39834.267530251986</v>
      </c>
      <c r="K10" s="1616">
        <v>4851.0964054654023</v>
      </c>
    </row>
    <row r="11" spans="1:11" s="26" customFormat="1" ht="12.75" customHeight="1" x14ac:dyDescent="0.2">
      <c r="A11" s="4" t="s">
        <v>379</v>
      </c>
      <c r="B11" s="1261">
        <v>6347.6049191169595</v>
      </c>
      <c r="C11" s="1352">
        <f t="shared" si="0"/>
        <v>17901.522228607744</v>
      </c>
      <c r="D11" s="1615">
        <v>9066.1183482141714</v>
      </c>
      <c r="E11" s="1615">
        <v>0</v>
      </c>
      <c r="F11" s="1615">
        <v>391.88562918638968</v>
      </c>
      <c r="G11" s="1615">
        <v>0</v>
      </c>
      <c r="H11" s="1615">
        <v>0</v>
      </c>
      <c r="I11" s="1615">
        <v>204.21140428825456</v>
      </c>
      <c r="J11" s="1430">
        <v>8239.3068469189275</v>
      </c>
      <c r="K11" s="1616">
        <v>1825.7890162867311</v>
      </c>
    </row>
    <row r="12" spans="1:11" s="26" customFormat="1" ht="12.75" customHeight="1" x14ac:dyDescent="0.2">
      <c r="A12" s="4" t="s">
        <v>1445</v>
      </c>
      <c r="B12" s="1261">
        <v>48798.878297481642</v>
      </c>
      <c r="C12" s="1352">
        <f t="shared" si="0"/>
        <v>96295.351982385153</v>
      </c>
      <c r="D12" s="1615">
        <v>53186.235021917732</v>
      </c>
      <c r="E12" s="1615">
        <v>4134.9729399999997</v>
      </c>
      <c r="F12" s="1615">
        <v>3887.430235034898</v>
      </c>
      <c r="G12" s="1615">
        <v>0</v>
      </c>
      <c r="H12" s="1615">
        <v>126.67585000000001</v>
      </c>
      <c r="I12" s="1615">
        <v>4415.7907827545787</v>
      </c>
      <c r="J12" s="1430">
        <v>30544.247152677941</v>
      </c>
      <c r="K12" s="1616">
        <v>6969.0116643580104</v>
      </c>
    </row>
    <row r="13" spans="1:11" s="26" customFormat="1" ht="12.75" customHeight="1" x14ac:dyDescent="0.2">
      <c r="A13" s="4" t="s">
        <v>66</v>
      </c>
      <c r="B13" s="1261">
        <v>15723.969069138588</v>
      </c>
      <c r="C13" s="1352">
        <f t="shared" si="0"/>
        <v>72398.080824476303</v>
      </c>
      <c r="D13" s="1615">
        <v>21208.174060897014</v>
      </c>
      <c r="E13" s="1615">
        <v>356.12634000000003</v>
      </c>
      <c r="F13" s="1615">
        <v>1436.0331470969936</v>
      </c>
      <c r="G13" s="1615">
        <v>0</v>
      </c>
      <c r="H13" s="1615">
        <v>1375.01118</v>
      </c>
      <c r="I13" s="1615">
        <v>1271.831529643003</v>
      </c>
      <c r="J13" s="1430">
        <v>46750.904566839294</v>
      </c>
      <c r="K13" s="1616">
        <v>4779.0652771516243</v>
      </c>
    </row>
    <row r="14" spans="1:11" s="26" customFormat="1" ht="12.75" customHeight="1" x14ac:dyDescent="0.2">
      <c r="A14" s="4" t="s">
        <v>1446</v>
      </c>
      <c r="B14" s="1261">
        <v>13831.14006892074</v>
      </c>
      <c r="C14" s="1352">
        <f t="shared" si="0"/>
        <v>49544.620978308594</v>
      </c>
      <c r="D14" s="1615">
        <v>25456.917092449068</v>
      </c>
      <c r="E14" s="1615">
        <v>0</v>
      </c>
      <c r="F14" s="1615">
        <v>1760.6511394222907</v>
      </c>
      <c r="G14" s="1615">
        <v>0</v>
      </c>
      <c r="H14" s="1615">
        <v>0</v>
      </c>
      <c r="I14" s="1615">
        <v>1151.3604707762306</v>
      </c>
      <c r="J14" s="1430">
        <v>21175.692275661004</v>
      </c>
      <c r="K14" s="1616">
        <v>4129.7846899899323</v>
      </c>
    </row>
    <row r="15" spans="1:11" s="26" customFormat="1" ht="12.75" customHeight="1" x14ac:dyDescent="0.2">
      <c r="A15" s="4" t="s">
        <v>844</v>
      </c>
      <c r="B15" s="1261">
        <v>641.23712905697641</v>
      </c>
      <c r="C15" s="1352">
        <f t="shared" si="0"/>
        <v>1448.792894526835</v>
      </c>
      <c r="D15" s="1615">
        <v>907.68203046986525</v>
      </c>
      <c r="E15" s="1615">
        <v>0</v>
      </c>
      <c r="F15" s="1615">
        <v>31.509339683589708</v>
      </c>
      <c r="G15" s="1615">
        <v>0</v>
      </c>
      <c r="H15" s="1615">
        <v>0</v>
      </c>
      <c r="I15" s="1615">
        <v>19.260816155800669</v>
      </c>
      <c r="J15" s="1430">
        <v>490.34070821757933</v>
      </c>
      <c r="K15" s="1616">
        <v>147.06355364062986</v>
      </c>
    </row>
    <row r="16" spans="1:11" s="26" customFormat="1" ht="12.75" customHeight="1" x14ac:dyDescent="0.2">
      <c r="A16" s="4" t="s">
        <v>1099</v>
      </c>
      <c r="B16" s="1261">
        <v>6626.2316304187307</v>
      </c>
      <c r="C16" s="1352">
        <f t="shared" si="0"/>
        <v>18689.776626535455</v>
      </c>
      <c r="D16" s="1615">
        <v>11142.001504714668</v>
      </c>
      <c r="E16" s="1615">
        <v>0</v>
      </c>
      <c r="F16" s="1615">
        <v>418.51705847872654</v>
      </c>
      <c r="G16" s="1615">
        <v>0</v>
      </c>
      <c r="H16" s="1615">
        <v>0</v>
      </c>
      <c r="I16" s="1615">
        <v>557.43546153993736</v>
      </c>
      <c r="J16" s="1430">
        <v>6571.8226018021242</v>
      </c>
      <c r="K16" s="1616">
        <v>1383.5979230271503</v>
      </c>
    </row>
    <row r="17" spans="1:11" s="26" customFormat="1" ht="12.75" customHeight="1" x14ac:dyDescent="0.2">
      <c r="A17" s="4" t="s">
        <v>1447</v>
      </c>
      <c r="B17" s="1261">
        <v>9254.626894141702</v>
      </c>
      <c r="C17" s="1352">
        <f t="shared" si="0"/>
        <v>24400.530188110548</v>
      </c>
      <c r="D17" s="1615">
        <v>11205.921859646147</v>
      </c>
      <c r="E17" s="1615">
        <v>0</v>
      </c>
      <c r="F17" s="1615">
        <v>2691.7632888732192</v>
      </c>
      <c r="G17" s="1615">
        <v>0</v>
      </c>
      <c r="H17" s="1615">
        <v>0</v>
      </c>
      <c r="I17" s="1615">
        <v>1265.5775570296362</v>
      </c>
      <c r="J17" s="1430">
        <v>9237.2674825615486</v>
      </c>
      <c r="K17" s="1616">
        <v>1988.8594873304228</v>
      </c>
    </row>
    <row r="18" spans="1:11" s="26" customFormat="1" ht="12.75" customHeight="1" x14ac:dyDescent="0.2">
      <c r="A18" s="4" t="s">
        <v>1448</v>
      </c>
      <c r="B18" s="1261">
        <v>31586.027450835179</v>
      </c>
      <c r="C18" s="1352">
        <f t="shared" si="0"/>
        <v>150604.94214304094</v>
      </c>
      <c r="D18" s="1615">
        <v>43624.868365771057</v>
      </c>
      <c r="E18" s="1615">
        <v>2108.2112900000002</v>
      </c>
      <c r="F18" s="1615">
        <v>2680.0990207286077</v>
      </c>
      <c r="G18" s="1615">
        <v>0</v>
      </c>
      <c r="H18" s="1615">
        <v>1734.39986</v>
      </c>
      <c r="I18" s="1615">
        <v>3401.9781447914611</v>
      </c>
      <c r="J18" s="1430">
        <v>97055.3854617498</v>
      </c>
      <c r="K18" s="1616">
        <v>6967.0107996826282</v>
      </c>
    </row>
    <row r="19" spans="1:11" s="26" customFormat="1" ht="12.75" customHeight="1" x14ac:dyDescent="0.2">
      <c r="A19" s="4" t="s">
        <v>1449</v>
      </c>
      <c r="B19" s="1261">
        <v>3502.5810532595001</v>
      </c>
      <c r="C19" s="1352">
        <f t="shared" si="0"/>
        <v>12213.819958682569</v>
      </c>
      <c r="D19" s="1615">
        <v>5565.4591919869617</v>
      </c>
      <c r="E19" s="1615">
        <v>0</v>
      </c>
      <c r="F19" s="1615">
        <v>443.61534236684844</v>
      </c>
      <c r="G19" s="1615">
        <v>0</v>
      </c>
      <c r="H19" s="1615">
        <v>0</v>
      </c>
      <c r="I19" s="1615">
        <v>134.24359320013394</v>
      </c>
      <c r="J19" s="1430">
        <v>6070.5018311286249</v>
      </c>
      <c r="K19" s="1616">
        <v>1360.5879792602491</v>
      </c>
    </row>
    <row r="20" spans="1:11" s="26" customFormat="1" ht="12.75" customHeight="1" x14ac:dyDescent="0.2">
      <c r="A20" s="4" t="s">
        <v>1450</v>
      </c>
      <c r="B20" s="1261">
        <v>8463.6077731082951</v>
      </c>
      <c r="C20" s="1352">
        <f t="shared" si="0"/>
        <v>25867.194729205752</v>
      </c>
      <c r="D20" s="1615">
        <v>12199.238435637624</v>
      </c>
      <c r="E20" s="1615">
        <v>0</v>
      </c>
      <c r="F20" s="1615">
        <v>726.74639294152394</v>
      </c>
      <c r="G20" s="1615">
        <v>0</v>
      </c>
      <c r="H20" s="1615">
        <v>0</v>
      </c>
      <c r="I20" s="1615">
        <v>970.9440045950804</v>
      </c>
      <c r="J20" s="1430">
        <v>11970.265896031526</v>
      </c>
      <c r="K20" s="1616">
        <v>2449.0583626684479</v>
      </c>
    </row>
    <row r="21" spans="1:11" s="26" customFormat="1" ht="12.75" customHeight="1" x14ac:dyDescent="0.2">
      <c r="A21" s="4" t="s">
        <v>579</v>
      </c>
      <c r="B21" s="1261">
        <v>3582.4391883273133</v>
      </c>
      <c r="C21" s="1352">
        <f t="shared" si="0"/>
        <v>8731.7371413563815</v>
      </c>
      <c r="D21" s="1615">
        <v>4848.6437680288927</v>
      </c>
      <c r="E21" s="1615">
        <v>0</v>
      </c>
      <c r="F21" s="1615">
        <v>570.51542981655848</v>
      </c>
      <c r="G21" s="1615">
        <v>0</v>
      </c>
      <c r="H21" s="1615">
        <v>0</v>
      </c>
      <c r="I21" s="1615">
        <v>230.46884083795953</v>
      </c>
      <c r="J21" s="1430">
        <v>3082.10910267297</v>
      </c>
      <c r="K21" s="1616">
        <v>997.43104067828551</v>
      </c>
    </row>
    <row r="22" spans="1:11" s="26" customFormat="1" ht="12.75" customHeight="1" x14ac:dyDescent="0.2">
      <c r="A22" s="4" t="s">
        <v>0</v>
      </c>
      <c r="B22" s="1261">
        <v>5902.0321196093473</v>
      </c>
      <c r="C22" s="1352">
        <f t="shared" si="0"/>
        <v>16801.00174851183</v>
      </c>
      <c r="D22" s="1615">
        <v>8384.5361290697765</v>
      </c>
      <c r="E22" s="1615">
        <v>0</v>
      </c>
      <c r="F22" s="1615">
        <v>711.08458333807607</v>
      </c>
      <c r="G22" s="1615">
        <v>0</v>
      </c>
      <c r="H22" s="1615">
        <v>0</v>
      </c>
      <c r="I22" s="1615">
        <v>358.04658093436012</v>
      </c>
      <c r="J22" s="1430">
        <v>7347.3344551696182</v>
      </c>
      <c r="K22" s="1616">
        <v>1498.6476418616567</v>
      </c>
    </row>
    <row r="23" spans="1:11" s="26" customFormat="1" ht="12.75" customHeight="1" x14ac:dyDescent="0.2">
      <c r="A23" s="4" t="s">
        <v>154</v>
      </c>
      <c r="B23" s="1261">
        <v>8908.4566702801676</v>
      </c>
      <c r="C23" s="1352">
        <f t="shared" si="0"/>
        <v>30125.366287905072</v>
      </c>
      <c r="D23" s="1615">
        <v>13088.931785872359</v>
      </c>
      <c r="E23" s="1615">
        <v>0</v>
      </c>
      <c r="F23" s="1615">
        <v>840.46714877496242</v>
      </c>
      <c r="G23" s="1615">
        <v>0</v>
      </c>
      <c r="H23" s="1615">
        <v>0</v>
      </c>
      <c r="I23" s="1615">
        <v>565.7356243559085</v>
      </c>
      <c r="J23" s="1430">
        <v>15630.231728901843</v>
      </c>
      <c r="K23" s="1616">
        <v>3037.3125772309677</v>
      </c>
    </row>
    <row r="24" spans="1:11" s="26" customFormat="1" ht="12.75" customHeight="1" x14ac:dyDescent="0.2">
      <c r="A24" s="4" t="s">
        <v>581</v>
      </c>
      <c r="B24" s="1261">
        <v>21090.092160718599</v>
      </c>
      <c r="C24" s="1352">
        <f t="shared" si="0"/>
        <v>62308.190160219674</v>
      </c>
      <c r="D24" s="1615">
        <v>38344.086194733078</v>
      </c>
      <c r="E24" s="1615">
        <v>0</v>
      </c>
      <c r="F24" s="1615">
        <v>2913.5638983535005</v>
      </c>
      <c r="G24" s="1615">
        <v>0</v>
      </c>
      <c r="H24" s="1615">
        <v>0</v>
      </c>
      <c r="I24" s="1615">
        <v>2288.3069306916391</v>
      </c>
      <c r="J24" s="1430">
        <v>18762.233136441453</v>
      </c>
      <c r="K24" s="1616">
        <v>3829.6549886825242</v>
      </c>
    </row>
    <row r="25" spans="1:11" s="26" customFormat="1" ht="12.75" customHeight="1" x14ac:dyDescent="0.2">
      <c r="A25" s="4" t="s">
        <v>1451</v>
      </c>
      <c r="B25" s="1261">
        <v>21022.128143849415</v>
      </c>
      <c r="C25" s="1352">
        <f t="shared" si="0"/>
        <v>67420.338986892311</v>
      </c>
      <c r="D25" s="1615">
        <v>34915.993650644734</v>
      </c>
      <c r="E25" s="1615">
        <v>0</v>
      </c>
      <c r="F25" s="1615">
        <v>3420.764140078742</v>
      </c>
      <c r="G25" s="1615">
        <v>0</v>
      </c>
      <c r="H25" s="1615">
        <v>0</v>
      </c>
      <c r="I25" s="1615">
        <v>1447.8165897318465</v>
      </c>
      <c r="J25" s="1430">
        <v>27635.764606436984</v>
      </c>
      <c r="K25" s="1616">
        <v>4497.9437902603522</v>
      </c>
    </row>
    <row r="26" spans="1:11" s="26" customFormat="1" ht="12.75" customHeight="1" x14ac:dyDescent="0.2">
      <c r="A26" s="4" t="s">
        <v>1</v>
      </c>
      <c r="B26" s="1261">
        <v>37481.121857825856</v>
      </c>
      <c r="C26" s="1352">
        <f t="shared" si="0"/>
        <v>105300.27964491522</v>
      </c>
      <c r="D26" s="1615">
        <v>51080.377477686554</v>
      </c>
      <c r="E26" s="1615">
        <v>0</v>
      </c>
      <c r="F26" s="1615">
        <v>3410.193099415098</v>
      </c>
      <c r="G26" s="1615">
        <v>0</v>
      </c>
      <c r="H26" s="1615">
        <v>0</v>
      </c>
      <c r="I26" s="1615">
        <v>4971.2576233532072</v>
      </c>
      <c r="J26" s="1430">
        <v>45838.451444460363</v>
      </c>
      <c r="K26" s="1616">
        <v>6821.9481107173815</v>
      </c>
    </row>
    <row r="27" spans="1:11" s="26" customFormat="1" ht="12.75" customHeight="1" x14ac:dyDescent="0.2">
      <c r="A27" s="4" t="s">
        <v>726</v>
      </c>
      <c r="B27" s="1261">
        <v>3220.8452763948853</v>
      </c>
      <c r="C27" s="1352">
        <f t="shared" si="0"/>
        <v>8994.9840948774181</v>
      </c>
      <c r="D27" s="1615">
        <v>4753.020819233333</v>
      </c>
      <c r="E27" s="1615">
        <v>0</v>
      </c>
      <c r="F27" s="1615">
        <v>162.39886914587677</v>
      </c>
      <c r="G27" s="1615">
        <v>0</v>
      </c>
      <c r="H27" s="1615">
        <v>0</v>
      </c>
      <c r="I27" s="1615">
        <v>82.841222613834177</v>
      </c>
      <c r="J27" s="1430">
        <v>3996.7231838843741</v>
      </c>
      <c r="K27" s="1616">
        <v>1172.5066997742733</v>
      </c>
    </row>
    <row r="28" spans="1:11" s="26" customFormat="1" ht="12.75" customHeight="1" x14ac:dyDescent="0.2">
      <c r="A28" s="4" t="s">
        <v>1232</v>
      </c>
      <c r="B28" s="1261">
        <v>22516.517118212705</v>
      </c>
      <c r="C28" s="1352">
        <f t="shared" si="0"/>
        <v>111203.14870401862</v>
      </c>
      <c r="D28" s="1615">
        <v>34057.519516491499</v>
      </c>
      <c r="E28" s="1615">
        <v>1488.12093</v>
      </c>
      <c r="F28" s="1615">
        <v>3503.6689120187452</v>
      </c>
      <c r="G28" s="1615">
        <v>0</v>
      </c>
      <c r="H28" s="1615">
        <v>1439.21027</v>
      </c>
      <c r="I28" s="1615">
        <v>1826.076416161676</v>
      </c>
      <c r="J28" s="1430">
        <v>68888.552659346708</v>
      </c>
      <c r="K28" s="1616">
        <v>8147.5209581584322</v>
      </c>
    </row>
    <row r="29" spans="1:11" s="26" customFormat="1" ht="12.75" customHeight="1" x14ac:dyDescent="0.2">
      <c r="A29" s="4" t="s">
        <v>88</v>
      </c>
      <c r="B29" s="1261">
        <v>13678.937757874073</v>
      </c>
      <c r="C29" s="1352">
        <f t="shared" si="0"/>
        <v>47118.38907403429</v>
      </c>
      <c r="D29" s="1615">
        <v>25719.851081521661</v>
      </c>
      <c r="E29" s="1615">
        <v>0</v>
      </c>
      <c r="F29" s="1615">
        <v>1119.6936012376129</v>
      </c>
      <c r="G29" s="1615">
        <v>0</v>
      </c>
      <c r="H29" s="1615">
        <v>0</v>
      </c>
      <c r="I29" s="1615">
        <v>904.06331258260559</v>
      </c>
      <c r="J29" s="1430">
        <v>19374.781078692409</v>
      </c>
      <c r="K29" s="1616">
        <v>3015.3030658017578</v>
      </c>
    </row>
    <row r="30" spans="1:11" s="26" customFormat="1" ht="12.75" customHeight="1" x14ac:dyDescent="0.2">
      <c r="A30" s="4" t="s">
        <v>1452</v>
      </c>
      <c r="B30" s="1261">
        <v>765.30522176631439</v>
      </c>
      <c r="C30" s="1352">
        <f t="shared" si="0"/>
        <v>2932.089300098371</v>
      </c>
      <c r="D30" s="1615">
        <v>1040.8263245856729</v>
      </c>
      <c r="E30" s="1615">
        <v>0</v>
      </c>
      <c r="F30" s="1615">
        <v>67.840808095800654</v>
      </c>
      <c r="G30" s="1615">
        <v>0</v>
      </c>
      <c r="H30" s="1615">
        <v>0</v>
      </c>
      <c r="I30" s="1615">
        <v>47.054774184997015</v>
      </c>
      <c r="J30" s="1430">
        <v>1776.3673932319005</v>
      </c>
      <c r="K30" s="1616">
        <v>244.10549039669172</v>
      </c>
    </row>
    <row r="31" spans="1:11" s="26" customFormat="1" ht="12.75" customHeight="1" x14ac:dyDescent="0.2">
      <c r="A31" s="4" t="s">
        <v>89</v>
      </c>
      <c r="B31" s="1261">
        <v>13112.365538511538</v>
      </c>
      <c r="C31" s="1352">
        <f t="shared" si="0"/>
        <v>38369.922638599353</v>
      </c>
      <c r="D31" s="1615">
        <v>21229.714855935872</v>
      </c>
      <c r="E31" s="1615">
        <v>0</v>
      </c>
      <c r="F31" s="1615">
        <v>1278.3318549202859</v>
      </c>
      <c r="G31" s="1615">
        <v>0</v>
      </c>
      <c r="H31" s="1615">
        <v>0</v>
      </c>
      <c r="I31" s="1615">
        <v>814.55351356793005</v>
      </c>
      <c r="J31" s="1430">
        <v>15047.322414175265</v>
      </c>
      <c r="K31" s="1616">
        <v>2445.0566333176826</v>
      </c>
    </row>
    <row r="32" spans="1:11" s="26" customFormat="1" ht="12.75" customHeight="1" x14ac:dyDescent="0.2">
      <c r="A32" s="4" t="s">
        <v>160</v>
      </c>
      <c r="B32" s="1261">
        <v>1286.9685793918875</v>
      </c>
      <c r="C32" s="1352">
        <f t="shared" si="0"/>
        <v>3173.4105357530007</v>
      </c>
      <c r="D32" s="1615">
        <v>1637.2828773597073</v>
      </c>
      <c r="E32" s="1615">
        <v>0</v>
      </c>
      <c r="F32" s="1615">
        <v>56.649286775751179</v>
      </c>
      <c r="G32" s="1615">
        <v>0</v>
      </c>
      <c r="H32" s="1615">
        <v>0</v>
      </c>
      <c r="I32" s="1615">
        <v>33.041123535556771</v>
      </c>
      <c r="J32" s="1430">
        <v>1446.4372480819857</v>
      </c>
      <c r="K32" s="1616">
        <v>276.11932520281522</v>
      </c>
    </row>
    <row r="33" spans="1:11" s="26" customFormat="1" ht="12.75" customHeight="1" x14ac:dyDescent="0.2">
      <c r="A33" s="4" t="s">
        <v>91</v>
      </c>
      <c r="B33" s="1261">
        <v>3845.6847222913925</v>
      </c>
      <c r="C33" s="1352">
        <f t="shared" si="0"/>
        <v>11882.177332536041</v>
      </c>
      <c r="D33" s="1615">
        <v>7133.1402848067355</v>
      </c>
      <c r="E33" s="1615">
        <v>0</v>
      </c>
      <c r="F33" s="1615">
        <v>388.31393297744557</v>
      </c>
      <c r="G33" s="1615">
        <v>0</v>
      </c>
      <c r="H33" s="1615">
        <v>0</v>
      </c>
      <c r="I33" s="1615">
        <v>175.95256057974242</v>
      </c>
      <c r="J33" s="1430">
        <v>4184.770554172117</v>
      </c>
      <c r="K33" s="1616">
        <v>677.29269261705042</v>
      </c>
    </row>
    <row r="34" spans="1:11" s="26" customFormat="1" ht="12.75" customHeight="1" x14ac:dyDescent="0.2">
      <c r="A34" s="4" t="s">
        <v>1453</v>
      </c>
      <c r="B34" s="1261">
        <v>4457.0518017409468</v>
      </c>
      <c r="C34" s="1352">
        <f t="shared" si="0"/>
        <v>12731.715059668044</v>
      </c>
      <c r="D34" s="1615">
        <v>5597.1886304408827</v>
      </c>
      <c r="E34" s="1615">
        <v>0</v>
      </c>
      <c r="F34" s="1615">
        <v>240.02313971510418</v>
      </c>
      <c r="G34" s="1615">
        <v>0</v>
      </c>
      <c r="H34" s="1615">
        <v>0</v>
      </c>
      <c r="I34" s="1615">
        <v>160.06354823128228</v>
      </c>
      <c r="J34" s="1430">
        <v>6734.4397412807748</v>
      </c>
      <c r="K34" s="1616">
        <v>994.42974366521139</v>
      </c>
    </row>
    <row r="35" spans="1:11" s="26" customFormat="1" ht="12.75" customHeight="1" x14ac:dyDescent="0.2">
      <c r="A35" s="4" t="s">
        <v>2148</v>
      </c>
      <c r="B35" s="1261">
        <v>7172.6438327429469</v>
      </c>
      <c r="C35" s="1352">
        <f t="shared" si="0"/>
        <v>24248.272462886256</v>
      </c>
      <c r="D35" s="1615">
        <v>12771.221840018534</v>
      </c>
      <c r="E35" s="1615">
        <v>0</v>
      </c>
      <c r="F35" s="1615">
        <v>1292.4526239698002</v>
      </c>
      <c r="G35" s="1615">
        <v>0</v>
      </c>
      <c r="H35" s="1615">
        <v>0</v>
      </c>
      <c r="I35" s="1615">
        <v>584.34433908765243</v>
      </c>
      <c r="J35" s="1430">
        <v>9600.2536598102688</v>
      </c>
      <c r="K35" s="1616">
        <v>1508.6519652385703</v>
      </c>
    </row>
    <row r="36" spans="1:11" s="26" customFormat="1" ht="12.75" customHeight="1" x14ac:dyDescent="0.2">
      <c r="A36" s="4" t="s">
        <v>96</v>
      </c>
      <c r="B36" s="1261">
        <v>4328.6023357893482</v>
      </c>
      <c r="C36" s="1352">
        <f t="shared" si="0"/>
        <v>14028.267208944078</v>
      </c>
      <c r="D36" s="1615">
        <v>7176.1112136152587</v>
      </c>
      <c r="E36" s="1615">
        <v>0</v>
      </c>
      <c r="F36" s="1615">
        <v>372.49463745765098</v>
      </c>
      <c r="G36" s="1615">
        <v>0</v>
      </c>
      <c r="H36" s="1615">
        <v>0</v>
      </c>
      <c r="I36" s="1615">
        <v>508.90900711621146</v>
      </c>
      <c r="J36" s="1430">
        <v>5970.7523507549558</v>
      </c>
      <c r="K36" s="1616">
        <v>1273.5503658811008</v>
      </c>
    </row>
    <row r="37" spans="1:11" s="26" customFormat="1" ht="12.75" customHeight="1" x14ac:dyDescent="0.2">
      <c r="A37" s="4" t="s">
        <v>1454</v>
      </c>
      <c r="B37" s="1261">
        <v>1590.224255255941</v>
      </c>
      <c r="C37" s="1352">
        <f t="shared" si="0"/>
        <v>3277.0882763205118</v>
      </c>
      <c r="D37" s="1615">
        <v>2020.9356869079247</v>
      </c>
      <c r="E37" s="1615">
        <v>0</v>
      </c>
      <c r="F37" s="1615">
        <v>134.38870700824421</v>
      </c>
      <c r="G37" s="1615">
        <v>0</v>
      </c>
      <c r="H37" s="1615">
        <v>0</v>
      </c>
      <c r="I37" s="1615">
        <v>36.119611119098806</v>
      </c>
      <c r="J37" s="1430">
        <v>1085.644271285244</v>
      </c>
      <c r="K37" s="1616">
        <v>326.14094208738322</v>
      </c>
    </row>
    <row r="38" spans="1:11" s="26" customFormat="1" ht="12.75" customHeight="1" x14ac:dyDescent="0.2">
      <c r="A38" s="4" t="s">
        <v>1455</v>
      </c>
      <c r="B38" s="1261">
        <v>17684.531821149238</v>
      </c>
      <c r="C38" s="1352">
        <f t="shared" si="0"/>
        <v>61443.248210756406</v>
      </c>
      <c r="D38" s="1615">
        <v>35058.21352327049</v>
      </c>
      <c r="E38" s="1615">
        <v>0</v>
      </c>
      <c r="F38" s="1615">
        <v>1387.1316762642027</v>
      </c>
      <c r="G38" s="1615">
        <v>0</v>
      </c>
      <c r="H38" s="1615">
        <v>0</v>
      </c>
      <c r="I38" s="1615">
        <v>1917.6302986283806</v>
      </c>
      <c r="J38" s="1430">
        <v>23080.272712593338</v>
      </c>
      <c r="K38" s="1616">
        <v>3950.7073015431788</v>
      </c>
    </row>
    <row r="39" spans="1:11" s="26" customFormat="1" ht="12.75" customHeight="1" x14ac:dyDescent="0.2">
      <c r="A39" s="4" t="s">
        <v>1156</v>
      </c>
      <c r="B39" s="1261">
        <v>34834.749996938015</v>
      </c>
      <c r="C39" s="1352">
        <f t="shared" si="0"/>
        <v>92903.652021194415</v>
      </c>
      <c r="D39" s="1615">
        <v>41632.865723661998</v>
      </c>
      <c r="E39" s="1615">
        <v>0</v>
      </c>
      <c r="F39" s="1615">
        <v>3486.5173267514751</v>
      </c>
      <c r="G39" s="1615">
        <v>0</v>
      </c>
      <c r="H39" s="1615">
        <v>0</v>
      </c>
      <c r="I39" s="1615">
        <v>2658.0252076644229</v>
      </c>
      <c r="J39" s="1430">
        <v>45126.243763116516</v>
      </c>
      <c r="K39" s="1616">
        <v>8543.6921638842105</v>
      </c>
    </row>
    <row r="40" spans="1:11" s="26" customFormat="1" ht="12.75" customHeight="1" x14ac:dyDescent="0.2">
      <c r="A40" s="4" t="s">
        <v>99</v>
      </c>
      <c r="B40" s="1261">
        <v>8581.177996829716</v>
      </c>
      <c r="C40" s="1352">
        <f t="shared" si="0"/>
        <v>27302.256639692714</v>
      </c>
      <c r="D40" s="1615">
        <v>12981.560636770671</v>
      </c>
      <c r="E40" s="1615">
        <v>0</v>
      </c>
      <c r="F40" s="1615">
        <v>727.42541192887666</v>
      </c>
      <c r="G40" s="1615">
        <v>0</v>
      </c>
      <c r="H40" s="1615">
        <v>0</v>
      </c>
      <c r="I40" s="1615">
        <v>581.5803582552976</v>
      </c>
      <c r="J40" s="1430">
        <v>13011.69023273787</v>
      </c>
      <c r="K40" s="1616">
        <v>2485.0739268253369</v>
      </c>
    </row>
    <row r="41" spans="1:11" s="26" customFormat="1" ht="12.75" customHeight="1" x14ac:dyDescent="0.2">
      <c r="A41" s="4" t="s">
        <v>1456</v>
      </c>
      <c r="B41" s="1261">
        <v>10789.529812087123</v>
      </c>
      <c r="C41" s="1352">
        <f t="shared" si="0"/>
        <v>87597.236278799508</v>
      </c>
      <c r="D41" s="1615">
        <v>22494.133367326682</v>
      </c>
      <c r="E41" s="1615">
        <v>1521.1355100000001</v>
      </c>
      <c r="F41" s="1615">
        <v>1271.4754401328269</v>
      </c>
      <c r="G41" s="1615">
        <v>0</v>
      </c>
      <c r="H41" s="1615">
        <v>4831.2516699999996</v>
      </c>
      <c r="I41" s="1615">
        <v>644.12547482917034</v>
      </c>
      <c r="J41" s="1430">
        <v>56835.114816510824</v>
      </c>
      <c r="K41" s="1616">
        <v>4649.0090732517474</v>
      </c>
    </row>
    <row r="42" spans="1:11" s="26" customFormat="1" ht="12.75" customHeight="1" x14ac:dyDescent="0.2">
      <c r="A42" s="4" t="s">
        <v>1457</v>
      </c>
      <c r="B42" s="1261">
        <v>24430.511047679283</v>
      </c>
      <c r="C42" s="1352">
        <f t="shared" si="0"/>
        <v>52476.955796396665</v>
      </c>
      <c r="D42" s="1615">
        <v>29550.683243116007</v>
      </c>
      <c r="E42" s="1615">
        <v>0</v>
      </c>
      <c r="F42" s="1615">
        <v>2384.4599206559469</v>
      </c>
      <c r="G42" s="1615">
        <v>0</v>
      </c>
      <c r="H42" s="1615">
        <v>0</v>
      </c>
      <c r="I42" s="1615">
        <v>1535.4698519041854</v>
      </c>
      <c r="J42" s="1430">
        <v>19006.342780720523</v>
      </c>
      <c r="K42" s="1616">
        <v>4183.8080362252658</v>
      </c>
    </row>
    <row r="43" spans="1:11" s="26" customFormat="1" ht="12.75" customHeight="1" x14ac:dyDescent="0.2">
      <c r="A43" s="4" t="s">
        <v>1458</v>
      </c>
      <c r="B43" s="1261">
        <v>30080.271319897929</v>
      </c>
      <c r="C43" s="1352">
        <f t="shared" si="0"/>
        <v>144979.35034348088</v>
      </c>
      <c r="D43" s="1615">
        <v>59723.482934297383</v>
      </c>
      <c r="E43" s="1615">
        <v>0</v>
      </c>
      <c r="F43" s="1615">
        <v>2708.0033108767261</v>
      </c>
      <c r="G43" s="1615">
        <v>0</v>
      </c>
      <c r="H43" s="1615">
        <v>2346.8250800000001</v>
      </c>
      <c r="I43" s="1615">
        <v>2561.0997268943656</v>
      </c>
      <c r="J43" s="1430">
        <v>77639.939291412404</v>
      </c>
      <c r="K43" s="1616">
        <v>8173.5321989384074</v>
      </c>
    </row>
    <row r="44" spans="1:11" s="26" customFormat="1" ht="12.75" customHeight="1" x14ac:dyDescent="0.2">
      <c r="A44" s="4" t="s">
        <v>1459</v>
      </c>
      <c r="B44" s="1261">
        <v>11322.536304511863</v>
      </c>
      <c r="C44" s="1352">
        <f t="shared" si="0"/>
        <v>27423.00310935792</v>
      </c>
      <c r="D44" s="1615">
        <v>15111.986538949763</v>
      </c>
      <c r="E44" s="1615">
        <v>0</v>
      </c>
      <c r="F44" s="1615">
        <v>1413.6237223053636</v>
      </c>
      <c r="G44" s="1615">
        <v>0</v>
      </c>
      <c r="H44" s="1615">
        <v>0</v>
      </c>
      <c r="I44" s="1615">
        <v>879.8016561001765</v>
      </c>
      <c r="J44" s="1430">
        <v>10017.591192002619</v>
      </c>
      <c r="K44" s="1616">
        <v>2742.1850376120165</v>
      </c>
    </row>
    <row r="45" spans="1:11" s="26" customFormat="1" ht="12.75" customHeight="1" x14ac:dyDescent="0.2">
      <c r="A45" s="4" t="s">
        <v>1620</v>
      </c>
      <c r="B45" s="1261">
        <v>4438.1861132614149</v>
      </c>
      <c r="C45" s="1352">
        <f t="shared" si="0"/>
        <v>13331.581589774803</v>
      </c>
      <c r="D45" s="1615">
        <v>7335.0021307970683</v>
      </c>
      <c r="E45" s="1615">
        <v>0</v>
      </c>
      <c r="F45" s="1615">
        <v>311.14322109395846</v>
      </c>
      <c r="G45" s="1615">
        <v>0</v>
      </c>
      <c r="H45" s="1615">
        <v>0</v>
      </c>
      <c r="I45" s="1615">
        <v>238.50179431578815</v>
      </c>
      <c r="J45" s="1430">
        <v>5446.9344435679895</v>
      </c>
      <c r="K45" s="1616">
        <v>1473.6368334193726</v>
      </c>
    </row>
    <row r="46" spans="1:11" s="26" customFormat="1" ht="12.75" customHeight="1" x14ac:dyDescent="0.2">
      <c r="A46" s="4" t="s">
        <v>607</v>
      </c>
      <c r="B46" s="1261">
        <v>10525.649349996358</v>
      </c>
      <c r="C46" s="1352">
        <f t="shared" si="0"/>
        <v>29882.249616416739</v>
      </c>
      <c r="D46" s="1615">
        <v>13187.003739550064</v>
      </c>
      <c r="E46" s="1615">
        <v>0</v>
      </c>
      <c r="F46" s="1615">
        <v>922.9208735086645</v>
      </c>
      <c r="G46" s="1615">
        <v>0</v>
      </c>
      <c r="H46" s="1615">
        <v>0</v>
      </c>
      <c r="I46" s="1615">
        <v>591.47564177872789</v>
      </c>
      <c r="J46" s="1430">
        <v>15180.849361579281</v>
      </c>
      <c r="K46" s="1616">
        <v>3366.4548163314248</v>
      </c>
    </row>
    <row r="47" spans="1:11" s="26" customFormat="1" ht="12.75" customHeight="1" x14ac:dyDescent="0.2">
      <c r="A47" s="4" t="s">
        <v>1460</v>
      </c>
      <c r="B47" s="1261">
        <v>4377.3127674973348</v>
      </c>
      <c r="C47" s="1352">
        <f t="shared" si="0"/>
        <v>10419.612041735252</v>
      </c>
      <c r="D47" s="1615">
        <v>5650.6618232390847</v>
      </c>
      <c r="E47" s="1615">
        <v>0</v>
      </c>
      <c r="F47" s="1615">
        <v>214.98701990726317</v>
      </c>
      <c r="G47" s="1615">
        <v>0</v>
      </c>
      <c r="H47" s="1615">
        <v>0</v>
      </c>
      <c r="I47" s="1615">
        <v>82.290014704531032</v>
      </c>
      <c r="J47" s="1430">
        <v>4471.6731838843734</v>
      </c>
      <c r="K47" s="1616">
        <v>1172.5066997742733</v>
      </c>
    </row>
    <row r="48" spans="1:11" s="26" customFormat="1" ht="12.75" customHeight="1" x14ac:dyDescent="0.2">
      <c r="A48" s="4" t="s">
        <v>109</v>
      </c>
      <c r="B48" s="1261">
        <v>14672.138114275986</v>
      </c>
      <c r="C48" s="1352">
        <f t="shared" si="0"/>
        <v>39008.741561486167</v>
      </c>
      <c r="D48" s="1615">
        <v>19721.653095413116</v>
      </c>
      <c r="E48" s="1615">
        <v>0</v>
      </c>
      <c r="F48" s="1615">
        <v>1302.9635877079822</v>
      </c>
      <c r="G48" s="1615">
        <v>0</v>
      </c>
      <c r="H48" s="1615">
        <v>0</v>
      </c>
      <c r="I48" s="1615">
        <v>771.95023189812457</v>
      </c>
      <c r="J48" s="1430">
        <v>17212.174646466949</v>
      </c>
      <c r="K48" s="1616">
        <v>2255.9749214940157</v>
      </c>
    </row>
    <row r="49" spans="1:11" s="26" customFormat="1" ht="12.75" customHeight="1" x14ac:dyDescent="0.2">
      <c r="A49" s="4" t="s">
        <v>110</v>
      </c>
      <c r="B49" s="1261">
        <v>53966.676473047533</v>
      </c>
      <c r="C49" s="1352">
        <f t="shared" si="0"/>
        <v>111125.26127874659</v>
      </c>
      <c r="D49" s="1615">
        <v>56743.896325667214</v>
      </c>
      <c r="E49" s="1615">
        <v>0</v>
      </c>
      <c r="F49" s="1615">
        <v>5271.4139682010582</v>
      </c>
      <c r="G49" s="1615">
        <v>0</v>
      </c>
      <c r="H49" s="1615">
        <v>0</v>
      </c>
      <c r="I49" s="1615">
        <v>7911.2210929203884</v>
      </c>
      <c r="J49" s="1430">
        <v>41198.729891957926</v>
      </c>
      <c r="K49" s="1616">
        <v>9425.0730533902988</v>
      </c>
    </row>
    <row r="50" spans="1:11" s="26" customFormat="1" ht="12.75" customHeight="1" x14ac:dyDescent="0.2">
      <c r="A50" s="4" t="s">
        <v>1461</v>
      </c>
      <c r="B50" s="1261">
        <v>1794.7465374511805</v>
      </c>
      <c r="C50" s="1352">
        <f t="shared" si="0"/>
        <v>3421.1055648590773</v>
      </c>
      <c r="D50" s="1615">
        <v>2125.0614239531315</v>
      </c>
      <c r="E50" s="1615">
        <v>0</v>
      </c>
      <c r="F50" s="1615">
        <v>226.73211607831303</v>
      </c>
      <c r="G50" s="1615">
        <v>0</v>
      </c>
      <c r="H50" s="1615">
        <v>0</v>
      </c>
      <c r="I50" s="1615">
        <v>120.3492948893864</v>
      </c>
      <c r="J50" s="1430">
        <v>948.96272993824641</v>
      </c>
      <c r="K50" s="1616">
        <v>280.12105455358068</v>
      </c>
    </row>
    <row r="51" spans="1:11" s="26" customFormat="1" ht="12.75" customHeight="1" x14ac:dyDescent="0.2">
      <c r="A51" s="4" t="s">
        <v>1299</v>
      </c>
      <c r="B51" s="1261">
        <v>23420.875417866802</v>
      </c>
      <c r="C51" s="1352">
        <f t="shared" si="0"/>
        <v>45107.522936286696</v>
      </c>
      <c r="D51" s="1615">
        <v>26438.303322190368</v>
      </c>
      <c r="E51" s="1615">
        <v>0</v>
      </c>
      <c r="F51" s="1615">
        <v>1860.2056784456543</v>
      </c>
      <c r="G51" s="1615">
        <v>0</v>
      </c>
      <c r="H51" s="1615">
        <v>0</v>
      </c>
      <c r="I51" s="1615">
        <v>1517.7923869627316</v>
      </c>
      <c r="J51" s="1430">
        <v>15291.221548687941</v>
      </c>
      <c r="K51" s="1616">
        <v>3683.5918673795859</v>
      </c>
    </row>
    <row r="52" spans="1:11" s="26" customFormat="1" ht="12.75" customHeight="1" x14ac:dyDescent="0.2">
      <c r="A52" s="4" t="s">
        <v>1462</v>
      </c>
      <c r="B52" s="1261">
        <v>8996.2954551832445</v>
      </c>
      <c r="C52" s="1352">
        <f t="shared" si="0"/>
        <v>22237.8221116001</v>
      </c>
      <c r="D52" s="1615">
        <v>13330.614313139304</v>
      </c>
      <c r="E52" s="1615">
        <v>0</v>
      </c>
      <c r="F52" s="1615">
        <v>671.96653589478797</v>
      </c>
      <c r="G52" s="1615">
        <v>0</v>
      </c>
      <c r="H52" s="1615">
        <v>0</v>
      </c>
      <c r="I52" s="1615">
        <v>806.19238232478779</v>
      </c>
      <c r="J52" s="1430">
        <v>7429.0488802412237</v>
      </c>
      <c r="K52" s="1616">
        <v>1983.8573256419661</v>
      </c>
    </row>
    <row r="53" spans="1:11" s="26" customFormat="1" ht="12.75" customHeight="1" x14ac:dyDescent="0.2">
      <c r="A53" s="4" t="s">
        <v>112</v>
      </c>
      <c r="B53" s="1261">
        <v>4072.5030014150284</v>
      </c>
      <c r="C53" s="1352">
        <f t="shared" si="0"/>
        <v>12544.003128755989</v>
      </c>
      <c r="D53" s="1615">
        <v>6710.4119379496069</v>
      </c>
      <c r="E53" s="1615">
        <v>0</v>
      </c>
      <c r="F53" s="1615">
        <v>436.66505646754172</v>
      </c>
      <c r="G53" s="1615">
        <v>0</v>
      </c>
      <c r="H53" s="1615">
        <v>0</v>
      </c>
      <c r="I53" s="1615">
        <v>267.42508819142444</v>
      </c>
      <c r="J53" s="1430">
        <v>5129.5010461474158</v>
      </c>
      <c r="K53" s="1616">
        <v>789.34111443848269</v>
      </c>
    </row>
    <row r="54" spans="1:11" s="26" customFormat="1" ht="12.75" customHeight="1" x14ac:dyDescent="0.2">
      <c r="A54" s="4" t="s">
        <v>1463</v>
      </c>
      <c r="B54" s="1261">
        <v>79971.075725083458</v>
      </c>
      <c r="C54" s="1352">
        <f t="shared" si="0"/>
        <v>545573.7307585316</v>
      </c>
      <c r="D54" s="1615">
        <v>179376.57369156051</v>
      </c>
      <c r="E54" s="1615">
        <v>5648.7940699999999</v>
      </c>
      <c r="F54" s="1615">
        <v>10201.667557011209</v>
      </c>
      <c r="G54" s="1615">
        <v>0</v>
      </c>
      <c r="H54" s="1615">
        <v>109274.82490999998</v>
      </c>
      <c r="I54" s="1615">
        <v>4883.4256793752775</v>
      </c>
      <c r="J54" s="1430">
        <v>236188.44485058464</v>
      </c>
      <c r="K54" s="1616">
        <v>20028.655400581018</v>
      </c>
    </row>
    <row r="55" spans="1:11" s="26" customFormat="1" ht="12.75" customHeight="1" x14ac:dyDescent="0.2">
      <c r="A55" s="4" t="s">
        <v>114</v>
      </c>
      <c r="B55" s="1261">
        <v>5740.9028707654788</v>
      </c>
      <c r="C55" s="1352">
        <f t="shared" si="0"/>
        <v>17558.634496765648</v>
      </c>
      <c r="D55" s="1615">
        <v>8146.8875181527201</v>
      </c>
      <c r="E55" s="1615">
        <v>0</v>
      </c>
      <c r="F55" s="1615">
        <v>461.97135839400568</v>
      </c>
      <c r="G55" s="1615">
        <v>0</v>
      </c>
      <c r="H55" s="1615">
        <v>0</v>
      </c>
      <c r="I55" s="1615">
        <v>388.29248570624191</v>
      </c>
      <c r="J55" s="1430">
        <v>8561.4831345126768</v>
      </c>
      <c r="K55" s="1616">
        <v>1238.5352340619031</v>
      </c>
    </row>
    <row r="56" spans="1:11" s="26" customFormat="1" ht="12.75" customHeight="1" x14ac:dyDescent="0.2">
      <c r="A56" s="4" t="s">
        <v>1464</v>
      </c>
      <c r="B56" s="1261">
        <v>1833.0900250010206</v>
      </c>
      <c r="C56" s="1352">
        <f t="shared" si="0"/>
        <v>5996.1995160752413</v>
      </c>
      <c r="D56" s="1615">
        <v>2967.7486585488982</v>
      </c>
      <c r="E56" s="1615">
        <v>0</v>
      </c>
      <c r="F56" s="1615">
        <v>86.449618006900309</v>
      </c>
      <c r="G56" s="1615">
        <v>0</v>
      </c>
      <c r="H56" s="1615">
        <v>0</v>
      </c>
      <c r="I56" s="1615">
        <v>56.785502427341186</v>
      </c>
      <c r="J56" s="1430">
        <v>2885.2157370921018</v>
      </c>
      <c r="K56" s="1616">
        <v>554.23951508101322</v>
      </c>
    </row>
    <row r="57" spans="1:11" s="26" customFormat="1" ht="12.75" customHeight="1" x14ac:dyDescent="0.2">
      <c r="A57" s="4" t="s">
        <v>1465</v>
      </c>
      <c r="B57" s="1261">
        <v>13488.653927828862</v>
      </c>
      <c r="C57" s="1352">
        <f t="shared" si="0"/>
        <v>50092.616795740818</v>
      </c>
      <c r="D57" s="1615">
        <v>26382.306654306158</v>
      </c>
      <c r="E57" s="1615">
        <v>0</v>
      </c>
      <c r="F57" s="1615">
        <v>1310.6309786187705</v>
      </c>
      <c r="G57" s="1615">
        <v>0</v>
      </c>
      <c r="H57" s="1615">
        <v>0</v>
      </c>
      <c r="I57" s="1615">
        <v>1145.6764546703216</v>
      </c>
      <c r="J57" s="1430">
        <v>21254.002708145566</v>
      </c>
      <c r="K57" s="1616">
        <v>4199.8149536283272</v>
      </c>
    </row>
    <row r="58" spans="1:11" s="26" customFormat="1" ht="12.75" customHeight="1" x14ac:dyDescent="0.2">
      <c r="A58" s="4" t="s">
        <v>1466</v>
      </c>
      <c r="B58" s="1261">
        <v>2931.4855275078344</v>
      </c>
      <c r="C58" s="1352">
        <f t="shared" si="0"/>
        <v>5455.2673118810917</v>
      </c>
      <c r="D58" s="1615">
        <v>3272.9883160537429</v>
      </c>
      <c r="E58" s="1615">
        <v>0</v>
      </c>
      <c r="F58" s="1615">
        <v>169.39518019940894</v>
      </c>
      <c r="G58" s="1615">
        <v>0</v>
      </c>
      <c r="H58" s="1615">
        <v>0</v>
      </c>
      <c r="I58" s="1615">
        <v>51.46093338592329</v>
      </c>
      <c r="J58" s="1430">
        <v>1961.4228822420164</v>
      </c>
      <c r="K58" s="1616">
        <v>522.22568027488967</v>
      </c>
    </row>
    <row r="59" spans="1:11" s="26" customFormat="1" ht="12.75" customHeight="1" x14ac:dyDescent="0.2">
      <c r="A59" s="4" t="s">
        <v>879</v>
      </c>
      <c r="B59" s="1261">
        <v>6866.327765317681</v>
      </c>
      <c r="C59" s="1352">
        <f t="shared" si="0"/>
        <v>22595.95658266078</v>
      </c>
      <c r="D59" s="1615">
        <v>11995.34530593909</v>
      </c>
      <c r="E59" s="1615">
        <v>0</v>
      </c>
      <c r="F59" s="1615">
        <v>839.64634355980354</v>
      </c>
      <c r="G59" s="1615">
        <v>0</v>
      </c>
      <c r="H59" s="1615">
        <v>0</v>
      </c>
      <c r="I59" s="1615">
        <v>357.61305143806737</v>
      </c>
      <c r="J59" s="1430">
        <v>9403.3518817238164</v>
      </c>
      <c r="K59" s="1616">
        <v>1900.8214416135834</v>
      </c>
    </row>
    <row r="60" spans="1:11" s="26" customFormat="1" ht="12.75" customHeight="1" x14ac:dyDescent="0.2">
      <c r="A60" s="4" t="s">
        <v>655</v>
      </c>
      <c r="B60" s="1261">
        <v>670.97795666747265</v>
      </c>
      <c r="C60" s="1352">
        <f t="shared" si="0"/>
        <v>2925.0548549855612</v>
      </c>
      <c r="D60" s="1615">
        <v>1202.2836564068082</v>
      </c>
      <c r="E60" s="1615">
        <v>0</v>
      </c>
      <c r="F60" s="1615">
        <v>22.120776614435179</v>
      </c>
      <c r="G60" s="1615">
        <v>0</v>
      </c>
      <c r="H60" s="1615">
        <v>0</v>
      </c>
      <c r="I60" s="1615">
        <v>62.804690543479843</v>
      </c>
      <c r="J60" s="1430">
        <v>1637.8457314208376</v>
      </c>
      <c r="K60" s="1616">
        <v>197.08517052519784</v>
      </c>
    </row>
    <row r="61" spans="1:11" s="26" customFormat="1" ht="12.75" customHeight="1" x14ac:dyDescent="0.2">
      <c r="A61" s="4" t="s">
        <v>1467</v>
      </c>
      <c r="B61" s="1261">
        <v>4188.9321103203838</v>
      </c>
      <c r="C61" s="1352">
        <f t="shared" si="0"/>
        <v>11430.390960623201</v>
      </c>
      <c r="D61" s="1615">
        <v>6567.1297197596896</v>
      </c>
      <c r="E61" s="1615">
        <v>0</v>
      </c>
      <c r="F61" s="1615">
        <v>266.7991431963556</v>
      </c>
      <c r="G61" s="1615">
        <v>0</v>
      </c>
      <c r="H61" s="1615">
        <v>0</v>
      </c>
      <c r="I61" s="1615">
        <v>226.98184687908713</v>
      </c>
      <c r="J61" s="1430">
        <v>4369.4802507880677</v>
      </c>
      <c r="K61" s="1616">
        <v>799.34543781539628</v>
      </c>
    </row>
    <row r="62" spans="1:11" s="26" customFormat="1" ht="12.75" customHeight="1" x14ac:dyDescent="0.2">
      <c r="A62" s="4" t="s">
        <v>1245</v>
      </c>
      <c r="B62" s="1261">
        <v>4170.767086689827</v>
      </c>
      <c r="C62" s="1352">
        <f t="shared" si="0"/>
        <v>15722.549968279547</v>
      </c>
      <c r="D62" s="1615">
        <v>7298.6165953015052</v>
      </c>
      <c r="E62" s="1615">
        <v>0</v>
      </c>
      <c r="F62" s="1615">
        <v>611.55575604180899</v>
      </c>
      <c r="G62" s="1615">
        <v>0</v>
      </c>
      <c r="H62" s="1615">
        <v>0</v>
      </c>
      <c r="I62" s="1615">
        <v>231.18656660014403</v>
      </c>
      <c r="J62" s="1430">
        <v>7581.1910503360887</v>
      </c>
      <c r="K62" s="1616">
        <v>1229.5313430226809</v>
      </c>
    </row>
    <row r="63" spans="1:11" s="26" customFormat="1" ht="12.75" customHeight="1" x14ac:dyDescent="0.2">
      <c r="A63" s="4" t="s">
        <v>191</v>
      </c>
      <c r="B63" s="1261">
        <v>3470.0158604518133</v>
      </c>
      <c r="C63" s="1352">
        <f t="shared" si="0"/>
        <v>5913.0719793526023</v>
      </c>
      <c r="D63" s="1615">
        <v>3701.4244570177548</v>
      </c>
      <c r="E63" s="1615">
        <v>0</v>
      </c>
      <c r="F63" s="1615">
        <v>328.06524511951926</v>
      </c>
      <c r="G63" s="1615">
        <v>0</v>
      </c>
      <c r="H63" s="1615">
        <v>0</v>
      </c>
      <c r="I63" s="1615">
        <v>332.25981733883577</v>
      </c>
      <c r="J63" s="1430">
        <v>1551.3224598764928</v>
      </c>
      <c r="K63" s="1616">
        <v>560.24210910716135</v>
      </c>
    </row>
    <row r="64" spans="1:11" s="26" customFormat="1" ht="12.75" customHeight="1" x14ac:dyDescent="0.2">
      <c r="A64" s="4" t="s">
        <v>1468</v>
      </c>
      <c r="B64" s="1261">
        <v>5884.201886427335</v>
      </c>
      <c r="C64" s="1352">
        <f t="shared" si="0"/>
        <v>18087.518269093118</v>
      </c>
      <c r="D64" s="1615">
        <v>7465.6041501172613</v>
      </c>
      <c r="E64" s="1615">
        <v>0</v>
      </c>
      <c r="F64" s="1615">
        <v>656.21140148198981</v>
      </c>
      <c r="G64" s="1615">
        <v>0</v>
      </c>
      <c r="H64" s="1615">
        <v>0</v>
      </c>
      <c r="I64" s="1615">
        <v>209.87686342108472</v>
      </c>
      <c r="J64" s="1430">
        <v>9755.8258540727838</v>
      </c>
      <c r="K64" s="1616">
        <v>2099.9074768141636</v>
      </c>
    </row>
    <row r="65" spans="1:11" s="26" customFormat="1" ht="12.75" customHeight="1" x14ac:dyDescent="0.2">
      <c r="A65" s="4" t="s">
        <v>528</v>
      </c>
      <c r="B65" s="1261">
        <v>4152.5663182731141</v>
      </c>
      <c r="C65" s="1352">
        <f t="shared" si="0"/>
        <v>15195.096159238094</v>
      </c>
      <c r="D65" s="1615">
        <v>6849.5873184221718</v>
      </c>
      <c r="E65" s="1615">
        <v>0</v>
      </c>
      <c r="F65" s="1615">
        <v>283.48249033206133</v>
      </c>
      <c r="G65" s="1615">
        <v>0</v>
      </c>
      <c r="H65" s="1615">
        <v>0</v>
      </c>
      <c r="I65" s="1615">
        <v>178.07986050935472</v>
      </c>
      <c r="J65" s="1430">
        <v>7883.9464899745053</v>
      </c>
      <c r="K65" s="1616">
        <v>1573.6800671885085</v>
      </c>
    </row>
    <row r="66" spans="1:11" s="26" customFormat="1" ht="12.75" customHeight="1" x14ac:dyDescent="0.2">
      <c r="A66" s="4" t="s">
        <v>2149</v>
      </c>
      <c r="B66" s="1261">
        <v>18619.923864701392</v>
      </c>
      <c r="C66" s="1352">
        <f t="shared" si="0"/>
        <v>49538.802352331455</v>
      </c>
      <c r="D66" s="1615">
        <v>24653.464861269487</v>
      </c>
      <c r="E66" s="1615">
        <v>0</v>
      </c>
      <c r="F66" s="1615">
        <v>1372.1316910508265</v>
      </c>
      <c r="G66" s="1615">
        <v>0</v>
      </c>
      <c r="H66" s="1615">
        <v>0</v>
      </c>
      <c r="I66" s="1615">
        <v>1364.4302325677211</v>
      </c>
      <c r="J66" s="1430">
        <v>22148.775567443423</v>
      </c>
      <c r="K66" s="1616">
        <v>3982.7211363493025</v>
      </c>
    </row>
    <row r="67" spans="1:11" s="26" customFormat="1" ht="12.75" customHeight="1" x14ac:dyDescent="0.2">
      <c r="A67" s="4" t="s">
        <v>529</v>
      </c>
      <c r="B67" s="1261">
        <v>5323.7212094241768</v>
      </c>
      <c r="C67" s="1352">
        <f t="shared" si="0"/>
        <v>13969.142323241358</v>
      </c>
      <c r="D67" s="1615">
        <v>7630.9241883320301</v>
      </c>
      <c r="E67" s="1615">
        <v>0</v>
      </c>
      <c r="F67" s="1615">
        <v>383.4239841697725</v>
      </c>
      <c r="G67" s="1615">
        <v>0</v>
      </c>
      <c r="H67" s="1615">
        <v>0</v>
      </c>
      <c r="I67" s="1615">
        <v>457.13487823082204</v>
      </c>
      <c r="J67" s="1430">
        <v>5497.6592725087339</v>
      </c>
      <c r="K67" s="1616">
        <v>932.40293872834707</v>
      </c>
    </row>
    <row r="68" spans="1:11" s="26" customFormat="1" ht="12.75" customHeight="1" x14ac:dyDescent="0.2">
      <c r="A68" s="4" t="s">
        <v>1469</v>
      </c>
      <c r="B68" s="1261">
        <v>36949.81110197751</v>
      </c>
      <c r="C68" s="1352">
        <f t="shared" si="0"/>
        <v>91238.338640005386</v>
      </c>
      <c r="D68" s="1615">
        <v>46442.555568654636</v>
      </c>
      <c r="E68" s="1615">
        <v>0</v>
      </c>
      <c r="F68" s="1615">
        <v>2806.7299611713852</v>
      </c>
      <c r="G68" s="1615">
        <v>0</v>
      </c>
      <c r="H68" s="1615">
        <v>0</v>
      </c>
      <c r="I68" s="1615">
        <v>2469.9542334935431</v>
      </c>
      <c r="J68" s="1430">
        <v>39519.098876685828</v>
      </c>
      <c r="K68" s="1616">
        <v>7581.2762550251227</v>
      </c>
    </row>
    <row r="69" spans="1:11" s="26" customFormat="1" ht="12.75" customHeight="1" x14ac:dyDescent="0.2">
      <c r="A69" s="4" t="s">
        <v>32</v>
      </c>
      <c r="B69" s="1261">
        <v>2473.1042852906903</v>
      </c>
      <c r="C69" s="1352">
        <f>SUM(D69:J69)</f>
        <v>7029.3151024214685</v>
      </c>
      <c r="D69" s="1615">
        <v>3801.4118447304413</v>
      </c>
      <c r="E69" s="1615">
        <v>0</v>
      </c>
      <c r="F69" s="1615">
        <v>111.14097088383141</v>
      </c>
      <c r="G69" s="1615">
        <v>0</v>
      </c>
      <c r="H69" s="1615">
        <v>0</v>
      </c>
      <c r="I69" s="1615">
        <v>134.18336827770031</v>
      </c>
      <c r="J69" s="1430">
        <v>2982.5789185294952</v>
      </c>
      <c r="K69" s="1616">
        <v>514.22222157335887</v>
      </c>
    </row>
    <row r="70" spans="1:11" s="26" customFormat="1" ht="12.75" customHeight="1" x14ac:dyDescent="0.2">
      <c r="A70" s="4" t="s">
        <v>881</v>
      </c>
      <c r="B70" s="1261">
        <v>36160.711927483884</v>
      </c>
      <c r="C70" s="1352">
        <f>SUM(D70:J70)</f>
        <v>78849.683699661662</v>
      </c>
      <c r="D70" s="1615">
        <v>40094.115141475078</v>
      </c>
      <c r="E70" s="1615">
        <v>0</v>
      </c>
      <c r="F70" s="1615">
        <v>4234.7406353319557</v>
      </c>
      <c r="G70" s="1615">
        <v>0</v>
      </c>
      <c r="H70" s="1615">
        <v>0</v>
      </c>
      <c r="I70" s="1615">
        <v>1967.8101374992386</v>
      </c>
      <c r="J70" s="1430">
        <v>32553.017785355383</v>
      </c>
      <c r="K70" s="1616">
        <v>7298.1539034584675</v>
      </c>
    </row>
    <row r="71" spans="1:11" ht="12.75" customHeight="1" x14ac:dyDescent="0.2">
      <c r="A71" s="389"/>
      <c r="B71" s="261"/>
      <c r="C71" s="39"/>
      <c r="D71" s="39"/>
      <c r="E71" s="39"/>
      <c r="F71" s="39"/>
      <c r="G71" s="39"/>
      <c r="H71" s="39"/>
      <c r="I71" s="39"/>
      <c r="J71" s="310"/>
      <c r="K71" s="1188"/>
    </row>
    <row r="72" spans="1:11" ht="12.75" customHeight="1" x14ac:dyDescent="0.2">
      <c r="A72" s="390" t="s">
        <v>2130</v>
      </c>
      <c r="B72" s="391">
        <f>SUM(B4:B71)</f>
        <v>995135.3584824116</v>
      </c>
      <c r="C72" s="19">
        <f>SUM(D72:J72)</f>
        <v>3508671.05102744</v>
      </c>
      <c r="D72" s="392">
        <f t="shared" ref="D72:K72" si="1">SUM(D4:D70)</f>
        <v>1483206.9663946477</v>
      </c>
      <c r="E72" s="392">
        <f t="shared" si="1"/>
        <v>47829.402119999999</v>
      </c>
      <c r="F72" s="392">
        <f t="shared" si="1"/>
        <v>102054.25476220017</v>
      </c>
      <c r="G72" s="392">
        <f t="shared" si="1"/>
        <v>0</v>
      </c>
      <c r="H72" s="392">
        <f t="shared" si="1"/>
        <v>156149.70745999998</v>
      </c>
      <c r="I72" s="979">
        <f t="shared" si="1"/>
        <v>81538.618167988971</v>
      </c>
      <c r="J72" s="980">
        <f t="shared" si="1"/>
        <v>1637892.1021226032</v>
      </c>
      <c r="K72" s="1189">
        <f t="shared" si="1"/>
        <v>228606.79262117718</v>
      </c>
    </row>
    <row r="73" spans="1:11" ht="12.75" customHeight="1" thickBot="1" x14ac:dyDescent="0.25">
      <c r="A73" s="406"/>
      <c r="B73" s="393"/>
      <c r="C73" s="254"/>
      <c r="D73" s="396"/>
      <c r="E73" s="396"/>
      <c r="F73" s="396"/>
      <c r="G73" s="396"/>
      <c r="H73" s="396"/>
      <c r="I73" s="396"/>
      <c r="J73" s="981"/>
      <c r="K73" s="1190"/>
    </row>
    <row r="74" spans="1:11" ht="12.75" customHeight="1" x14ac:dyDescent="0.2">
      <c r="A74" s="201" t="s">
        <v>297</v>
      </c>
      <c r="B74" s="1262">
        <v>31047.466496330508</v>
      </c>
      <c r="C74" s="1352">
        <f>SUM(D74:J74)</f>
        <v>168054.38356839801</v>
      </c>
      <c r="D74" s="1349">
        <v>69927.074368179354</v>
      </c>
      <c r="E74" s="1350">
        <v>-5.8640400000000001</v>
      </c>
      <c r="F74" s="1349">
        <v>3704.0512097644432</v>
      </c>
      <c r="G74" s="1347">
        <v>0</v>
      </c>
      <c r="H74" s="1426">
        <v>0</v>
      </c>
      <c r="I74" s="1350">
        <v>1520.8674077807191</v>
      </c>
      <c r="J74" s="1427">
        <v>92908.254622673485</v>
      </c>
      <c r="K74" s="1616">
        <v>7637.3004659358394</v>
      </c>
    </row>
    <row r="75" spans="1:11" ht="12.75" customHeight="1" x14ac:dyDescent="0.2">
      <c r="A75" s="136" t="s">
        <v>298</v>
      </c>
      <c r="B75" s="1261">
        <v>34352.35138135025</v>
      </c>
      <c r="C75" s="1352">
        <f t="shared" ref="C75:C92" si="2">SUM(D75:J75)</f>
        <v>328848.52204436483</v>
      </c>
      <c r="D75" s="1347">
        <v>84884.908183631662</v>
      </c>
      <c r="E75" s="1352">
        <v>3213.0897799999998</v>
      </c>
      <c r="F75" s="1347">
        <v>4642.5499154024892</v>
      </c>
      <c r="G75" s="1347">
        <v>0</v>
      </c>
      <c r="H75" s="1352">
        <v>107511.73626999999</v>
      </c>
      <c r="I75" s="1352">
        <v>2389.5090959025638</v>
      </c>
      <c r="J75" s="1428">
        <v>126206.72879942817</v>
      </c>
      <c r="K75" s="1616">
        <v>9398.0613802726311</v>
      </c>
    </row>
    <row r="76" spans="1:11" ht="12.75" customHeight="1" x14ac:dyDescent="0.2">
      <c r="A76" s="136" t="s">
        <v>299</v>
      </c>
      <c r="B76" s="1261">
        <v>56592.007672670545</v>
      </c>
      <c r="C76" s="1352">
        <f t="shared" si="2"/>
        <v>250299.43042865934</v>
      </c>
      <c r="D76" s="1347">
        <v>81447.597721117665</v>
      </c>
      <c r="E76" s="1352">
        <v>606.99041</v>
      </c>
      <c r="F76" s="1347">
        <v>6461.6465913085676</v>
      </c>
      <c r="G76" s="1347">
        <v>0</v>
      </c>
      <c r="H76" s="1352">
        <v>4577.3100899999999</v>
      </c>
      <c r="I76" s="1352">
        <v>3843.9909934758552</v>
      </c>
      <c r="J76" s="1428">
        <v>153361.89462275725</v>
      </c>
      <c r="K76" s="1616">
        <v>19731.526996286688</v>
      </c>
    </row>
    <row r="77" spans="1:11" ht="12.75" customHeight="1" x14ac:dyDescent="0.2">
      <c r="A77" s="136" t="s">
        <v>300</v>
      </c>
      <c r="B77" s="1261">
        <v>55388.344099190217</v>
      </c>
      <c r="C77" s="1352">
        <f t="shared" si="2"/>
        <v>162360.05324003473</v>
      </c>
      <c r="D77" s="1347">
        <v>72571.733216936176</v>
      </c>
      <c r="E77" s="1352">
        <v>351.31515999999999</v>
      </c>
      <c r="F77" s="1347">
        <v>5241.7207472361742</v>
      </c>
      <c r="G77" s="1347">
        <v>0</v>
      </c>
      <c r="H77" s="1429">
        <v>0</v>
      </c>
      <c r="I77" s="1352">
        <v>4963.7797724773363</v>
      </c>
      <c r="J77" s="1428">
        <v>79231.504343385051</v>
      </c>
      <c r="K77" s="1616">
        <v>13157.686105316759</v>
      </c>
    </row>
    <row r="78" spans="1:11" ht="12.75" customHeight="1" x14ac:dyDescent="0.2">
      <c r="A78" s="136" t="s">
        <v>301</v>
      </c>
      <c r="B78" s="1261">
        <v>59038.075133175043</v>
      </c>
      <c r="C78" s="1352">
        <f t="shared" si="2"/>
        <v>171269.95197003207</v>
      </c>
      <c r="D78" s="1347">
        <v>83014.929517484823</v>
      </c>
      <c r="E78" s="1352">
        <v>1165.3749299999999</v>
      </c>
      <c r="F78" s="1347">
        <v>7412.9318750075481</v>
      </c>
      <c r="G78" s="1347">
        <v>0</v>
      </c>
      <c r="H78" s="1429">
        <v>0</v>
      </c>
      <c r="I78" s="1352">
        <v>4648.057729557333</v>
      </c>
      <c r="J78" s="1428">
        <v>75028.657917982346</v>
      </c>
      <c r="K78" s="1616">
        <v>17414.525702193496</v>
      </c>
    </row>
    <row r="79" spans="1:11" ht="12.75" customHeight="1" x14ac:dyDescent="0.2">
      <c r="A79" s="136" t="s">
        <v>302</v>
      </c>
      <c r="B79" s="1261">
        <v>48165.407285475099</v>
      </c>
      <c r="C79" s="1352">
        <f t="shared" si="2"/>
        <v>184866.26039494865</v>
      </c>
      <c r="D79" s="1347">
        <v>64165.413280178902</v>
      </c>
      <c r="E79" s="1352">
        <v>83.832279999999997</v>
      </c>
      <c r="F79" s="1347">
        <v>4486.0724545309631</v>
      </c>
      <c r="G79" s="1347">
        <v>0</v>
      </c>
      <c r="H79" s="1429">
        <v>0</v>
      </c>
      <c r="I79" s="1352">
        <v>5315.0558299531667</v>
      </c>
      <c r="J79" s="1428">
        <v>110815.88655028561</v>
      </c>
      <c r="K79" s="1616">
        <v>11016.760902657254</v>
      </c>
    </row>
    <row r="80" spans="1:11" ht="12.75" customHeight="1" x14ac:dyDescent="0.2">
      <c r="A80" s="136" t="s">
        <v>303</v>
      </c>
      <c r="B80" s="1261">
        <v>46360.046625599934</v>
      </c>
      <c r="C80" s="1352">
        <f t="shared" si="2"/>
        <v>113141.61771457914</v>
      </c>
      <c r="D80" s="1347">
        <v>56048.538138110962</v>
      </c>
      <c r="E80" s="1352">
        <v>40.32405</v>
      </c>
      <c r="F80" s="1347">
        <v>4125.523834970737</v>
      </c>
      <c r="G80" s="1347">
        <v>0</v>
      </c>
      <c r="H80" s="1429">
        <v>0</v>
      </c>
      <c r="I80" s="1352">
        <v>6004.6429441712262</v>
      </c>
      <c r="J80" s="1428">
        <v>46922.588747326212</v>
      </c>
      <c r="K80" s="1616">
        <v>8078.4911268577289</v>
      </c>
    </row>
    <row r="81" spans="1:11" ht="12.75" customHeight="1" x14ac:dyDescent="0.2">
      <c r="A81" s="136" t="s">
        <v>304</v>
      </c>
      <c r="B81" s="1261">
        <v>52041.207547514496</v>
      </c>
      <c r="C81" s="1352">
        <f t="shared" si="2"/>
        <v>101741.69510485238</v>
      </c>
      <c r="D81" s="1347">
        <v>57645.1092461386</v>
      </c>
      <c r="E81" s="1352">
        <v>794.99814000000003</v>
      </c>
      <c r="F81" s="1347">
        <v>4276.1579553016199</v>
      </c>
      <c r="G81" s="1347">
        <v>0</v>
      </c>
      <c r="H81" s="1429">
        <v>105.28706</v>
      </c>
      <c r="I81" s="1352">
        <v>4805.3357339132945</v>
      </c>
      <c r="J81" s="1428">
        <v>34114.806969498859</v>
      </c>
      <c r="K81" s="1616">
        <v>7781.3627225633936</v>
      </c>
    </row>
    <row r="82" spans="1:11" ht="12.75" customHeight="1" x14ac:dyDescent="0.2">
      <c r="A82" s="136" t="s">
        <v>305</v>
      </c>
      <c r="B82" s="1261">
        <v>58566.137487239343</v>
      </c>
      <c r="C82" s="1352">
        <f t="shared" si="2"/>
        <v>219352.62166006223</v>
      </c>
      <c r="D82" s="1347">
        <v>103519.95915191842</v>
      </c>
      <c r="E82" s="1352">
        <v>8.7772500000000004</v>
      </c>
      <c r="F82" s="1347">
        <v>5866.8576606564466</v>
      </c>
      <c r="G82" s="1347">
        <v>0</v>
      </c>
      <c r="H82" s="1429">
        <v>1533.7865400000001</v>
      </c>
      <c r="I82" s="1352">
        <v>3608.5609492987483</v>
      </c>
      <c r="J82" s="1428">
        <v>104814.68010818862</v>
      </c>
      <c r="K82" s="1616">
        <v>15668.771272922071</v>
      </c>
    </row>
    <row r="83" spans="1:11" ht="12.75" customHeight="1" x14ac:dyDescent="0.2">
      <c r="A83" s="136" t="s">
        <v>306</v>
      </c>
      <c r="B83" s="1261">
        <v>61780.951974939511</v>
      </c>
      <c r="C83" s="1352">
        <f t="shared" si="2"/>
        <v>170991.18018188939</v>
      </c>
      <c r="D83" s="1347">
        <v>92260.16167390623</v>
      </c>
      <c r="E83" s="1352">
        <v>0</v>
      </c>
      <c r="F83" s="1347">
        <v>5043.0738994752573</v>
      </c>
      <c r="G83" s="1347">
        <v>0</v>
      </c>
      <c r="H83" s="1429">
        <v>0</v>
      </c>
      <c r="I83" s="1352">
        <v>4374.7920910984312</v>
      </c>
      <c r="J83" s="1428">
        <v>69313.152517409486</v>
      </c>
      <c r="K83" s="1616">
        <v>13532.848231951017</v>
      </c>
    </row>
    <row r="84" spans="1:11" ht="12.75" customHeight="1" x14ac:dyDescent="0.2">
      <c r="A84" s="136" t="s">
        <v>307</v>
      </c>
      <c r="B84" s="1261">
        <v>61874.113681739924</v>
      </c>
      <c r="C84" s="1352">
        <f t="shared" si="2"/>
        <v>235542.65059313917</v>
      </c>
      <c r="D84" s="1347">
        <v>110160.10978169441</v>
      </c>
      <c r="E84" s="1352">
        <v>0</v>
      </c>
      <c r="F84" s="1347">
        <v>5413.0924038393105</v>
      </c>
      <c r="G84" s="1347">
        <v>0</v>
      </c>
      <c r="H84" s="1429">
        <v>2346.8250800000001</v>
      </c>
      <c r="I84" s="1352">
        <v>5006.0582039129713</v>
      </c>
      <c r="J84" s="1428">
        <v>112616.5651236925</v>
      </c>
      <c r="K84" s="1616">
        <v>14193.13357482732</v>
      </c>
    </row>
    <row r="85" spans="1:11" ht="12.75" customHeight="1" x14ac:dyDescent="0.2">
      <c r="A85" s="136" t="s">
        <v>308</v>
      </c>
      <c r="B85" s="1261">
        <v>61354.928067120964</v>
      </c>
      <c r="C85" s="1352">
        <f t="shared" si="2"/>
        <v>187036.53135690824</v>
      </c>
      <c r="D85" s="1347">
        <v>96850.313127487403</v>
      </c>
      <c r="E85" s="1352">
        <v>25.869299999999999</v>
      </c>
      <c r="F85" s="1347">
        <v>5769.9436480148443</v>
      </c>
      <c r="G85" s="1347">
        <v>0</v>
      </c>
      <c r="H85" s="1429">
        <v>0</v>
      </c>
      <c r="I85" s="1352">
        <v>4256.6113142390423</v>
      </c>
      <c r="J85" s="1428">
        <v>80133.793967166945</v>
      </c>
      <c r="K85" s="1616">
        <v>13985.043648587518</v>
      </c>
    </row>
    <row r="86" spans="1:11" ht="12.75" customHeight="1" x14ac:dyDescent="0.2">
      <c r="A86" s="136" t="s">
        <v>309</v>
      </c>
      <c r="B86" s="1261">
        <v>44686.647627927996</v>
      </c>
      <c r="C86" s="1352">
        <f t="shared" si="2"/>
        <v>121026.1516858009</v>
      </c>
      <c r="D86" s="1347">
        <v>58829.090990797042</v>
      </c>
      <c r="E86" s="1352">
        <v>7548.0810300000003</v>
      </c>
      <c r="F86" s="1347">
        <v>4673.0895962326076</v>
      </c>
      <c r="G86" s="1347">
        <v>0</v>
      </c>
      <c r="H86" s="1429">
        <v>0</v>
      </c>
      <c r="I86" s="1352">
        <v>5613.3641661760994</v>
      </c>
      <c r="J86" s="1428">
        <v>44362.52590259516</v>
      </c>
      <c r="K86" s="1616">
        <v>8154.5239845222723</v>
      </c>
    </row>
    <row r="87" spans="1:11" ht="12.75" customHeight="1" x14ac:dyDescent="0.2">
      <c r="A87" s="136" t="s">
        <v>310</v>
      </c>
      <c r="B87" s="1261">
        <v>51605.427742741624</v>
      </c>
      <c r="C87" s="1352">
        <f t="shared" si="2"/>
        <v>323421.16499232821</v>
      </c>
      <c r="D87" s="1347">
        <v>78264.220004091534</v>
      </c>
      <c r="E87" s="1352">
        <v>32475.478320000002</v>
      </c>
      <c r="F87" s="1347">
        <v>5952.6982566619645</v>
      </c>
      <c r="G87" s="1347">
        <v>0</v>
      </c>
      <c r="H87" s="1352">
        <v>33487.722099999999</v>
      </c>
      <c r="I87" s="1352">
        <v>4512.2550268578943</v>
      </c>
      <c r="J87" s="1428">
        <v>168728.7912847168</v>
      </c>
      <c r="K87" s="1616">
        <v>11004.755714604955</v>
      </c>
    </row>
    <row r="88" spans="1:11" ht="12.75" customHeight="1" x14ac:dyDescent="0.2">
      <c r="A88" s="136" t="s">
        <v>311</v>
      </c>
      <c r="B88" s="1261">
        <v>52535.14767594196</v>
      </c>
      <c r="C88" s="1352">
        <f t="shared" si="2"/>
        <v>108057.46741804099</v>
      </c>
      <c r="D88" s="1347">
        <v>61423.58415981361</v>
      </c>
      <c r="E88" s="1352">
        <v>0</v>
      </c>
      <c r="F88" s="1347">
        <v>4779.5366087986549</v>
      </c>
      <c r="G88" s="1347">
        <v>0</v>
      </c>
      <c r="H88" s="1429">
        <v>21.38879</v>
      </c>
      <c r="I88" s="1352">
        <v>3400.7140165833953</v>
      </c>
      <c r="J88" s="1428">
        <v>38432.243842845332</v>
      </c>
      <c r="K88" s="1616">
        <v>8801.8037070085811</v>
      </c>
    </row>
    <row r="89" spans="1:11" ht="12.75" customHeight="1" x14ac:dyDescent="0.2">
      <c r="A89" s="136" t="s">
        <v>312</v>
      </c>
      <c r="B89" s="1261">
        <v>45422.486080758114</v>
      </c>
      <c r="C89" s="1352">
        <f t="shared" si="2"/>
        <v>127331.73351110809</v>
      </c>
      <c r="D89" s="1347">
        <v>54820.157351173686</v>
      </c>
      <c r="E89" s="1352">
        <v>10.757</v>
      </c>
      <c r="F89" s="1347">
        <v>4682.7628845577592</v>
      </c>
      <c r="G89" s="1347">
        <v>0</v>
      </c>
      <c r="H89" s="1352">
        <v>1734.39986</v>
      </c>
      <c r="I89" s="1352">
        <v>3584.6549129636151</v>
      </c>
      <c r="J89" s="1428">
        <v>62499.001502413048</v>
      </c>
      <c r="K89" s="1616">
        <v>10762.651088883646</v>
      </c>
    </row>
    <row r="90" spans="1:11" ht="12.75" customHeight="1" x14ac:dyDescent="0.2">
      <c r="A90" s="136" t="s">
        <v>313</v>
      </c>
      <c r="B90" s="1261">
        <v>55574.325657188499</v>
      </c>
      <c r="C90" s="1352">
        <f t="shared" si="2"/>
        <v>234648.63198991865</v>
      </c>
      <c r="D90" s="1347">
        <v>98564.250473493026</v>
      </c>
      <c r="E90" s="1352">
        <v>1510.37851</v>
      </c>
      <c r="F90" s="1347">
        <v>7092.8107035276944</v>
      </c>
      <c r="G90" s="1347">
        <v>0</v>
      </c>
      <c r="H90" s="1352">
        <v>4831.2516699999996</v>
      </c>
      <c r="I90" s="1352">
        <v>3774.8115941714263</v>
      </c>
      <c r="J90" s="1428">
        <v>118875.12903872652</v>
      </c>
      <c r="K90" s="1616">
        <v>15820.83698825116</v>
      </c>
    </row>
    <row r="91" spans="1:11" ht="12.75" customHeight="1" x14ac:dyDescent="0.2">
      <c r="A91" s="136" t="s">
        <v>314</v>
      </c>
      <c r="B91" s="1261">
        <v>56429.392462330659</v>
      </c>
      <c r="C91" s="1352">
        <f t="shared" si="2"/>
        <v>148236.75513293906</v>
      </c>
      <c r="D91" s="1347">
        <v>73445.950718325388</v>
      </c>
      <c r="E91" s="1352">
        <v>0</v>
      </c>
      <c r="F91" s="1347">
        <v>5011.0054893291754</v>
      </c>
      <c r="G91" s="1347">
        <v>0</v>
      </c>
      <c r="H91" s="1429">
        <v>0</v>
      </c>
      <c r="I91" s="1352">
        <v>5453.4312355202401</v>
      </c>
      <c r="J91" s="1428">
        <v>64326.367689764251</v>
      </c>
      <c r="K91" s="1616">
        <v>10627.592723295314</v>
      </c>
    </row>
    <row r="92" spans="1:11" ht="12.75" customHeight="1" x14ac:dyDescent="0.2">
      <c r="A92" s="136" t="s">
        <v>315</v>
      </c>
      <c r="B92" s="1261">
        <v>62320.893783177038</v>
      </c>
      <c r="C92" s="1352">
        <f t="shared" si="2"/>
        <v>149862.89878787997</v>
      </c>
      <c r="D92" s="1347">
        <v>82702.620463443076</v>
      </c>
      <c r="E92" s="1352">
        <v>0</v>
      </c>
      <c r="F92" s="1347">
        <v>7418.7290275839387</v>
      </c>
      <c r="G92" s="1347">
        <v>0</v>
      </c>
      <c r="H92" s="1429">
        <v>0</v>
      </c>
      <c r="I92" s="1352">
        <v>4542.0207251057964</v>
      </c>
      <c r="J92" s="1428">
        <v>55199.528571747171</v>
      </c>
      <c r="K92" s="1616">
        <v>11839.116284239548</v>
      </c>
    </row>
    <row r="93" spans="1:11" ht="12.75" customHeight="1" x14ac:dyDescent="0.2">
      <c r="A93" s="136"/>
      <c r="B93" s="261"/>
      <c r="C93" s="39"/>
      <c r="D93" s="39"/>
      <c r="E93" s="39"/>
      <c r="F93" s="39"/>
      <c r="G93" s="39"/>
      <c r="H93" s="39"/>
      <c r="I93" s="39"/>
      <c r="J93" s="310"/>
      <c r="K93" s="1188"/>
    </row>
    <row r="94" spans="1:11" ht="12.75" customHeight="1" x14ac:dyDescent="0.2">
      <c r="A94" s="390" t="s">
        <v>2130</v>
      </c>
      <c r="B94" s="394">
        <f>SUM(B74:B93)</f>
        <v>995135.35848241171</v>
      </c>
      <c r="C94" s="19">
        <f>SUM(D94:J94)</f>
        <v>3506089.7017758843</v>
      </c>
      <c r="D94" s="307">
        <f t="shared" ref="D94:K94" si="3">SUM(D74:D92)</f>
        <v>1480545.7215679218</v>
      </c>
      <c r="E94" s="359">
        <f t="shared" si="3"/>
        <v>47829.402120000006</v>
      </c>
      <c r="F94" s="359">
        <f t="shared" si="3"/>
        <v>102054.25476220019</v>
      </c>
      <c r="G94" s="359">
        <f t="shared" si="3"/>
        <v>0</v>
      </c>
      <c r="H94" s="359">
        <f t="shared" si="3"/>
        <v>156149.70745999998</v>
      </c>
      <c r="I94" s="899">
        <f t="shared" si="3"/>
        <v>81618.513743159143</v>
      </c>
      <c r="J94" s="313">
        <f t="shared" si="3"/>
        <v>1637892.102122603</v>
      </c>
      <c r="K94" s="1114">
        <f t="shared" si="3"/>
        <v>228606.79262117718</v>
      </c>
    </row>
    <row r="95" spans="1:11" ht="12.75" thickBot="1" x14ac:dyDescent="0.25">
      <c r="A95" s="223"/>
      <c r="B95" s="395"/>
      <c r="C95" s="396"/>
      <c r="D95" s="165"/>
      <c r="E95" s="181"/>
      <c r="F95" s="165"/>
      <c r="G95" s="165"/>
      <c r="H95" s="396"/>
      <c r="I95" s="181"/>
      <c r="J95" s="981"/>
      <c r="K95" s="1190"/>
    </row>
    <row r="96" spans="1:11" x14ac:dyDescent="0.2">
      <c r="A96" s="1024"/>
      <c r="B96" s="1025"/>
      <c r="C96" s="1026"/>
      <c r="D96" s="1026"/>
      <c r="E96" s="1026"/>
      <c r="F96" s="1026"/>
      <c r="G96" s="1026"/>
      <c r="H96" s="1026"/>
      <c r="I96" s="1026"/>
      <c r="J96" s="1026"/>
      <c r="K96" s="1040"/>
    </row>
    <row r="97" spans="1:18" x14ac:dyDescent="0.2">
      <c r="A97" s="1028" t="s">
        <v>2139</v>
      </c>
      <c r="B97" s="850"/>
      <c r="C97" s="374"/>
      <c r="D97" s="374"/>
      <c r="E97" s="374"/>
      <c r="F97" s="374"/>
      <c r="G97" s="374"/>
      <c r="H97" s="374"/>
      <c r="I97" s="374"/>
      <c r="J97" s="374"/>
      <c r="K97" s="1041"/>
    </row>
    <row r="98" spans="1:18" ht="16.5" customHeight="1" x14ac:dyDescent="0.2">
      <c r="A98" s="1686" t="s">
        <v>1266</v>
      </c>
      <c r="B98" s="1675"/>
      <c r="C98" s="1675"/>
      <c r="D98" s="1675"/>
      <c r="E98" s="1675"/>
      <c r="F98" s="1675"/>
      <c r="G98" s="1675"/>
      <c r="H98" s="1675"/>
      <c r="I98" s="1675"/>
      <c r="J98" s="1675"/>
      <c r="K98" s="1676"/>
    </row>
    <row r="99" spans="1:18" ht="36.75" customHeight="1" x14ac:dyDescent="0.2">
      <c r="A99" s="1674" t="s">
        <v>1267</v>
      </c>
      <c r="B99" s="1675"/>
      <c r="C99" s="1675"/>
      <c r="D99" s="1675"/>
      <c r="E99" s="1675"/>
      <c r="F99" s="1675"/>
      <c r="G99" s="1675"/>
      <c r="H99" s="1675"/>
      <c r="I99" s="1675"/>
      <c r="J99" s="1675"/>
      <c r="K99" s="1676"/>
    </row>
    <row r="100" spans="1:18" ht="15.75" customHeight="1" x14ac:dyDescent="0.2">
      <c r="A100" s="1686" t="s">
        <v>1268</v>
      </c>
      <c r="B100" s="1675"/>
      <c r="C100" s="1675"/>
      <c r="D100" s="1675"/>
      <c r="E100" s="1675"/>
      <c r="F100" s="1675"/>
      <c r="G100" s="1675"/>
      <c r="H100" s="1675"/>
      <c r="I100" s="1675"/>
      <c r="J100" s="1675"/>
      <c r="K100" s="1676"/>
    </row>
    <row r="101" spans="1:18" ht="42.75" customHeight="1" x14ac:dyDescent="0.2">
      <c r="A101" s="1674" t="s">
        <v>1999</v>
      </c>
      <c r="B101" s="1675"/>
      <c r="C101" s="1675"/>
      <c r="D101" s="1675"/>
      <c r="E101" s="1675"/>
      <c r="F101" s="1675"/>
      <c r="G101" s="1675"/>
      <c r="H101" s="1675"/>
      <c r="I101" s="1675"/>
      <c r="J101" s="1675"/>
      <c r="K101" s="1676"/>
    </row>
    <row r="102" spans="1:18" ht="24" customHeight="1" x14ac:dyDescent="0.2">
      <c r="A102" s="1686" t="s">
        <v>1269</v>
      </c>
      <c r="B102" s="1675"/>
      <c r="C102" s="1675"/>
      <c r="D102" s="1675"/>
      <c r="E102" s="1675"/>
      <c r="F102" s="1675"/>
      <c r="G102" s="1675"/>
      <c r="H102" s="1675"/>
      <c r="I102" s="1675"/>
      <c r="J102" s="1675"/>
      <c r="K102" s="1676"/>
      <c r="L102" s="22"/>
      <c r="M102" s="22"/>
      <c r="N102" s="22"/>
      <c r="O102" s="22"/>
      <c r="P102" s="22"/>
      <c r="Q102" s="22"/>
      <c r="R102" s="22"/>
    </row>
    <row r="103" spans="1:18" ht="36.950000000000003" customHeight="1" x14ac:dyDescent="0.2">
      <c r="A103" s="1674" t="s">
        <v>1270</v>
      </c>
      <c r="B103" s="1675"/>
      <c r="C103" s="1675"/>
      <c r="D103" s="1675"/>
      <c r="E103" s="1675"/>
      <c r="F103" s="1675"/>
      <c r="G103" s="1675"/>
      <c r="H103" s="1675"/>
      <c r="I103" s="1675"/>
      <c r="J103" s="1675"/>
      <c r="K103" s="1676"/>
    </row>
    <row r="104" spans="1:18" ht="26.1" customHeight="1" x14ac:dyDescent="0.2">
      <c r="A104" s="1674" t="s">
        <v>1271</v>
      </c>
      <c r="B104" s="1675"/>
      <c r="C104" s="1675"/>
      <c r="D104" s="1675"/>
      <c r="E104" s="1675"/>
      <c r="F104" s="1675"/>
      <c r="G104" s="1675"/>
      <c r="H104" s="1675"/>
      <c r="I104" s="1675"/>
      <c r="J104" s="1675"/>
      <c r="K104" s="1676"/>
    </row>
    <row r="105" spans="1:18" ht="15" customHeight="1" thickBot="1" x14ac:dyDescent="0.25">
      <c r="A105" s="1677" t="s">
        <v>1272</v>
      </c>
      <c r="B105" s="1678"/>
      <c r="C105" s="1678"/>
      <c r="D105" s="1678"/>
      <c r="E105" s="1678"/>
      <c r="F105" s="1678"/>
      <c r="G105" s="1678"/>
      <c r="H105" s="1678"/>
      <c r="I105" s="1678"/>
      <c r="J105" s="1678"/>
      <c r="K105" s="1679"/>
    </row>
    <row r="107" spans="1:18" x14ac:dyDescent="0.2">
      <c r="B107" s="141"/>
      <c r="C107" s="170"/>
      <c r="D107" s="171"/>
      <c r="E107" s="171"/>
      <c r="F107" s="171"/>
      <c r="G107" s="171"/>
      <c r="H107" s="171"/>
      <c r="I107" s="171"/>
      <c r="J107" s="170"/>
      <c r="K107" s="779"/>
    </row>
    <row r="108" spans="1:18" x14ac:dyDescent="0.2">
      <c r="A108" s="64"/>
      <c r="B108" s="141"/>
      <c r="C108" s="170"/>
      <c r="D108" s="171"/>
      <c r="E108" s="171"/>
      <c r="F108" s="171"/>
      <c r="G108" s="171"/>
      <c r="H108" s="171"/>
      <c r="I108" s="171"/>
      <c r="J108" s="170"/>
      <c r="K108" s="779"/>
    </row>
  </sheetData>
  <mergeCells count="10">
    <mergeCell ref="A1:K1"/>
    <mergeCell ref="A2:K2"/>
    <mergeCell ref="A98:K98"/>
    <mergeCell ref="A99:K99"/>
    <mergeCell ref="A105:K105"/>
    <mergeCell ref="A103:K103"/>
    <mergeCell ref="A104:K104"/>
    <mergeCell ref="A100:K100"/>
    <mergeCell ref="A101:K101"/>
    <mergeCell ref="A102:K102"/>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9"/>
  <sheetViews>
    <sheetView workbookViewId="0">
      <pane ySplit="3" topLeftCell="A4" activePane="bottomLeft" state="frozen"/>
      <selection pane="bottomLeft" activeCell="A51" sqref="A51"/>
    </sheetView>
  </sheetViews>
  <sheetFormatPr defaultRowHeight="12" x14ac:dyDescent="0.2"/>
  <cols>
    <col min="1" max="1" width="20" style="2" bestFit="1" customWidth="1"/>
    <col min="2" max="2" width="10.28515625" style="2" bestFit="1" customWidth="1"/>
    <col min="3" max="3" width="10.7109375" style="2" bestFit="1" customWidth="1"/>
    <col min="4" max="4" width="12.7109375" style="2" bestFit="1" customWidth="1"/>
    <col min="5" max="5" width="12.28515625" style="2" customWidth="1"/>
    <col min="6" max="6" width="12.42578125" style="2" bestFit="1" customWidth="1"/>
    <col min="7" max="7" width="8.28515625" style="2" bestFit="1" customWidth="1"/>
    <col min="8" max="8" width="9" style="2" bestFit="1" customWidth="1"/>
    <col min="9" max="9" width="11.28515625" style="2" bestFit="1" customWidth="1"/>
    <col min="10" max="10" width="9.5703125" style="2" bestFit="1" customWidth="1"/>
    <col min="11" max="11" width="9.140625" style="1035" bestFit="1"/>
    <col min="12" max="16384" width="9.140625" style="2"/>
  </cols>
  <sheetData>
    <row r="1" spans="1:11" x14ac:dyDescent="0.2">
      <c r="A1" s="1687" t="s">
        <v>671</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63.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4" t="s">
        <v>899</v>
      </c>
      <c r="B4" s="1261">
        <v>3845.6571407879687</v>
      </c>
      <c r="C4" s="1281">
        <f>SUM(D4:J4)</f>
        <v>19684.726601986629</v>
      </c>
      <c r="D4" s="1617">
        <v>8443.1603882452218</v>
      </c>
      <c r="E4" s="1617">
        <v>0</v>
      </c>
      <c r="F4" s="1617">
        <v>228.67366852902975</v>
      </c>
      <c r="G4" s="1617">
        <v>0</v>
      </c>
      <c r="H4" s="1617">
        <v>0</v>
      </c>
      <c r="I4" s="1617">
        <v>432.6645876893229</v>
      </c>
      <c r="J4" s="1435">
        <v>10580.227957523055</v>
      </c>
      <c r="K4" s="1618">
        <v>1029.4448754844091</v>
      </c>
    </row>
    <row r="5" spans="1:11" ht="12.75" customHeight="1" x14ac:dyDescent="0.2">
      <c r="A5" s="4" t="s">
        <v>373</v>
      </c>
      <c r="B5" s="1261">
        <v>13833.461129017458</v>
      </c>
      <c r="C5" s="1281">
        <f>SUM(D5:J5)</f>
        <v>59785.239267302961</v>
      </c>
      <c r="D5" s="1617">
        <v>30658.32736833844</v>
      </c>
      <c r="E5" s="1617">
        <v>0</v>
      </c>
      <c r="F5" s="1617">
        <v>1738.6896073987093</v>
      </c>
      <c r="G5" s="1617">
        <v>0</v>
      </c>
      <c r="H5" s="1617">
        <v>0</v>
      </c>
      <c r="I5" s="1617">
        <v>1198.3552973090918</v>
      </c>
      <c r="J5" s="1435">
        <v>26189.866994256721</v>
      </c>
      <c r="K5" s="1618">
        <v>3695.5970554318824</v>
      </c>
    </row>
    <row r="6" spans="1:11" ht="12.75" customHeight="1" x14ac:dyDescent="0.2">
      <c r="A6" s="4" t="s">
        <v>1470</v>
      </c>
      <c r="B6" s="1261">
        <v>7334.0553826038658</v>
      </c>
      <c r="C6" s="1281">
        <f>SUM(D6:J6)</f>
        <v>26206.657106459446</v>
      </c>
      <c r="D6" s="1617">
        <v>16443.981022361691</v>
      </c>
      <c r="E6" s="1617">
        <v>0</v>
      </c>
      <c r="F6" s="1617">
        <v>996.54215819061437</v>
      </c>
      <c r="G6" s="1617">
        <v>0</v>
      </c>
      <c r="H6" s="1617">
        <v>0</v>
      </c>
      <c r="I6" s="1617">
        <v>892.47577115639012</v>
      </c>
      <c r="J6" s="1435">
        <v>7873.6581547507503</v>
      </c>
      <c r="K6" s="1618">
        <v>1454.6286190032367</v>
      </c>
    </row>
    <row r="7" spans="1:11" ht="12.75" customHeight="1" x14ac:dyDescent="0.2">
      <c r="A7" s="4" t="s">
        <v>1471</v>
      </c>
      <c r="B7" s="1261">
        <v>37555.003132934151</v>
      </c>
      <c r="C7" s="1281">
        <f>SUM(D7:J7)</f>
        <v>207366.72390732999</v>
      </c>
      <c r="D7" s="1617">
        <v>78622.991457212076</v>
      </c>
      <c r="E7" s="1617">
        <v>13236.493610000001</v>
      </c>
      <c r="F7" s="1617">
        <v>4201.8246429641822</v>
      </c>
      <c r="G7" s="1617">
        <v>0</v>
      </c>
      <c r="H7" s="1617">
        <v>9384.8959300000024</v>
      </c>
      <c r="I7" s="1617">
        <v>2751.0434735910258</v>
      </c>
      <c r="J7" s="1435">
        <v>99169.474793562695</v>
      </c>
      <c r="K7" s="1618">
        <v>11217.847802533215</v>
      </c>
    </row>
    <row r="8" spans="1:11" ht="12.75" customHeight="1" x14ac:dyDescent="0.2">
      <c r="A8" s="4" t="s">
        <v>2149</v>
      </c>
      <c r="B8" s="1261">
        <v>11389.168051235616</v>
      </c>
      <c r="C8" s="1281">
        <f>SUM(D8:J8)</f>
        <v>29661.405704662327</v>
      </c>
      <c r="D8" s="1617">
        <v>17614.850172576294</v>
      </c>
      <c r="E8" s="1617">
        <v>0</v>
      </c>
      <c r="F8" s="1617">
        <v>1293.6161214496478</v>
      </c>
      <c r="G8" s="1617">
        <v>0</v>
      </c>
      <c r="H8" s="1617">
        <v>0</v>
      </c>
      <c r="I8" s="1617">
        <v>870.29451879352814</v>
      </c>
      <c r="J8" s="1435">
        <v>9882.6448918428541</v>
      </c>
      <c r="K8" s="1618">
        <v>2008.86813408425</v>
      </c>
    </row>
    <row r="9" spans="1:11" ht="12.75" customHeight="1" x14ac:dyDescent="0.2">
      <c r="A9" s="397"/>
      <c r="B9" s="398"/>
      <c r="C9" s="5"/>
      <c r="D9" s="39"/>
      <c r="E9" s="39"/>
      <c r="F9" s="39"/>
      <c r="G9" s="39"/>
      <c r="H9" s="39"/>
      <c r="I9" s="39"/>
      <c r="J9" s="310"/>
      <c r="K9" s="1192"/>
    </row>
    <row r="10" spans="1:11" ht="12.75" customHeight="1" x14ac:dyDescent="0.2">
      <c r="A10" s="399" t="s">
        <v>24</v>
      </c>
      <c r="B10" s="403">
        <f>SUM(B4:B9)</f>
        <v>73957.344836579054</v>
      </c>
      <c r="C10" s="13">
        <f>SUM(D10:J10)</f>
        <v>342704.75258774136</v>
      </c>
      <c r="D10" s="1434">
        <f t="shared" ref="D10:K10" si="0">SUM(D4:D8)</f>
        <v>151783.31040873373</v>
      </c>
      <c r="E10" s="1434">
        <f t="shared" si="0"/>
        <v>13236.493610000001</v>
      </c>
      <c r="F10" s="1434">
        <f t="shared" si="0"/>
        <v>8459.3461985321846</v>
      </c>
      <c r="G10" s="1434">
        <f t="shared" si="0"/>
        <v>0</v>
      </c>
      <c r="H10" s="1434">
        <f t="shared" si="0"/>
        <v>9384.8959300000024</v>
      </c>
      <c r="I10" s="404">
        <f t="shared" si="0"/>
        <v>6144.8336485393584</v>
      </c>
      <c r="J10" s="982">
        <f t="shared" si="0"/>
        <v>153695.87279193607</v>
      </c>
      <c r="K10" s="1193">
        <f t="shared" si="0"/>
        <v>19406.386486536994</v>
      </c>
    </row>
    <row r="11" spans="1:11" ht="12.75" customHeight="1" thickBot="1" x14ac:dyDescent="0.25">
      <c r="A11" s="400"/>
      <c r="B11" s="401"/>
      <c r="C11" s="401"/>
      <c r="D11" s="402"/>
      <c r="E11" s="402"/>
      <c r="F11" s="402"/>
      <c r="G11" s="402"/>
      <c r="H11" s="402"/>
      <c r="I11" s="402"/>
      <c r="J11" s="983"/>
      <c r="K11" s="1194"/>
    </row>
    <row r="12" spans="1:11" ht="12.75" customHeight="1" x14ac:dyDescent="0.2">
      <c r="A12" s="201" t="s">
        <v>297</v>
      </c>
      <c r="B12" s="1262">
        <v>35775.300940130342</v>
      </c>
      <c r="C12" s="1281">
        <f>SUM(D12:J12)</f>
        <v>155409.0641385538</v>
      </c>
      <c r="D12" s="1349">
        <v>72761.660296877002</v>
      </c>
      <c r="E12" s="1350">
        <v>2.9E-4</v>
      </c>
      <c r="F12" s="1349">
        <v>3661.4179584459098</v>
      </c>
      <c r="G12" s="1349">
        <v>0</v>
      </c>
      <c r="H12" s="1350">
        <v>0</v>
      </c>
      <c r="I12" s="1350">
        <v>3075.4093675318209</v>
      </c>
      <c r="J12" s="1431">
        <v>75910.576225699086</v>
      </c>
      <c r="K12" s="1618">
        <v>9627.1603856039528</v>
      </c>
    </row>
    <row r="13" spans="1:11" ht="12.75" customHeight="1" x14ac:dyDescent="0.2">
      <c r="A13" s="136" t="s">
        <v>298</v>
      </c>
      <c r="B13" s="1261">
        <v>38182.043896448704</v>
      </c>
      <c r="C13" s="1281">
        <f>SUM(D13:J13)</f>
        <v>187588.86870873946</v>
      </c>
      <c r="D13" s="1347">
        <v>79309.380623966164</v>
      </c>
      <c r="E13" s="1352">
        <v>13236.49332</v>
      </c>
      <c r="F13" s="1347">
        <v>4797.9282400862749</v>
      </c>
      <c r="G13" s="1347">
        <v>0</v>
      </c>
      <c r="H13" s="1432">
        <v>9384.8959300000024</v>
      </c>
      <c r="I13" s="1352">
        <v>3074.8740284500614</v>
      </c>
      <c r="J13" s="1433">
        <v>77785.296566236982</v>
      </c>
      <c r="K13" s="1618">
        <v>9779.2261009330396</v>
      </c>
    </row>
    <row r="14" spans="1:11" ht="12.75" customHeight="1" x14ac:dyDescent="0.2">
      <c r="A14" s="397"/>
      <c r="B14" s="398"/>
      <c r="C14" s="5"/>
      <c r="D14" s="39"/>
      <c r="E14" s="39"/>
      <c r="F14" s="39"/>
      <c r="G14" s="39"/>
      <c r="H14" s="39"/>
      <c r="I14" s="39"/>
      <c r="J14" s="310"/>
      <c r="K14" s="1192"/>
    </row>
    <row r="15" spans="1:11" ht="12.75" customHeight="1" x14ac:dyDescent="0.2">
      <c r="A15" s="399" t="s">
        <v>24</v>
      </c>
      <c r="B15" s="403">
        <f>SUM(B12:B14)</f>
        <v>73957.344836579054</v>
      </c>
      <c r="C15" s="13">
        <f>SUM(D15:J15)</f>
        <v>342997.93284729333</v>
      </c>
      <c r="D15" s="1434">
        <f t="shared" ref="D15:K15" si="1">SUM(D12:D13)</f>
        <v>152071.04092084317</v>
      </c>
      <c r="E15" s="1434">
        <f t="shared" si="1"/>
        <v>13236.49361</v>
      </c>
      <c r="F15" s="1434">
        <f t="shared" si="1"/>
        <v>8459.3461985321846</v>
      </c>
      <c r="G15" s="1434">
        <f t="shared" si="1"/>
        <v>0</v>
      </c>
      <c r="H15" s="1434">
        <f t="shared" si="1"/>
        <v>9384.8959300000024</v>
      </c>
      <c r="I15" s="404">
        <f t="shared" si="1"/>
        <v>6150.2833959818818</v>
      </c>
      <c r="J15" s="982">
        <f t="shared" si="1"/>
        <v>153695.87279193607</v>
      </c>
      <c r="K15" s="1193">
        <f t="shared" si="1"/>
        <v>19406.386486536991</v>
      </c>
    </row>
    <row r="16" spans="1:11" ht="12.75" thickBot="1" x14ac:dyDescent="0.25">
      <c r="A16" s="405"/>
      <c r="B16" s="395"/>
      <c r="C16" s="395"/>
      <c r="D16" s="396"/>
      <c r="E16" s="396"/>
      <c r="F16" s="396"/>
      <c r="G16" s="396"/>
      <c r="H16" s="396"/>
      <c r="I16" s="396"/>
      <c r="J16" s="981"/>
      <c r="K16" s="1190"/>
    </row>
    <row r="17" spans="1:18" x14ac:dyDescent="0.2">
      <c r="A17" s="1024"/>
      <c r="B17" s="1025"/>
      <c r="C17" s="1026"/>
      <c r="D17" s="1026"/>
      <c r="E17" s="1026"/>
      <c r="F17" s="1026"/>
      <c r="G17" s="1026"/>
      <c r="H17" s="1026"/>
      <c r="I17" s="1026"/>
      <c r="J17" s="1026"/>
      <c r="K17" s="1040"/>
    </row>
    <row r="18" spans="1:18" x14ac:dyDescent="0.2">
      <c r="A18" s="1028" t="s">
        <v>2139</v>
      </c>
      <c r="B18" s="850"/>
      <c r="C18" s="374"/>
      <c r="D18" s="374"/>
      <c r="E18" s="374"/>
      <c r="F18" s="374"/>
      <c r="G18" s="374"/>
      <c r="H18" s="374"/>
      <c r="I18" s="374"/>
      <c r="J18" s="374"/>
      <c r="K18" s="1041"/>
    </row>
    <row r="19" spans="1:18" ht="18" customHeight="1" x14ac:dyDescent="0.2">
      <c r="A19" s="1686" t="s">
        <v>1266</v>
      </c>
      <c r="B19" s="1675"/>
      <c r="C19" s="1675"/>
      <c r="D19" s="1675"/>
      <c r="E19" s="1675"/>
      <c r="F19" s="1675"/>
      <c r="G19" s="1675"/>
      <c r="H19" s="1675"/>
      <c r="I19" s="1675"/>
      <c r="J19" s="1675"/>
      <c r="K19" s="1676"/>
    </row>
    <row r="20" spans="1:18" ht="36" customHeight="1" x14ac:dyDescent="0.2">
      <c r="A20" s="1674" t="s">
        <v>1267</v>
      </c>
      <c r="B20" s="1675"/>
      <c r="C20" s="1675"/>
      <c r="D20" s="1675"/>
      <c r="E20" s="1675"/>
      <c r="F20" s="1675"/>
      <c r="G20" s="1675"/>
      <c r="H20" s="1675"/>
      <c r="I20" s="1675"/>
      <c r="J20" s="1675"/>
      <c r="K20" s="1676"/>
    </row>
    <row r="21" spans="1:18" x14ac:dyDescent="0.2">
      <c r="A21" s="1686" t="s">
        <v>1268</v>
      </c>
      <c r="B21" s="1675"/>
      <c r="C21" s="1675"/>
      <c r="D21" s="1675"/>
      <c r="E21" s="1675"/>
      <c r="F21" s="1675"/>
      <c r="G21" s="1675"/>
      <c r="H21" s="1675"/>
      <c r="I21" s="1675"/>
      <c r="J21" s="1675"/>
      <c r="K21" s="1676"/>
    </row>
    <row r="22" spans="1:18" ht="36.75" customHeight="1" x14ac:dyDescent="0.2">
      <c r="A22" s="1674" t="s">
        <v>1999</v>
      </c>
      <c r="B22" s="1675"/>
      <c r="C22" s="1675"/>
      <c r="D22" s="1675"/>
      <c r="E22" s="1675"/>
      <c r="F22" s="1675"/>
      <c r="G22" s="1675"/>
      <c r="H22" s="1675"/>
      <c r="I22" s="1675"/>
      <c r="J22" s="1675"/>
      <c r="K22" s="1676"/>
    </row>
    <row r="23" spans="1:18" ht="24" customHeight="1" x14ac:dyDescent="0.2">
      <c r="A23" s="1686" t="s">
        <v>1269</v>
      </c>
      <c r="B23" s="1675"/>
      <c r="C23" s="1675"/>
      <c r="D23" s="1675"/>
      <c r="E23" s="1675"/>
      <c r="F23" s="1675"/>
      <c r="G23" s="1675"/>
      <c r="H23" s="1675"/>
      <c r="I23" s="1675"/>
      <c r="J23" s="1675"/>
      <c r="K23" s="1676"/>
      <c r="L23" s="22"/>
      <c r="M23" s="22"/>
      <c r="N23" s="22"/>
      <c r="O23" s="22"/>
      <c r="P23" s="22"/>
      <c r="Q23" s="22"/>
      <c r="R23" s="22"/>
    </row>
    <row r="24" spans="1:18" ht="36.950000000000003" customHeight="1" x14ac:dyDescent="0.2">
      <c r="A24" s="1674" t="s">
        <v>1270</v>
      </c>
      <c r="B24" s="1675"/>
      <c r="C24" s="1675"/>
      <c r="D24" s="1675"/>
      <c r="E24" s="1675"/>
      <c r="F24" s="1675"/>
      <c r="G24" s="1675"/>
      <c r="H24" s="1675"/>
      <c r="I24" s="1675"/>
      <c r="J24" s="1675"/>
      <c r="K24" s="1676"/>
    </row>
    <row r="25" spans="1:18" ht="26.1" customHeight="1" x14ac:dyDescent="0.2">
      <c r="A25" s="1674" t="s">
        <v>1271</v>
      </c>
      <c r="B25" s="1675"/>
      <c r="C25" s="1675"/>
      <c r="D25" s="1675"/>
      <c r="E25" s="1675"/>
      <c r="F25" s="1675"/>
      <c r="G25" s="1675"/>
      <c r="H25" s="1675"/>
      <c r="I25" s="1675"/>
      <c r="J25" s="1675"/>
      <c r="K25" s="1676"/>
    </row>
    <row r="26" spans="1:18" ht="13.5" customHeight="1" thickBot="1" x14ac:dyDescent="0.25">
      <c r="A26" s="1677" t="s">
        <v>1272</v>
      </c>
      <c r="B26" s="1678"/>
      <c r="C26" s="1678"/>
      <c r="D26" s="1678"/>
      <c r="E26" s="1678"/>
      <c r="F26" s="1678"/>
      <c r="G26" s="1678"/>
      <c r="H26" s="1678"/>
      <c r="I26" s="1678"/>
      <c r="J26" s="1678"/>
      <c r="K26" s="1679"/>
    </row>
    <row r="28" spans="1:18" x14ac:dyDescent="0.2">
      <c r="B28" s="141"/>
      <c r="C28" s="141"/>
      <c r="D28" s="171"/>
      <c r="E28" s="171"/>
      <c r="F28" s="171"/>
      <c r="G28" s="171"/>
      <c r="H28" s="171"/>
      <c r="I28" s="171"/>
      <c r="J28" s="170"/>
      <c r="K28" s="779"/>
    </row>
    <row r="29" spans="1:18" x14ac:dyDescent="0.2">
      <c r="A29" s="64"/>
      <c r="B29" s="141"/>
      <c r="C29" s="141"/>
      <c r="D29" s="171"/>
      <c r="E29" s="171"/>
      <c r="F29" s="171"/>
      <c r="G29" s="171"/>
      <c r="H29" s="171"/>
      <c r="I29" s="171"/>
      <c r="J29" s="170"/>
      <c r="K29" s="779"/>
    </row>
  </sheetData>
  <mergeCells count="10">
    <mergeCell ref="A23:K23"/>
    <mergeCell ref="A26:K26"/>
    <mergeCell ref="A1:K1"/>
    <mergeCell ref="A2:K2"/>
    <mergeCell ref="A24:K24"/>
    <mergeCell ref="A25:K25"/>
    <mergeCell ref="A19:K19"/>
    <mergeCell ref="A20:K20"/>
    <mergeCell ref="A21:K21"/>
    <mergeCell ref="A22:K22"/>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4"/>
  <sheetViews>
    <sheetView workbookViewId="0">
      <pane ySplit="3" topLeftCell="A4" activePane="bottomLeft" state="frozen"/>
      <selection pane="bottomLeft" activeCell="A95" sqref="A95"/>
    </sheetView>
  </sheetViews>
  <sheetFormatPr defaultRowHeight="12" x14ac:dyDescent="0.2"/>
  <cols>
    <col min="1" max="1" width="21.5703125" style="2" customWidth="1"/>
    <col min="2" max="2" width="10.28515625" style="2" bestFit="1" customWidth="1"/>
    <col min="3" max="3" width="11" style="2" bestFit="1" customWidth="1"/>
    <col min="4" max="4" width="15" style="2" bestFit="1" customWidth="1"/>
    <col min="5" max="5" width="12.140625" style="2" bestFit="1"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672</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4.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78" t="s">
        <v>1472</v>
      </c>
      <c r="B4" s="1261">
        <v>1997.0021732243299</v>
      </c>
      <c r="C4" s="1352">
        <f>SUM(D4:J4)</f>
        <v>11001.536116434747</v>
      </c>
      <c r="D4" s="1619">
        <v>6708.1857576421417</v>
      </c>
      <c r="E4" s="1619">
        <v>0</v>
      </c>
      <c r="F4" s="1619">
        <v>259.71268961285466</v>
      </c>
      <c r="G4" s="1619">
        <v>0</v>
      </c>
      <c r="H4" s="1619">
        <v>0</v>
      </c>
      <c r="I4" s="1619">
        <v>65.061501085679097</v>
      </c>
      <c r="J4" s="1439">
        <v>3968.5761680940718</v>
      </c>
      <c r="K4" s="1620">
        <v>707.30566274779119</v>
      </c>
    </row>
    <row r="5" spans="1:11" ht="12.75" customHeight="1" x14ac:dyDescent="0.2">
      <c r="A5" s="4" t="s">
        <v>1473</v>
      </c>
      <c r="B5" s="1261">
        <v>14840.002508467556</v>
      </c>
      <c r="C5" s="1352">
        <f t="shared" ref="C5:C49" si="0">SUM(D5:J5)</f>
        <v>69331.663518681511</v>
      </c>
      <c r="D5" s="1619">
        <v>30366.181641788608</v>
      </c>
      <c r="E5" s="1619">
        <v>0</v>
      </c>
      <c r="F5" s="1619">
        <v>3215.435934298504</v>
      </c>
      <c r="G5" s="1619">
        <v>0</v>
      </c>
      <c r="H5" s="1619">
        <v>0</v>
      </c>
      <c r="I5" s="1619">
        <v>793.85838404652486</v>
      </c>
      <c r="J5" s="1439">
        <v>34956.187558547877</v>
      </c>
      <c r="K5" s="1620">
        <v>4480.9364405195993</v>
      </c>
    </row>
    <row r="6" spans="1:11" ht="12.75" customHeight="1" x14ac:dyDescent="0.2">
      <c r="A6" s="4" t="s">
        <v>1474</v>
      </c>
      <c r="B6" s="1261">
        <v>649.96231259854562</v>
      </c>
      <c r="C6" s="1352">
        <f t="shared" si="0"/>
        <v>3486.0952162257227</v>
      </c>
      <c r="D6" s="1619">
        <v>1782.0403574229854</v>
      </c>
      <c r="E6" s="1619">
        <v>0</v>
      </c>
      <c r="F6" s="1619">
        <v>75.258744501510421</v>
      </c>
      <c r="G6" s="1619">
        <v>0</v>
      </c>
      <c r="H6" s="1619">
        <v>0</v>
      </c>
      <c r="I6" s="1619">
        <v>12.441623808519406</v>
      </c>
      <c r="J6" s="1439">
        <v>1616.3544904927073</v>
      </c>
      <c r="K6" s="1620">
        <v>195.08430584981511</v>
      </c>
    </row>
    <row r="7" spans="1:11" ht="12.75" customHeight="1" x14ac:dyDescent="0.2">
      <c r="A7" s="4" t="s">
        <v>714</v>
      </c>
      <c r="B7" s="1261">
        <v>17114.973479229007</v>
      </c>
      <c r="C7" s="1352">
        <f t="shared" si="0"/>
        <v>54617.202567209235</v>
      </c>
      <c r="D7" s="1619">
        <v>33501.82950431326</v>
      </c>
      <c r="E7" s="1619">
        <v>0</v>
      </c>
      <c r="F7" s="1619">
        <v>1473.7074114716368</v>
      </c>
      <c r="G7" s="1619">
        <v>0</v>
      </c>
      <c r="H7" s="1619">
        <v>0</v>
      </c>
      <c r="I7" s="1619">
        <v>708.62072258871979</v>
      </c>
      <c r="J7" s="1439">
        <v>18933.044928835618</v>
      </c>
      <c r="K7" s="1620">
        <v>3985.7224333623767</v>
      </c>
    </row>
    <row r="8" spans="1:11" ht="12.75" customHeight="1" x14ac:dyDescent="0.2">
      <c r="A8" s="4" t="s">
        <v>1475</v>
      </c>
      <c r="B8" s="1261">
        <v>1355.7399120811961</v>
      </c>
      <c r="C8" s="1352">
        <f t="shared" si="0"/>
        <v>5755.3621513361095</v>
      </c>
      <c r="D8" s="1619">
        <v>3499.4054373146942</v>
      </c>
      <c r="E8" s="1619">
        <v>0</v>
      </c>
      <c r="F8" s="1619">
        <v>213.74470837827417</v>
      </c>
      <c r="G8" s="1619">
        <v>0</v>
      </c>
      <c r="H8" s="1619">
        <v>0</v>
      </c>
      <c r="I8" s="1619">
        <v>45.177602292203005</v>
      </c>
      <c r="J8" s="1439">
        <v>1997.0344033509384</v>
      </c>
      <c r="K8" s="1620">
        <v>352.15218286735859</v>
      </c>
    </row>
    <row r="9" spans="1:11" ht="12.75" customHeight="1" x14ac:dyDescent="0.2">
      <c r="A9" s="4" t="s">
        <v>1476</v>
      </c>
      <c r="B9" s="1261">
        <v>2002.9931159963719</v>
      </c>
      <c r="C9" s="1352">
        <f t="shared" si="0"/>
        <v>6399.0593641084852</v>
      </c>
      <c r="D9" s="1619">
        <v>2771.6678886911495</v>
      </c>
      <c r="E9" s="1619">
        <v>0</v>
      </c>
      <c r="F9" s="1619">
        <v>125.57194943072544</v>
      </c>
      <c r="G9" s="1619">
        <v>0</v>
      </c>
      <c r="H9" s="1619">
        <v>0</v>
      </c>
      <c r="I9" s="1619">
        <v>25.620955765089999</v>
      </c>
      <c r="J9" s="1439">
        <v>3476.1985702215202</v>
      </c>
      <c r="K9" s="1620">
        <v>453.19584897418588</v>
      </c>
    </row>
    <row r="10" spans="1:11" ht="12.75" customHeight="1" x14ac:dyDescent="0.2">
      <c r="A10" s="4" t="s">
        <v>1255</v>
      </c>
      <c r="B10" s="1261">
        <v>18159.465178858445</v>
      </c>
      <c r="C10" s="1352">
        <f t="shared" si="0"/>
        <v>58524.173111804885</v>
      </c>
      <c r="D10" s="1619">
        <v>34186.236384399468</v>
      </c>
      <c r="E10" s="1619">
        <v>1050.5994499999999</v>
      </c>
      <c r="F10" s="1619">
        <v>3770.8827615731925</v>
      </c>
      <c r="G10" s="1619">
        <v>0</v>
      </c>
      <c r="H10" s="1619">
        <v>614.54482999999993</v>
      </c>
      <c r="I10" s="1619">
        <v>2133.937388191448</v>
      </c>
      <c r="J10" s="1439">
        <v>16767.972297640772</v>
      </c>
      <c r="K10" s="1620">
        <v>3573.5443102335362</v>
      </c>
    </row>
    <row r="11" spans="1:11" ht="12.75" customHeight="1" x14ac:dyDescent="0.2">
      <c r="A11" s="4" t="s">
        <v>1477</v>
      </c>
      <c r="B11" s="1261">
        <v>21838.387354592567</v>
      </c>
      <c r="C11" s="1352">
        <f t="shared" si="0"/>
        <v>84421.552465196204</v>
      </c>
      <c r="D11" s="1619">
        <v>44320.815024435266</v>
      </c>
      <c r="E11" s="1619">
        <v>0</v>
      </c>
      <c r="F11" s="1619">
        <v>4959.3115053108877</v>
      </c>
      <c r="G11" s="1619">
        <v>0</v>
      </c>
      <c r="H11" s="1619">
        <v>0</v>
      </c>
      <c r="I11" s="1619">
        <v>1064.6168994936963</v>
      </c>
      <c r="J11" s="1439">
        <v>34076.809035956358</v>
      </c>
      <c r="K11" s="1620">
        <v>4734.045821955513</v>
      </c>
    </row>
    <row r="12" spans="1:11" ht="12.75" customHeight="1" x14ac:dyDescent="0.2">
      <c r="A12" s="4" t="s">
        <v>67</v>
      </c>
      <c r="B12" s="1261">
        <v>1351.1237953135728</v>
      </c>
      <c r="C12" s="1352">
        <f t="shared" si="0"/>
        <v>7323.1654950638203</v>
      </c>
      <c r="D12" s="1619">
        <v>3724.5835194510214</v>
      </c>
      <c r="E12" s="1619">
        <v>0</v>
      </c>
      <c r="F12" s="1619">
        <v>123.37546822054094</v>
      </c>
      <c r="G12" s="1619">
        <v>0</v>
      </c>
      <c r="H12" s="1619">
        <v>0</v>
      </c>
      <c r="I12" s="1619">
        <v>72.328308681971933</v>
      </c>
      <c r="J12" s="1439">
        <v>3402.8781987102866</v>
      </c>
      <c r="K12" s="1620">
        <v>342.14785949044494</v>
      </c>
    </row>
    <row r="13" spans="1:11" ht="12.75" customHeight="1" x14ac:dyDescent="0.2">
      <c r="A13" s="4" t="s">
        <v>1478</v>
      </c>
      <c r="B13" s="1261">
        <v>33884.028389000407</v>
      </c>
      <c r="C13" s="1352">
        <f t="shared" si="0"/>
        <v>186887.03268952412</v>
      </c>
      <c r="D13" s="1619">
        <v>80425.055260815279</v>
      </c>
      <c r="E13" s="1619">
        <v>3399.4236900000001</v>
      </c>
      <c r="F13" s="1619">
        <v>7344.3341269642688</v>
      </c>
      <c r="G13" s="1619">
        <v>0</v>
      </c>
      <c r="H13" s="1619">
        <v>2815.4511299999999</v>
      </c>
      <c r="I13" s="1619">
        <v>3400.8885583778824</v>
      </c>
      <c r="J13" s="1439">
        <v>89501.87992336668</v>
      </c>
      <c r="K13" s="1620">
        <v>9190.9718863705202</v>
      </c>
    </row>
    <row r="14" spans="1:11" ht="12.75" customHeight="1" x14ac:dyDescent="0.2">
      <c r="A14" s="4" t="s">
        <v>69</v>
      </c>
      <c r="B14" s="1261">
        <v>4517.6057715540064</v>
      </c>
      <c r="C14" s="1352">
        <f t="shared" si="0"/>
        <v>16124.419568927409</v>
      </c>
      <c r="D14" s="1619">
        <v>10761.590846889463</v>
      </c>
      <c r="E14" s="1619">
        <v>0</v>
      </c>
      <c r="F14" s="1619">
        <v>448.11718188243452</v>
      </c>
      <c r="G14" s="1619">
        <v>0</v>
      </c>
      <c r="H14" s="1619">
        <v>0</v>
      </c>
      <c r="I14" s="1619">
        <v>145.62800351538885</v>
      </c>
      <c r="J14" s="1439">
        <v>4769.0835366401225</v>
      </c>
      <c r="K14" s="1620">
        <v>984.4254202882978</v>
      </c>
    </row>
    <row r="15" spans="1:11" ht="12.75" customHeight="1" x14ac:dyDescent="0.2">
      <c r="A15" s="4" t="s">
        <v>1448</v>
      </c>
      <c r="B15" s="1261">
        <v>2290.8862429029996</v>
      </c>
      <c r="C15" s="1352">
        <f t="shared" si="0"/>
        <v>13244.089896984275</v>
      </c>
      <c r="D15" s="1619">
        <v>7209.0241417610578</v>
      </c>
      <c r="E15" s="1619">
        <v>0</v>
      </c>
      <c r="F15" s="1619">
        <v>197.18060996255662</v>
      </c>
      <c r="G15" s="1619">
        <v>0</v>
      </c>
      <c r="H15" s="1619">
        <v>0</v>
      </c>
      <c r="I15" s="1619">
        <v>479.96028055063647</v>
      </c>
      <c r="J15" s="1439">
        <v>5357.924864710023</v>
      </c>
      <c r="K15" s="1620">
        <v>829.35840794613705</v>
      </c>
    </row>
    <row r="16" spans="1:11" ht="12.75" customHeight="1" x14ac:dyDescent="0.2">
      <c r="A16" s="4" t="s">
        <v>1479</v>
      </c>
      <c r="B16" s="1261">
        <v>3201.030058164411</v>
      </c>
      <c r="C16" s="1352">
        <f t="shared" si="0"/>
        <v>15967.888433049409</v>
      </c>
      <c r="D16" s="1619">
        <v>9262.4470078757004</v>
      </c>
      <c r="E16" s="1619">
        <v>0</v>
      </c>
      <c r="F16" s="1619">
        <v>381.7384150261795</v>
      </c>
      <c r="G16" s="1619">
        <v>0</v>
      </c>
      <c r="H16" s="1619">
        <v>0</v>
      </c>
      <c r="I16" s="1619">
        <v>51.165014854404582</v>
      </c>
      <c r="J16" s="1439">
        <v>6272.5379952931253</v>
      </c>
      <c r="K16" s="1620">
        <v>938.40553275449531</v>
      </c>
    </row>
    <row r="17" spans="1:11" ht="12.75" customHeight="1" x14ac:dyDescent="0.2">
      <c r="A17" s="4" t="s">
        <v>1480</v>
      </c>
      <c r="B17" s="1261">
        <v>2798.7795695528494</v>
      </c>
      <c r="C17" s="1352">
        <f t="shared" si="0"/>
        <v>16795.075229398633</v>
      </c>
      <c r="D17" s="1619">
        <v>9829.8400823954526</v>
      </c>
      <c r="E17" s="1619">
        <v>0</v>
      </c>
      <c r="F17" s="1619">
        <v>285.74617189479966</v>
      </c>
      <c r="G17" s="1619">
        <v>0</v>
      </c>
      <c r="H17" s="1619">
        <v>0</v>
      </c>
      <c r="I17" s="1619">
        <v>105.12217285427727</v>
      </c>
      <c r="J17" s="1439">
        <v>6574.3668022541033</v>
      </c>
      <c r="K17" s="1620">
        <v>953.4120178198657</v>
      </c>
    </row>
    <row r="18" spans="1:11" ht="12.75" customHeight="1" x14ac:dyDescent="0.2">
      <c r="A18" s="4" t="s">
        <v>1481</v>
      </c>
      <c r="B18" s="1261">
        <v>3673.8772841027926</v>
      </c>
      <c r="C18" s="1352">
        <f t="shared" si="0"/>
        <v>22848.096997747863</v>
      </c>
      <c r="D18" s="1619">
        <v>10606.754894144622</v>
      </c>
      <c r="E18" s="1619">
        <v>0</v>
      </c>
      <c r="F18" s="1619">
        <v>562.69120508458536</v>
      </c>
      <c r="G18" s="1619">
        <v>0</v>
      </c>
      <c r="H18" s="1619">
        <v>0</v>
      </c>
      <c r="I18" s="1619">
        <v>172.86465662613662</v>
      </c>
      <c r="J18" s="1439">
        <v>11505.78624189252</v>
      </c>
      <c r="K18" s="1620">
        <v>1297.5607419856933</v>
      </c>
    </row>
    <row r="19" spans="1:11" ht="12.75" customHeight="1" x14ac:dyDescent="0.2">
      <c r="A19" s="4" t="s">
        <v>1482</v>
      </c>
      <c r="B19" s="1261">
        <v>5326.0402519458503</v>
      </c>
      <c r="C19" s="1352">
        <f t="shared" si="0"/>
        <v>25738.179718278268</v>
      </c>
      <c r="D19" s="1619">
        <v>14071.167855159121</v>
      </c>
      <c r="E19" s="1619">
        <v>0</v>
      </c>
      <c r="F19" s="1619">
        <v>551.88376570463697</v>
      </c>
      <c r="G19" s="1619">
        <v>0</v>
      </c>
      <c r="H19" s="1619">
        <v>0</v>
      </c>
      <c r="I19" s="1619">
        <v>450.95624456521949</v>
      </c>
      <c r="J19" s="1439">
        <v>10664.171852849291</v>
      </c>
      <c r="K19" s="1620">
        <v>1493.6454801731998</v>
      </c>
    </row>
    <row r="20" spans="1:11" ht="12.75" customHeight="1" x14ac:dyDescent="0.2">
      <c r="A20" s="4" t="s">
        <v>1483</v>
      </c>
      <c r="B20" s="1261">
        <v>1928.1481466920193</v>
      </c>
      <c r="C20" s="1352">
        <f t="shared" si="0"/>
        <v>10051.113971510666</v>
      </c>
      <c r="D20" s="1619">
        <v>6061.5044207093251</v>
      </c>
      <c r="E20" s="1619">
        <v>0</v>
      </c>
      <c r="F20" s="1619">
        <v>291.8665548614145</v>
      </c>
      <c r="G20" s="1619">
        <v>0</v>
      </c>
      <c r="H20" s="1619">
        <v>0</v>
      </c>
      <c r="I20" s="1619">
        <v>40.079524461803764</v>
      </c>
      <c r="J20" s="1439">
        <v>3657.6634714781217</v>
      </c>
      <c r="K20" s="1620">
        <v>585.25291754944533</v>
      </c>
    </row>
    <row r="21" spans="1:11" ht="12.75" customHeight="1" x14ac:dyDescent="0.2">
      <c r="A21" s="4" t="s">
        <v>889</v>
      </c>
      <c r="B21" s="1261">
        <v>16654.438735357111</v>
      </c>
      <c r="C21" s="1352">
        <f t="shared" si="0"/>
        <v>70042.464428171574</v>
      </c>
      <c r="D21" s="1619">
        <v>39451.943183741882</v>
      </c>
      <c r="E21" s="1619">
        <v>0</v>
      </c>
      <c r="F21" s="1619">
        <v>4413.6060924017092</v>
      </c>
      <c r="G21" s="1619">
        <v>0</v>
      </c>
      <c r="H21" s="1619">
        <v>0</v>
      </c>
      <c r="I21" s="1619">
        <v>875.17595016542498</v>
      </c>
      <c r="J21" s="1439">
        <v>25301.739201862554</v>
      </c>
      <c r="K21" s="1620">
        <v>3539.5296107520303</v>
      </c>
    </row>
    <row r="22" spans="1:11" ht="12.75" customHeight="1" x14ac:dyDescent="0.2">
      <c r="A22" s="4" t="s">
        <v>1484</v>
      </c>
      <c r="B22" s="1261">
        <v>1796.7922234176524</v>
      </c>
      <c r="C22" s="1352">
        <f t="shared" si="0"/>
        <v>9944.3787896364465</v>
      </c>
      <c r="D22" s="1619">
        <v>4419.2528168169101</v>
      </c>
      <c r="E22" s="1619">
        <v>0</v>
      </c>
      <c r="F22" s="1619">
        <v>303.62328462521384</v>
      </c>
      <c r="G22" s="1619">
        <v>0</v>
      </c>
      <c r="H22" s="1619">
        <v>0</v>
      </c>
      <c r="I22" s="1619">
        <v>17.865795833267875</v>
      </c>
      <c r="J22" s="1439">
        <v>5203.6368923610544</v>
      </c>
      <c r="K22" s="1620">
        <v>630.27237274555648</v>
      </c>
    </row>
    <row r="23" spans="1:11" ht="12.75" customHeight="1" x14ac:dyDescent="0.2">
      <c r="A23" s="4" t="s">
        <v>365</v>
      </c>
      <c r="B23" s="1261">
        <v>1630.0463347021537</v>
      </c>
      <c r="C23" s="1352">
        <f t="shared" si="0"/>
        <v>12691.397592749741</v>
      </c>
      <c r="D23" s="1619">
        <v>6722.3634701833807</v>
      </c>
      <c r="E23" s="1619">
        <v>0</v>
      </c>
      <c r="F23" s="1619">
        <v>1403.1649597198409</v>
      </c>
      <c r="G23" s="1619">
        <v>0</v>
      </c>
      <c r="H23" s="1619">
        <v>0</v>
      </c>
      <c r="I23" s="1619">
        <v>53.883364781088979</v>
      </c>
      <c r="J23" s="1439">
        <v>4511.9857980654297</v>
      </c>
      <c r="K23" s="1620">
        <v>513.22178923566742</v>
      </c>
    </row>
    <row r="24" spans="1:11" ht="12.75" customHeight="1" x14ac:dyDescent="0.2">
      <c r="A24" s="4" t="s">
        <v>1485</v>
      </c>
      <c r="B24" s="1261">
        <v>10158.10912348338</v>
      </c>
      <c r="C24" s="1352">
        <f t="shared" si="0"/>
        <v>46023.032032163697</v>
      </c>
      <c r="D24" s="1619">
        <v>25352.015199904919</v>
      </c>
      <c r="E24" s="1619">
        <v>303.18333000000001</v>
      </c>
      <c r="F24" s="1619">
        <v>1708.7510220686997</v>
      </c>
      <c r="G24" s="1619">
        <v>0</v>
      </c>
      <c r="H24" s="1619">
        <v>577.15642000000003</v>
      </c>
      <c r="I24" s="1619">
        <v>444.32746335393017</v>
      </c>
      <c r="J24" s="1439">
        <v>17637.598596836149</v>
      </c>
      <c r="K24" s="1620">
        <v>3011.3013364509925</v>
      </c>
    </row>
    <row r="25" spans="1:11" ht="12.75" customHeight="1" x14ac:dyDescent="0.2">
      <c r="A25" s="4" t="s">
        <v>1486</v>
      </c>
      <c r="B25" s="1261">
        <v>7072.1719464394146</v>
      </c>
      <c r="C25" s="1352">
        <f t="shared" si="0"/>
        <v>22729.462581474509</v>
      </c>
      <c r="D25" s="1619">
        <v>11560.226078193644</v>
      </c>
      <c r="E25" s="1619">
        <v>0</v>
      </c>
      <c r="F25" s="1619">
        <v>525.57799926115501</v>
      </c>
      <c r="G25" s="1619">
        <v>0</v>
      </c>
      <c r="H25" s="1619">
        <v>0</v>
      </c>
      <c r="I25" s="1619">
        <v>208.99497627513247</v>
      </c>
      <c r="J25" s="1439">
        <v>10434.663527744577</v>
      </c>
      <c r="K25" s="1620">
        <v>1482.6407244585948</v>
      </c>
    </row>
    <row r="26" spans="1:11" ht="12.75" customHeight="1" x14ac:dyDescent="0.2">
      <c r="A26" s="4" t="s">
        <v>1487</v>
      </c>
      <c r="B26" s="1261">
        <v>33988.225758353583</v>
      </c>
      <c r="C26" s="1352">
        <f t="shared" si="0"/>
        <v>96429.219404576448</v>
      </c>
      <c r="D26" s="1619">
        <v>59213.714370264184</v>
      </c>
      <c r="E26" s="1619">
        <v>0</v>
      </c>
      <c r="F26" s="1619">
        <v>4833.3688985324661</v>
      </c>
      <c r="G26" s="1619">
        <v>0</v>
      </c>
      <c r="H26" s="1619">
        <v>0</v>
      </c>
      <c r="I26" s="1619">
        <v>1976.6875271549332</v>
      </c>
      <c r="J26" s="1439">
        <v>30405.448608624865</v>
      </c>
      <c r="K26" s="1620">
        <v>6399.7656642116272</v>
      </c>
    </row>
    <row r="27" spans="1:11" ht="12.75" customHeight="1" x14ac:dyDescent="0.2">
      <c r="A27" s="4" t="s">
        <v>734</v>
      </c>
      <c r="B27" s="1261">
        <v>4916.160589588636</v>
      </c>
      <c r="C27" s="1352">
        <f t="shared" si="0"/>
        <v>25583.649129869373</v>
      </c>
      <c r="D27" s="1619">
        <v>14507.426401836579</v>
      </c>
      <c r="E27" s="1619">
        <v>0</v>
      </c>
      <c r="F27" s="1619">
        <v>807.32685429443745</v>
      </c>
      <c r="G27" s="1619">
        <v>0</v>
      </c>
      <c r="H27" s="1619">
        <v>0</v>
      </c>
      <c r="I27" s="1619">
        <v>752.87438524644222</v>
      </c>
      <c r="J27" s="1439">
        <v>9516.0214884919151</v>
      </c>
      <c r="K27" s="1620">
        <v>1656.7159512168914</v>
      </c>
    </row>
    <row r="28" spans="1:11" ht="12.75" customHeight="1" x14ac:dyDescent="0.2">
      <c r="A28" s="4" t="s">
        <v>1488</v>
      </c>
      <c r="B28" s="1261">
        <v>1655.0230518804422</v>
      </c>
      <c r="C28" s="1352">
        <f t="shared" si="0"/>
        <v>7073.1155086920453</v>
      </c>
      <c r="D28" s="1619">
        <v>3489.8865736674807</v>
      </c>
      <c r="E28" s="1619">
        <v>0</v>
      </c>
      <c r="F28" s="1619">
        <v>210.38250728597626</v>
      </c>
      <c r="G28" s="1619">
        <v>0</v>
      </c>
      <c r="H28" s="1619">
        <v>0</v>
      </c>
      <c r="I28" s="1619">
        <v>58.403279882592152</v>
      </c>
      <c r="J28" s="1439">
        <v>3314.4431478559964</v>
      </c>
      <c r="K28" s="1620">
        <v>491.21227780645756</v>
      </c>
    </row>
    <row r="29" spans="1:11" ht="12.75" customHeight="1" x14ac:dyDescent="0.2">
      <c r="A29" s="4" t="s">
        <v>1489</v>
      </c>
      <c r="B29" s="1261">
        <v>26367.354628333203</v>
      </c>
      <c r="C29" s="1352">
        <f t="shared" si="0"/>
        <v>102542.6543803383</v>
      </c>
      <c r="D29" s="1619">
        <v>54430.351350008052</v>
      </c>
      <c r="E29" s="1619">
        <v>0</v>
      </c>
      <c r="F29" s="1619">
        <v>3228.2046198310532</v>
      </c>
      <c r="G29" s="1619">
        <v>0</v>
      </c>
      <c r="H29" s="1619">
        <v>0</v>
      </c>
      <c r="I29" s="1619">
        <v>1868.7122667167769</v>
      </c>
      <c r="J29" s="1439">
        <v>43015.386143782402</v>
      </c>
      <c r="K29" s="1620">
        <v>7467.2269685283081</v>
      </c>
    </row>
    <row r="30" spans="1:11" ht="12.75" customHeight="1" x14ac:dyDescent="0.2">
      <c r="A30" s="4" t="s">
        <v>485</v>
      </c>
      <c r="B30" s="1261">
        <v>2038.6377548332462</v>
      </c>
      <c r="C30" s="1352">
        <f t="shared" si="0"/>
        <v>7208.9557070386372</v>
      </c>
      <c r="D30" s="1619">
        <v>3927.0131312169292</v>
      </c>
      <c r="E30" s="1619">
        <v>0</v>
      </c>
      <c r="F30" s="1619">
        <v>450.38140342480403</v>
      </c>
      <c r="G30" s="1619">
        <v>0</v>
      </c>
      <c r="H30" s="1619">
        <v>0</v>
      </c>
      <c r="I30" s="1619">
        <v>123.8979141958803</v>
      </c>
      <c r="J30" s="1439">
        <v>2707.6632582010234</v>
      </c>
      <c r="K30" s="1620">
        <v>384.16601767348209</v>
      </c>
    </row>
    <row r="31" spans="1:11" ht="12.75" customHeight="1" x14ac:dyDescent="0.2">
      <c r="A31" s="4" t="s">
        <v>1490</v>
      </c>
      <c r="B31" s="1261">
        <v>5690.3084148485414</v>
      </c>
      <c r="C31" s="1352">
        <f t="shared" si="0"/>
        <v>32620.411509052756</v>
      </c>
      <c r="D31" s="1619">
        <v>18991.013778225304</v>
      </c>
      <c r="E31" s="1619">
        <v>0</v>
      </c>
      <c r="F31" s="1619">
        <v>1143.5862281726174</v>
      </c>
      <c r="G31" s="1619">
        <v>0</v>
      </c>
      <c r="H31" s="1619">
        <v>0</v>
      </c>
      <c r="I31" s="1619">
        <v>362.32101564551266</v>
      </c>
      <c r="J31" s="1439">
        <v>12123.490487009321</v>
      </c>
      <c r="K31" s="1620">
        <v>1739.7518352452742</v>
      </c>
    </row>
    <row r="32" spans="1:11" ht="12.75" customHeight="1" x14ac:dyDescent="0.2">
      <c r="A32" s="4" t="s">
        <v>1156</v>
      </c>
      <c r="B32" s="1261">
        <v>5937.9078308012731</v>
      </c>
      <c r="C32" s="1352">
        <f t="shared" si="0"/>
        <v>21945.932498910224</v>
      </c>
      <c r="D32" s="1619">
        <v>12594.384607436305</v>
      </c>
      <c r="E32" s="1619">
        <v>0</v>
      </c>
      <c r="F32" s="1619">
        <v>550.34580899142986</v>
      </c>
      <c r="G32" s="1619">
        <v>0</v>
      </c>
      <c r="H32" s="1619">
        <v>0</v>
      </c>
      <c r="I32" s="1619">
        <v>386.27324420000627</v>
      </c>
      <c r="J32" s="1439">
        <v>8414.9288382824816</v>
      </c>
      <c r="K32" s="1620">
        <v>1634.7064397876816</v>
      </c>
    </row>
    <row r="33" spans="1:11" ht="12.75" customHeight="1" x14ac:dyDescent="0.2">
      <c r="A33" s="4" t="s">
        <v>490</v>
      </c>
      <c r="B33" s="1261">
        <v>5175.9116558933074</v>
      </c>
      <c r="C33" s="1352">
        <f t="shared" si="0"/>
        <v>27267.35767135131</v>
      </c>
      <c r="D33" s="1619">
        <v>17598.478955937462</v>
      </c>
      <c r="E33" s="1619">
        <v>0</v>
      </c>
      <c r="F33" s="1619">
        <v>689.90543590228071</v>
      </c>
      <c r="G33" s="1619">
        <v>0</v>
      </c>
      <c r="H33" s="1619">
        <v>0</v>
      </c>
      <c r="I33" s="1619">
        <v>503.92289395172332</v>
      </c>
      <c r="J33" s="1439">
        <v>8475.0503855598436</v>
      </c>
      <c r="K33" s="1620">
        <v>1348.5827912079526</v>
      </c>
    </row>
    <row r="34" spans="1:11" ht="12.75" customHeight="1" x14ac:dyDescent="0.2">
      <c r="A34" s="4" t="s">
        <v>100</v>
      </c>
      <c r="B34" s="1261">
        <v>1647.4841431856526</v>
      </c>
      <c r="C34" s="1352">
        <f t="shared" si="0"/>
        <v>9934.2828734697778</v>
      </c>
      <c r="D34" s="1619">
        <v>6463.9165175716935</v>
      </c>
      <c r="E34" s="1619">
        <v>0</v>
      </c>
      <c r="F34" s="1619">
        <v>369.12455077585469</v>
      </c>
      <c r="G34" s="1619">
        <v>0</v>
      </c>
      <c r="H34" s="1619">
        <v>0</v>
      </c>
      <c r="I34" s="1619">
        <v>78.216908313400893</v>
      </c>
      <c r="J34" s="1439">
        <v>3023.0248968088281</v>
      </c>
      <c r="K34" s="1620">
        <v>381.16472066040797</v>
      </c>
    </row>
    <row r="35" spans="1:11" ht="12.75" customHeight="1" x14ac:dyDescent="0.2">
      <c r="A35" s="4" t="s">
        <v>1491</v>
      </c>
      <c r="B35" s="1261">
        <v>23970.70364685982</v>
      </c>
      <c r="C35" s="1352">
        <f t="shared" si="0"/>
        <v>101707.70225578677</v>
      </c>
      <c r="D35" s="1619">
        <v>56144.142553030913</v>
      </c>
      <c r="E35" s="1619">
        <v>0</v>
      </c>
      <c r="F35" s="1619">
        <v>4687.7971482808298</v>
      </c>
      <c r="G35" s="1619">
        <v>0</v>
      </c>
      <c r="H35" s="1619">
        <v>0</v>
      </c>
      <c r="I35" s="1619">
        <v>1855.5880092704845</v>
      </c>
      <c r="J35" s="1439">
        <v>39020.174545204558</v>
      </c>
      <c r="K35" s="1620">
        <v>5228.2593967750454</v>
      </c>
    </row>
    <row r="36" spans="1:11" ht="12.75" customHeight="1" x14ac:dyDescent="0.2">
      <c r="A36" s="4" t="s">
        <v>1621</v>
      </c>
      <c r="B36" s="1261">
        <v>1197.7412235692443</v>
      </c>
      <c r="C36" s="1352">
        <f t="shared" si="0"/>
        <v>6187.7078595107851</v>
      </c>
      <c r="D36" s="1619">
        <v>3059.5293481305234</v>
      </c>
      <c r="E36" s="1619">
        <v>0</v>
      </c>
      <c r="F36" s="1619">
        <v>85.475287300259808</v>
      </c>
      <c r="G36" s="1619">
        <v>0</v>
      </c>
      <c r="H36" s="1619">
        <v>0</v>
      </c>
      <c r="I36" s="1619">
        <v>38.962230010366426</v>
      </c>
      <c r="J36" s="1439">
        <v>3003.7409940696348</v>
      </c>
      <c r="K36" s="1620">
        <v>332.14353611353135</v>
      </c>
    </row>
    <row r="37" spans="1:11" ht="12.75" customHeight="1" x14ac:dyDescent="0.2">
      <c r="A37" s="4" t="s">
        <v>106</v>
      </c>
      <c r="B37" s="1261">
        <v>2457.6026015712</v>
      </c>
      <c r="C37" s="1352">
        <f t="shared" si="0"/>
        <v>11150.054428271327</v>
      </c>
      <c r="D37" s="1619">
        <v>6422.3956243068305</v>
      </c>
      <c r="E37" s="1619">
        <v>0</v>
      </c>
      <c r="F37" s="1619">
        <v>303.53713950752092</v>
      </c>
      <c r="G37" s="1619">
        <v>0</v>
      </c>
      <c r="H37" s="1619">
        <v>0</v>
      </c>
      <c r="I37" s="1619">
        <v>86.391195944036653</v>
      </c>
      <c r="J37" s="1439">
        <v>4337.7304685129393</v>
      </c>
      <c r="K37" s="1620">
        <v>751.32468560621101</v>
      </c>
    </row>
    <row r="38" spans="1:11" ht="12.75" customHeight="1" x14ac:dyDescent="0.2">
      <c r="A38" s="4" t="s">
        <v>1492</v>
      </c>
      <c r="B38" s="1261">
        <v>1864.6548461433542</v>
      </c>
      <c r="C38" s="1352">
        <f t="shared" si="0"/>
        <v>9644.1385632374113</v>
      </c>
      <c r="D38" s="1619">
        <v>5965.3908059274718</v>
      </c>
      <c r="E38" s="1619">
        <v>0</v>
      </c>
      <c r="F38" s="1619">
        <v>241.10624456660284</v>
      </c>
      <c r="G38" s="1619">
        <v>0</v>
      </c>
      <c r="H38" s="1619">
        <v>0</v>
      </c>
      <c r="I38" s="1619">
        <v>48.655920801149136</v>
      </c>
      <c r="J38" s="1439">
        <v>3388.9855919421871</v>
      </c>
      <c r="K38" s="1620">
        <v>586.25334988713666</v>
      </c>
    </row>
    <row r="39" spans="1:11" ht="12.75" customHeight="1" x14ac:dyDescent="0.2">
      <c r="A39" s="4" t="s">
        <v>1493</v>
      </c>
      <c r="B39" s="1261">
        <v>2748.5372964456628</v>
      </c>
      <c r="C39" s="1352">
        <f t="shared" si="0"/>
        <v>15284.01665550976</v>
      </c>
      <c r="D39" s="1619">
        <v>9043.2994035366992</v>
      </c>
      <c r="E39" s="1619">
        <v>0</v>
      </c>
      <c r="F39" s="1619">
        <v>443.67406113738821</v>
      </c>
      <c r="G39" s="1619">
        <v>0</v>
      </c>
      <c r="H39" s="1619">
        <v>0</v>
      </c>
      <c r="I39" s="1619">
        <v>287.20716640892357</v>
      </c>
      <c r="J39" s="1439">
        <v>5509.8360244267487</v>
      </c>
      <c r="K39" s="1620">
        <v>656.2836135255319</v>
      </c>
    </row>
    <row r="40" spans="1:11" ht="12.75" customHeight="1" x14ac:dyDescent="0.2">
      <c r="A40" s="4" t="s">
        <v>499</v>
      </c>
      <c r="B40" s="1261">
        <v>6951.0893832572565</v>
      </c>
      <c r="C40" s="1352">
        <f t="shared" si="0"/>
        <v>21809.612683507454</v>
      </c>
      <c r="D40" s="1619">
        <v>14934.617614663623</v>
      </c>
      <c r="E40" s="1619">
        <v>0</v>
      </c>
      <c r="F40" s="1619">
        <v>637.7153773359621</v>
      </c>
      <c r="G40" s="1619">
        <v>0</v>
      </c>
      <c r="H40" s="1619">
        <v>0</v>
      </c>
      <c r="I40" s="1619">
        <v>530.95269054347762</v>
      </c>
      <c r="J40" s="1439">
        <v>5706.3270009643893</v>
      </c>
      <c r="K40" s="1620">
        <v>1295.5598773103106</v>
      </c>
    </row>
    <row r="41" spans="1:11" ht="12.75" customHeight="1" x14ac:dyDescent="0.2">
      <c r="A41" s="4" t="s">
        <v>1494</v>
      </c>
      <c r="B41" s="1261">
        <v>7139.1289672024059</v>
      </c>
      <c r="C41" s="1352">
        <f t="shared" si="0"/>
        <v>40227.269185177989</v>
      </c>
      <c r="D41" s="1619">
        <v>20336.40098539316</v>
      </c>
      <c r="E41" s="1619">
        <v>0</v>
      </c>
      <c r="F41" s="1619">
        <v>2788.1675846940989</v>
      </c>
      <c r="G41" s="1619">
        <v>0</v>
      </c>
      <c r="H41" s="1619">
        <v>0</v>
      </c>
      <c r="I41" s="1619">
        <v>394.83121399968485</v>
      </c>
      <c r="J41" s="1439">
        <v>16707.869401091044</v>
      </c>
      <c r="K41" s="1620">
        <v>2503.0817089037819</v>
      </c>
    </row>
    <row r="42" spans="1:11" ht="12.75" customHeight="1" x14ac:dyDescent="0.2">
      <c r="A42" s="4" t="s">
        <v>113</v>
      </c>
      <c r="B42" s="1261">
        <v>9744.1680333060467</v>
      </c>
      <c r="C42" s="1352">
        <f t="shared" si="0"/>
        <v>31156.993150530616</v>
      </c>
      <c r="D42" s="1619">
        <v>20158.703681458261</v>
      </c>
      <c r="E42" s="1619">
        <v>0</v>
      </c>
      <c r="F42" s="1619">
        <v>1341.2492756025856</v>
      </c>
      <c r="G42" s="1619">
        <v>0</v>
      </c>
      <c r="H42" s="1619">
        <v>0</v>
      </c>
      <c r="I42" s="1619">
        <v>782.15914487537236</v>
      </c>
      <c r="J42" s="1439">
        <v>8874.8810485943959</v>
      </c>
      <c r="K42" s="1620">
        <v>2001.8651077204104</v>
      </c>
    </row>
    <row r="43" spans="1:11" ht="12.75" customHeight="1" x14ac:dyDescent="0.2">
      <c r="A43" s="4" t="s">
        <v>612</v>
      </c>
      <c r="B43" s="1261">
        <v>33913.836095522318</v>
      </c>
      <c r="C43" s="1352">
        <f t="shared" si="0"/>
        <v>321721.06380410737</v>
      </c>
      <c r="D43" s="1619">
        <v>156365.0343397762</v>
      </c>
      <c r="E43" s="1619">
        <v>8738.3219700000009</v>
      </c>
      <c r="F43" s="1619">
        <v>16593.294400023537</v>
      </c>
      <c r="G43" s="1619">
        <v>0</v>
      </c>
      <c r="H43" s="1619">
        <v>39249.100090000007</v>
      </c>
      <c r="I43" s="1619">
        <v>3483.3843570820427</v>
      </c>
      <c r="J43" s="1439">
        <v>97291.928647225563</v>
      </c>
      <c r="K43" s="1620">
        <v>11937.158653333303</v>
      </c>
    </row>
    <row r="44" spans="1:11" ht="12.75" customHeight="1" x14ac:dyDescent="0.2">
      <c r="A44" s="4" t="s">
        <v>1495</v>
      </c>
      <c r="B44" s="1261">
        <v>1476.3308861773542</v>
      </c>
      <c r="C44" s="1352">
        <f t="shared" si="0"/>
        <v>7215.7187197682806</v>
      </c>
      <c r="D44" s="1619">
        <v>4307.5366963047982</v>
      </c>
      <c r="E44" s="1619">
        <v>0</v>
      </c>
      <c r="F44" s="1619">
        <v>225.27281702621576</v>
      </c>
      <c r="G44" s="1619">
        <v>0</v>
      </c>
      <c r="H44" s="1619">
        <v>0</v>
      </c>
      <c r="I44" s="1619">
        <v>63.271032412829683</v>
      </c>
      <c r="J44" s="1439">
        <v>2619.6381740244369</v>
      </c>
      <c r="K44" s="1620">
        <v>375.16212663425983</v>
      </c>
    </row>
    <row r="45" spans="1:11" ht="12.75" customHeight="1" x14ac:dyDescent="0.2">
      <c r="A45" s="4" t="s">
        <v>1496</v>
      </c>
      <c r="B45" s="1261">
        <v>22382.430516624521</v>
      </c>
      <c r="C45" s="1352">
        <f t="shared" si="0"/>
        <v>71182.364227580838</v>
      </c>
      <c r="D45" s="1619">
        <v>45237.689390961721</v>
      </c>
      <c r="E45" s="1619">
        <v>0</v>
      </c>
      <c r="F45" s="1619">
        <v>2944.514880543657</v>
      </c>
      <c r="G45" s="1619">
        <v>0</v>
      </c>
      <c r="H45" s="1619">
        <v>0</v>
      </c>
      <c r="I45" s="1619">
        <v>1089.4405643981709</v>
      </c>
      <c r="J45" s="1439">
        <v>21910.719391677292</v>
      </c>
      <c r="K45" s="1620">
        <v>4379.8927744127723</v>
      </c>
    </row>
    <row r="46" spans="1:11" ht="12.75" customHeight="1" x14ac:dyDescent="0.2">
      <c r="A46" s="4" t="s">
        <v>119</v>
      </c>
      <c r="B46" s="1261">
        <v>11921.674457654444</v>
      </c>
      <c r="C46" s="1352">
        <f t="shared" si="0"/>
        <v>74361.68624720785</v>
      </c>
      <c r="D46" s="1619">
        <v>46766.775513433633</v>
      </c>
      <c r="E46" s="1619">
        <v>0</v>
      </c>
      <c r="F46" s="1619">
        <v>4067.0821151582936</v>
      </c>
      <c r="G46" s="1619">
        <v>0</v>
      </c>
      <c r="H46" s="1619">
        <v>0</v>
      </c>
      <c r="I46" s="1619">
        <v>558.58343847402932</v>
      </c>
      <c r="J46" s="1439">
        <v>22969.24518014189</v>
      </c>
      <c r="K46" s="1620">
        <v>3406.4721098390792</v>
      </c>
    </row>
    <row r="47" spans="1:11" ht="12.75" customHeight="1" x14ac:dyDescent="0.2">
      <c r="A47" s="4" t="s">
        <v>191</v>
      </c>
      <c r="B47" s="1261">
        <v>2020.9967324837005</v>
      </c>
      <c r="C47" s="1352">
        <f t="shared" si="0"/>
        <v>8902.448645787581</v>
      </c>
      <c r="D47" s="1619">
        <v>5786.0092939776441</v>
      </c>
      <c r="E47" s="1619">
        <v>0</v>
      </c>
      <c r="F47" s="1619">
        <v>211.81546928605528</v>
      </c>
      <c r="G47" s="1619">
        <v>0</v>
      </c>
      <c r="H47" s="1619">
        <v>0</v>
      </c>
      <c r="I47" s="1619">
        <v>134.70861568641186</v>
      </c>
      <c r="J47" s="1439">
        <v>2769.9152668374704</v>
      </c>
      <c r="K47" s="1620">
        <v>575.24859417253174</v>
      </c>
    </row>
    <row r="48" spans="1:11" ht="12.75" customHeight="1" x14ac:dyDescent="0.2">
      <c r="A48" s="4" t="s">
        <v>1497</v>
      </c>
      <c r="B48" s="1261">
        <v>1998.1215571018565</v>
      </c>
      <c r="C48" s="1352">
        <f t="shared" si="0"/>
        <v>13548.945440189291</v>
      </c>
      <c r="D48" s="1619">
        <v>6764.998796343667</v>
      </c>
      <c r="E48" s="1619">
        <v>0</v>
      </c>
      <c r="F48" s="1619">
        <v>433.80639789982553</v>
      </c>
      <c r="G48" s="1619">
        <v>0</v>
      </c>
      <c r="H48" s="1619">
        <v>0</v>
      </c>
      <c r="I48" s="1619">
        <v>61.803199798383154</v>
      </c>
      <c r="J48" s="1439">
        <v>6288.3370461474151</v>
      </c>
      <c r="K48" s="1620">
        <v>789.34111443848269</v>
      </c>
    </row>
    <row r="49" spans="1:11" ht="12.75" customHeight="1" x14ac:dyDescent="0.2">
      <c r="A49" s="4" t="s">
        <v>881</v>
      </c>
      <c r="B49" s="1261">
        <v>17301.17190335066</v>
      </c>
      <c r="C49" s="1352">
        <f t="shared" si="0"/>
        <v>54620.894532489801</v>
      </c>
      <c r="D49" s="1619">
        <v>31947.840524753548</v>
      </c>
      <c r="E49" s="1619">
        <v>0</v>
      </c>
      <c r="F49" s="1619">
        <v>2349.6514516265465</v>
      </c>
      <c r="G49" s="1619">
        <v>0</v>
      </c>
      <c r="H49" s="1619">
        <v>0</v>
      </c>
      <c r="I49" s="1619">
        <v>736.59190448969525</v>
      </c>
      <c r="J49" s="1439">
        <v>19586.810651620013</v>
      </c>
      <c r="K49" s="1620">
        <v>3991.7250273885247</v>
      </c>
    </row>
    <row r="50" spans="1:11" ht="12.75" customHeight="1" x14ac:dyDescent="0.2">
      <c r="A50" s="380"/>
      <c r="B50" s="381"/>
      <c r="C50" s="39"/>
      <c r="D50" s="39"/>
      <c r="E50" s="39"/>
      <c r="F50" s="39"/>
      <c r="G50" s="39"/>
      <c r="H50" s="39"/>
      <c r="I50" s="39"/>
      <c r="J50" s="310"/>
      <c r="K50" s="1195"/>
    </row>
    <row r="51" spans="1:11" ht="12.75" customHeight="1" x14ac:dyDescent="0.2">
      <c r="A51" s="382" t="s">
        <v>25</v>
      </c>
      <c r="B51" s="383">
        <f>SUM(B4:B50)</f>
        <v>408746.8058826644</v>
      </c>
      <c r="C51" s="19">
        <f>SUM(D51:J51)</f>
        <v>1889272.6370176398</v>
      </c>
      <c r="D51" s="13">
        <f t="shared" ref="D51:K51" si="1">SUM(D4:D49)</f>
        <v>1021050.6810322123</v>
      </c>
      <c r="E51" s="13">
        <f t="shared" si="1"/>
        <v>13491.528440000002</v>
      </c>
      <c r="F51" s="13">
        <f t="shared" si="1"/>
        <v>82272.068519455905</v>
      </c>
      <c r="G51" s="13">
        <f t="shared" si="1"/>
        <v>0</v>
      </c>
      <c r="H51" s="13">
        <f t="shared" si="1"/>
        <v>43256.252470000007</v>
      </c>
      <c r="I51" s="13">
        <f t="shared" si="1"/>
        <v>27632.415511670766</v>
      </c>
      <c r="J51" s="13">
        <f t="shared" si="1"/>
        <v>701569.69104430068</v>
      </c>
      <c r="K51" s="1196">
        <f t="shared" si="1"/>
        <v>104587.19744693013</v>
      </c>
    </row>
    <row r="52" spans="1:11" ht="12.75" customHeight="1" thickBot="1" x14ac:dyDescent="0.25">
      <c r="A52" s="380"/>
      <c r="B52" s="384"/>
      <c r="C52" s="254"/>
      <c r="D52" s="379"/>
      <c r="E52" s="379"/>
      <c r="F52" s="379"/>
      <c r="G52" s="379"/>
      <c r="H52" s="379"/>
      <c r="I52" s="379"/>
      <c r="J52" s="984"/>
      <c r="K52" s="1197"/>
    </row>
    <row r="53" spans="1:11" ht="12.75" customHeight="1" x14ac:dyDescent="0.2">
      <c r="A53" s="201" t="s">
        <v>297</v>
      </c>
      <c r="B53" s="1262">
        <v>92695.53772692784</v>
      </c>
      <c r="C53" s="1352">
        <f t="shared" ref="C53:C58" si="2">SUM(D53:J53)</f>
        <v>398682.76027146878</v>
      </c>
      <c r="D53" s="1349">
        <v>200017.46714968589</v>
      </c>
      <c r="E53" s="1350">
        <v>3316.7462300000002</v>
      </c>
      <c r="F53" s="1349">
        <v>18580.327312394907</v>
      </c>
      <c r="G53" s="1349">
        <v>0</v>
      </c>
      <c r="H53" s="1350">
        <v>2778.39851</v>
      </c>
      <c r="I53" s="1350">
        <v>6867.5162047636695</v>
      </c>
      <c r="J53" s="1436">
        <v>167122.30486462428</v>
      </c>
      <c r="K53" s="1620">
        <v>22602.767805460884</v>
      </c>
    </row>
    <row r="54" spans="1:11" ht="12.75" customHeight="1" x14ac:dyDescent="0.2">
      <c r="A54" s="136" t="s">
        <v>298</v>
      </c>
      <c r="B54" s="1261">
        <v>75821.489013345723</v>
      </c>
      <c r="C54" s="1352">
        <f t="shared" si="2"/>
        <v>388111.54131462099</v>
      </c>
      <c r="D54" s="1347">
        <v>215719.07397832637</v>
      </c>
      <c r="E54" s="1352">
        <v>6241.1757499999994</v>
      </c>
      <c r="F54" s="1347">
        <v>21775.131369288531</v>
      </c>
      <c r="G54" s="1347">
        <v>0</v>
      </c>
      <c r="H54" s="1352">
        <v>5356.4139500000001</v>
      </c>
      <c r="I54" s="1352">
        <v>6842.9150158625716</v>
      </c>
      <c r="J54" s="1437">
        <v>132176.83125114354</v>
      </c>
      <c r="K54" s="1620">
        <v>19275.329850299426</v>
      </c>
    </row>
    <row r="55" spans="1:11" ht="12.75" customHeight="1" x14ac:dyDescent="0.2">
      <c r="A55" s="136" t="s">
        <v>299</v>
      </c>
      <c r="B55" s="1261">
        <v>62394.61827126985</v>
      </c>
      <c r="C55" s="1352">
        <f t="shared" si="2"/>
        <v>249262.79013344616</v>
      </c>
      <c r="D55" s="1347">
        <v>142597.1097142121</v>
      </c>
      <c r="E55" s="1352">
        <v>0</v>
      </c>
      <c r="F55" s="1347">
        <v>7834.4090723263389</v>
      </c>
      <c r="G55" s="1347">
        <v>0</v>
      </c>
      <c r="H55" s="1438">
        <v>0</v>
      </c>
      <c r="I55" s="1352">
        <v>4155.8650277623419</v>
      </c>
      <c r="J55" s="1437">
        <v>94675.40631914539</v>
      </c>
      <c r="K55" s="1620">
        <v>15864.856011109578</v>
      </c>
    </row>
    <row r="56" spans="1:11" ht="12.75" customHeight="1" x14ac:dyDescent="0.2">
      <c r="A56" s="136" t="s">
        <v>300</v>
      </c>
      <c r="B56" s="1261">
        <v>58656.299172510597</v>
      </c>
      <c r="C56" s="1352">
        <f t="shared" si="2"/>
        <v>178605.03790192376</v>
      </c>
      <c r="D56" s="1347">
        <v>111974.22660363829</v>
      </c>
      <c r="E56" s="1352">
        <v>0</v>
      </c>
      <c r="F56" s="1347">
        <v>8067.237295282137</v>
      </c>
      <c r="G56" s="1347">
        <v>0</v>
      </c>
      <c r="H56" s="1438">
        <v>0</v>
      </c>
      <c r="I56" s="1352">
        <v>3189.8893396666163</v>
      </c>
      <c r="J56" s="1437">
        <v>55373.684663336709</v>
      </c>
      <c r="K56" s="1620">
        <v>11432.940755136857</v>
      </c>
    </row>
    <row r="57" spans="1:11" ht="12.75" customHeight="1" x14ac:dyDescent="0.2">
      <c r="A57" s="136" t="s">
        <v>301</v>
      </c>
      <c r="B57" s="1261">
        <v>60630.320122464356</v>
      </c>
      <c r="C57" s="1352">
        <f t="shared" si="2"/>
        <v>272713.97578807239</v>
      </c>
      <c r="D57" s="1347">
        <v>161477.68987683029</v>
      </c>
      <c r="E57" s="1352">
        <v>21.153770000000002</v>
      </c>
      <c r="F57" s="1347">
        <v>10346.80675950534</v>
      </c>
      <c r="G57" s="1347">
        <v>0</v>
      </c>
      <c r="H57" s="1438">
        <v>0</v>
      </c>
      <c r="I57" s="1352">
        <v>3389.6153891786894</v>
      </c>
      <c r="J57" s="1437">
        <v>97478.709992558099</v>
      </c>
      <c r="K57" s="1620">
        <v>15936.887139423357</v>
      </c>
    </row>
    <row r="58" spans="1:11" ht="12.75" customHeight="1" x14ac:dyDescent="0.2">
      <c r="A58" s="136" t="s">
        <v>302</v>
      </c>
      <c r="B58" s="1261">
        <v>58548.541576145981</v>
      </c>
      <c r="C58" s="1352">
        <f t="shared" si="2"/>
        <v>409289.8765296904</v>
      </c>
      <c r="D58" s="1347">
        <v>196622.98124352208</v>
      </c>
      <c r="E58" s="1352">
        <v>3912.4526900000001</v>
      </c>
      <c r="F58" s="1347">
        <v>15668.156710658675</v>
      </c>
      <c r="G58" s="1347">
        <v>0</v>
      </c>
      <c r="H58" s="1352">
        <v>35121.440009999998</v>
      </c>
      <c r="I58" s="1352">
        <v>3222.0919220171145</v>
      </c>
      <c r="J58" s="1437">
        <v>154742.75395349253</v>
      </c>
      <c r="K58" s="1620">
        <v>19474.415885500006</v>
      </c>
    </row>
    <row r="59" spans="1:11" ht="12.75" customHeight="1" x14ac:dyDescent="0.2">
      <c r="A59" s="380"/>
      <c r="B59" s="381"/>
      <c r="C59" s="39"/>
      <c r="D59" s="1352"/>
      <c r="E59" s="39"/>
      <c r="F59" s="39"/>
      <c r="G59" s="39"/>
      <c r="H59" s="39"/>
      <c r="I59" s="39"/>
      <c r="J59" s="310"/>
      <c r="K59" s="1195"/>
    </row>
    <row r="60" spans="1:11" ht="12.75" customHeight="1" x14ac:dyDescent="0.2">
      <c r="A60" s="382" t="s">
        <v>25</v>
      </c>
      <c r="B60" s="385">
        <f>SUM(B53:B59)</f>
        <v>408746.80588266434</v>
      </c>
      <c r="C60" s="19">
        <f>SUM(D60:J60)</f>
        <v>1896665.9819392224</v>
      </c>
      <c r="D60" s="307">
        <f t="shared" ref="D60:K60" si="3">SUM(D53:D58)</f>
        <v>1028408.548566215</v>
      </c>
      <c r="E60" s="359">
        <f t="shared" si="3"/>
        <v>13491.52844</v>
      </c>
      <c r="F60" s="359">
        <f t="shared" si="3"/>
        <v>82272.068519455919</v>
      </c>
      <c r="G60" s="359">
        <f t="shared" si="3"/>
        <v>0</v>
      </c>
      <c r="H60" s="359">
        <f t="shared" si="3"/>
        <v>43256.252469999999</v>
      </c>
      <c r="I60" s="899">
        <f t="shared" si="3"/>
        <v>27667.892899251005</v>
      </c>
      <c r="J60" s="849">
        <f t="shared" si="3"/>
        <v>701569.69104430056</v>
      </c>
      <c r="K60" s="1114">
        <f t="shared" si="3"/>
        <v>104587.19744693011</v>
      </c>
    </row>
    <row r="61" spans="1:11" ht="12.75" thickBot="1" x14ac:dyDescent="0.25">
      <c r="A61" s="386"/>
      <c r="B61" s="387"/>
      <c r="C61" s="388"/>
      <c r="D61" s="165"/>
      <c r="E61" s="181"/>
      <c r="F61" s="165"/>
      <c r="G61" s="165"/>
      <c r="H61" s="181"/>
      <c r="I61" s="181"/>
      <c r="J61" s="985"/>
      <c r="K61" s="1197"/>
    </row>
    <row r="62" spans="1:11" x14ac:dyDescent="0.2">
      <c r="A62" s="1024"/>
      <c r="B62" s="1025"/>
      <c r="C62" s="1026"/>
      <c r="D62" s="1026"/>
      <c r="E62" s="1026"/>
      <c r="F62" s="1026"/>
      <c r="G62" s="1026"/>
      <c r="H62" s="1026"/>
      <c r="I62" s="1026"/>
      <c r="J62" s="1026"/>
      <c r="K62" s="1040"/>
    </row>
    <row r="63" spans="1:11" x14ac:dyDescent="0.2">
      <c r="A63" s="1028" t="s">
        <v>2139</v>
      </c>
      <c r="B63" s="850"/>
      <c r="C63" s="374"/>
      <c r="D63" s="374"/>
      <c r="E63" s="374"/>
      <c r="F63" s="374"/>
      <c r="G63" s="374"/>
      <c r="H63" s="374"/>
      <c r="I63" s="374"/>
      <c r="J63" s="374"/>
      <c r="K63" s="1041"/>
    </row>
    <row r="64" spans="1:11" ht="16.5" customHeight="1" x14ac:dyDescent="0.2">
      <c r="A64" s="1686" t="s">
        <v>1266</v>
      </c>
      <c r="B64" s="1675"/>
      <c r="C64" s="1675"/>
      <c r="D64" s="1675"/>
      <c r="E64" s="1675"/>
      <c r="F64" s="1675"/>
      <c r="G64" s="1675"/>
      <c r="H64" s="1675"/>
      <c r="I64" s="1675"/>
      <c r="J64" s="1675"/>
      <c r="K64" s="1676"/>
    </row>
    <row r="65" spans="1:18" ht="39" customHeight="1" x14ac:dyDescent="0.2">
      <c r="A65" s="1674" t="s">
        <v>1267</v>
      </c>
      <c r="B65" s="1675"/>
      <c r="C65" s="1675"/>
      <c r="D65" s="1675"/>
      <c r="E65" s="1675"/>
      <c r="F65" s="1675"/>
      <c r="G65" s="1675"/>
      <c r="H65" s="1675"/>
      <c r="I65" s="1675"/>
      <c r="J65" s="1675"/>
      <c r="K65" s="1676"/>
    </row>
    <row r="66" spans="1:18" x14ac:dyDescent="0.2">
      <c r="A66" s="1686" t="s">
        <v>1268</v>
      </c>
      <c r="B66" s="1675"/>
      <c r="C66" s="1675"/>
      <c r="D66" s="1675"/>
      <c r="E66" s="1675"/>
      <c r="F66" s="1675"/>
      <c r="G66" s="1675"/>
      <c r="H66" s="1675"/>
      <c r="I66" s="1675"/>
      <c r="J66" s="1675"/>
      <c r="K66" s="1676"/>
    </row>
    <row r="67" spans="1:18" ht="36" customHeight="1" x14ac:dyDescent="0.2">
      <c r="A67" s="1674" t="s">
        <v>1999</v>
      </c>
      <c r="B67" s="1675"/>
      <c r="C67" s="1675"/>
      <c r="D67" s="1675"/>
      <c r="E67" s="1675"/>
      <c r="F67" s="1675"/>
      <c r="G67" s="1675"/>
      <c r="H67" s="1675"/>
      <c r="I67" s="1675"/>
      <c r="J67" s="1675"/>
      <c r="K67" s="1676"/>
    </row>
    <row r="68" spans="1:18" ht="26.25" customHeight="1" x14ac:dyDescent="0.2">
      <c r="A68" s="1686" t="s">
        <v>1269</v>
      </c>
      <c r="B68" s="1675"/>
      <c r="C68" s="1675"/>
      <c r="D68" s="1675"/>
      <c r="E68" s="1675"/>
      <c r="F68" s="1675"/>
      <c r="G68" s="1675"/>
      <c r="H68" s="1675"/>
      <c r="I68" s="1675"/>
      <c r="J68" s="1675"/>
      <c r="K68" s="1676"/>
      <c r="L68" s="22"/>
      <c r="M68" s="22"/>
      <c r="N68" s="22"/>
      <c r="O68" s="22"/>
      <c r="P68" s="22"/>
      <c r="Q68" s="22"/>
      <c r="R68" s="22"/>
    </row>
    <row r="69" spans="1:18" ht="36.950000000000003" customHeight="1" x14ac:dyDescent="0.2">
      <c r="A69" s="1674" t="s">
        <v>1270</v>
      </c>
      <c r="B69" s="1675"/>
      <c r="C69" s="1675"/>
      <c r="D69" s="1675"/>
      <c r="E69" s="1675"/>
      <c r="F69" s="1675"/>
      <c r="G69" s="1675"/>
      <c r="H69" s="1675"/>
      <c r="I69" s="1675"/>
      <c r="J69" s="1675"/>
      <c r="K69" s="1676"/>
    </row>
    <row r="70" spans="1:18" ht="26.1" customHeight="1" x14ac:dyDescent="0.2">
      <c r="A70" s="1674" t="s">
        <v>1271</v>
      </c>
      <c r="B70" s="1675"/>
      <c r="C70" s="1675"/>
      <c r="D70" s="1675"/>
      <c r="E70" s="1675"/>
      <c r="F70" s="1675"/>
      <c r="G70" s="1675"/>
      <c r="H70" s="1675"/>
      <c r="I70" s="1675"/>
      <c r="J70" s="1675"/>
      <c r="K70" s="1676"/>
    </row>
    <row r="71" spans="1:18" ht="14.25" customHeight="1" thickBot="1" x14ac:dyDescent="0.25">
      <c r="A71" s="1677" t="s">
        <v>1272</v>
      </c>
      <c r="B71" s="1678"/>
      <c r="C71" s="1678"/>
      <c r="D71" s="1678"/>
      <c r="E71" s="1678"/>
      <c r="F71" s="1678"/>
      <c r="G71" s="1678"/>
      <c r="H71" s="1678"/>
      <c r="I71" s="1678"/>
      <c r="J71" s="1678"/>
      <c r="K71" s="1679"/>
    </row>
    <row r="73" spans="1:18" x14ac:dyDescent="0.2">
      <c r="B73" s="141"/>
      <c r="C73" s="170"/>
      <c r="D73" s="171"/>
      <c r="E73" s="171"/>
      <c r="F73" s="171"/>
      <c r="G73" s="171"/>
      <c r="H73" s="171"/>
      <c r="I73" s="171"/>
      <c r="J73" s="170"/>
      <c r="K73" s="779"/>
    </row>
    <row r="74" spans="1:18" x14ac:dyDescent="0.2">
      <c r="A74" s="64"/>
      <c r="B74" s="141"/>
      <c r="C74" s="170"/>
      <c r="D74" s="171"/>
      <c r="E74" s="171"/>
      <c r="F74" s="171"/>
      <c r="G74" s="171"/>
      <c r="H74" s="171"/>
      <c r="I74" s="171"/>
      <c r="J74" s="170"/>
      <c r="K74" s="779"/>
    </row>
  </sheetData>
  <mergeCells count="10">
    <mergeCell ref="A1:K1"/>
    <mergeCell ref="A2:K2"/>
    <mergeCell ref="A64:K64"/>
    <mergeCell ref="A65:K65"/>
    <mergeCell ref="A71:K71"/>
    <mergeCell ref="A69:K69"/>
    <mergeCell ref="A70:K70"/>
    <mergeCell ref="A66:K66"/>
    <mergeCell ref="A67:K67"/>
    <mergeCell ref="A68:K68"/>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0"/>
  <sheetViews>
    <sheetView workbookViewId="0">
      <pane ySplit="3" topLeftCell="A4" activePane="bottomLeft" state="frozen"/>
      <selection pane="bottomLeft" activeCell="A113" sqref="A113"/>
    </sheetView>
  </sheetViews>
  <sheetFormatPr defaultRowHeight="12" x14ac:dyDescent="0.2"/>
  <cols>
    <col min="1" max="1" width="20.85546875" style="2" bestFit="1" customWidth="1"/>
    <col min="2" max="2" width="10.28515625" style="2" bestFit="1" customWidth="1"/>
    <col min="3" max="3" width="10.7109375" style="2" bestFit="1" customWidth="1"/>
    <col min="4" max="4" width="13.28515625" style="2" bestFit="1" customWidth="1"/>
    <col min="5" max="5" width="12.425781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673</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1498</v>
      </c>
      <c r="B4" s="1261">
        <v>279.27338727513848</v>
      </c>
      <c r="C4" s="1352">
        <f>SUM(D4:J4)</f>
        <v>1293.9009468519264</v>
      </c>
      <c r="D4" s="1621">
        <v>673.49615332443614</v>
      </c>
      <c r="E4" s="1621">
        <v>0</v>
      </c>
      <c r="F4" s="1621">
        <v>45.151856841709424</v>
      </c>
      <c r="G4" s="1621">
        <v>0</v>
      </c>
      <c r="H4" s="1621">
        <v>0</v>
      </c>
      <c r="I4" s="1621">
        <v>0.95537213552494771</v>
      </c>
      <c r="J4" s="1442">
        <v>574.29756455025586</v>
      </c>
      <c r="K4" s="1622">
        <v>96.041504418370522</v>
      </c>
    </row>
    <row r="5" spans="1:11" ht="12.75" customHeight="1" x14ac:dyDescent="0.2">
      <c r="A5" s="4" t="s">
        <v>1499</v>
      </c>
      <c r="B5" s="1261">
        <v>1869.3047465670279</v>
      </c>
      <c r="C5" s="1352">
        <f t="shared" ref="C5:C69" si="0">SUM(D5:J5)</f>
        <v>5623.1618754160472</v>
      </c>
      <c r="D5" s="1621">
        <v>2661.7401207258431</v>
      </c>
      <c r="E5" s="1621">
        <v>0</v>
      </c>
      <c r="F5" s="1621">
        <v>91.829213924361795</v>
      </c>
      <c r="G5" s="1621">
        <v>0</v>
      </c>
      <c r="H5" s="1621">
        <v>0</v>
      </c>
      <c r="I5" s="1621">
        <v>32.976236158301987</v>
      </c>
      <c r="J5" s="1442">
        <v>2836.6163046075403</v>
      </c>
      <c r="K5" s="1622">
        <v>484.20925144261804</v>
      </c>
    </row>
    <row r="6" spans="1:11" ht="12.75" customHeight="1" x14ac:dyDescent="0.2">
      <c r="A6" s="4" t="s">
        <v>1500</v>
      </c>
      <c r="B6" s="1261">
        <v>194.62681758750506</v>
      </c>
      <c r="C6" s="1352">
        <f t="shared" si="0"/>
        <v>1437.3600843686295</v>
      </c>
      <c r="D6" s="1621">
        <v>483.88331354381722</v>
      </c>
      <c r="E6" s="1621">
        <v>0</v>
      </c>
      <c r="F6" s="1621">
        <v>20.940771981498347</v>
      </c>
      <c r="G6" s="1621">
        <v>0</v>
      </c>
      <c r="H6" s="1621">
        <v>0</v>
      </c>
      <c r="I6" s="1621">
        <v>5.9629045476895284</v>
      </c>
      <c r="J6" s="1442">
        <v>926.5730942956244</v>
      </c>
      <c r="K6" s="1622">
        <v>117.05058350988907</v>
      </c>
    </row>
    <row r="7" spans="1:11" ht="12.75" customHeight="1" x14ac:dyDescent="0.2">
      <c r="A7" s="4" t="s">
        <v>1501</v>
      </c>
      <c r="B7" s="1261">
        <v>731.73880234784235</v>
      </c>
      <c r="C7" s="1352">
        <f t="shared" si="0"/>
        <v>3420.612303286789</v>
      </c>
      <c r="D7" s="1621">
        <v>1299.637631141569</v>
      </c>
      <c r="E7" s="1621">
        <v>0</v>
      </c>
      <c r="F7" s="1621">
        <v>59.831622499344334</v>
      </c>
      <c r="G7" s="1621">
        <v>0</v>
      </c>
      <c r="H7" s="1621">
        <v>0</v>
      </c>
      <c r="I7" s="1621">
        <v>37.84411506697738</v>
      </c>
      <c r="J7" s="1442">
        <v>2023.2989345788981</v>
      </c>
      <c r="K7" s="1622">
        <v>290.12537793049427</v>
      </c>
    </row>
    <row r="8" spans="1:11" ht="12.75" customHeight="1" x14ac:dyDescent="0.2">
      <c r="A8" s="4" t="s">
        <v>1502</v>
      </c>
      <c r="B8" s="1261">
        <v>2260.3973941511931</v>
      </c>
      <c r="C8" s="1352">
        <f t="shared" si="0"/>
        <v>7463.9868484681265</v>
      </c>
      <c r="D8" s="1621">
        <v>3173.7546512828126</v>
      </c>
      <c r="E8" s="1621">
        <v>0</v>
      </c>
      <c r="F8" s="1621">
        <v>1138.0018739686113</v>
      </c>
      <c r="G8" s="1621">
        <v>0</v>
      </c>
      <c r="H8" s="1621">
        <v>0</v>
      </c>
      <c r="I8" s="1621">
        <v>104.48003317597305</v>
      </c>
      <c r="J8" s="1442">
        <v>3047.7502900407285</v>
      </c>
      <c r="K8" s="1622">
        <v>625.27021105709969</v>
      </c>
    </row>
    <row r="9" spans="1:11" ht="12.75" customHeight="1" x14ac:dyDescent="0.2">
      <c r="A9" s="4" t="s">
        <v>574</v>
      </c>
      <c r="B9" s="1261">
        <v>2841.8718723777715</v>
      </c>
      <c r="C9" s="1352">
        <f t="shared" si="0"/>
        <v>10475.702869623812</v>
      </c>
      <c r="D9" s="1621">
        <v>4997.9908701851055</v>
      </c>
      <c r="E9" s="1621">
        <v>0</v>
      </c>
      <c r="F9" s="1621">
        <v>364.23213345149622</v>
      </c>
      <c r="G9" s="1621">
        <v>0</v>
      </c>
      <c r="H9" s="1621">
        <v>0</v>
      </c>
      <c r="I9" s="1621">
        <v>341.13734836167305</v>
      </c>
      <c r="J9" s="1442">
        <v>4772.3425176255378</v>
      </c>
      <c r="K9" s="1622">
        <v>1374.594031987928</v>
      </c>
    </row>
    <row r="10" spans="1:11" ht="12.75" customHeight="1" x14ac:dyDescent="0.2">
      <c r="A10" s="4" t="s">
        <v>1503</v>
      </c>
      <c r="B10" s="1261">
        <v>471.21423465746972</v>
      </c>
      <c r="C10" s="1352">
        <f t="shared" si="0"/>
        <v>1482.2344333124483</v>
      </c>
      <c r="D10" s="1621">
        <v>394.80317234707223</v>
      </c>
      <c r="E10" s="1621">
        <v>0</v>
      </c>
      <c r="F10" s="1621">
        <v>15.55763454000992</v>
      </c>
      <c r="G10" s="1621">
        <v>0</v>
      </c>
      <c r="H10" s="1621">
        <v>0</v>
      </c>
      <c r="I10" s="1621">
        <v>46.379002384373145</v>
      </c>
      <c r="J10" s="1442">
        <v>1025.4946240409929</v>
      </c>
      <c r="K10" s="1622">
        <v>138.05966260140761</v>
      </c>
    </row>
    <row r="11" spans="1:11" ht="12.75" customHeight="1" x14ac:dyDescent="0.2">
      <c r="A11" s="4" t="s">
        <v>1135</v>
      </c>
      <c r="B11" s="1261">
        <v>133.52084661272463</v>
      </c>
      <c r="C11" s="1352">
        <f t="shared" si="0"/>
        <v>796.22474454699295</v>
      </c>
      <c r="D11" s="1621">
        <v>356.10319512292864</v>
      </c>
      <c r="E11" s="1621">
        <v>0</v>
      </c>
      <c r="F11" s="1621">
        <v>8.0921408798424768</v>
      </c>
      <c r="G11" s="1621">
        <v>0</v>
      </c>
      <c r="H11" s="1621">
        <v>0</v>
      </c>
      <c r="I11" s="1621">
        <v>0.60107183787596385</v>
      </c>
      <c r="J11" s="1442">
        <v>431.42833670634593</v>
      </c>
      <c r="K11" s="1622">
        <v>36.015564156888942</v>
      </c>
    </row>
    <row r="12" spans="1:11" ht="12.75" customHeight="1" x14ac:dyDescent="0.2">
      <c r="A12" s="4" t="s">
        <v>200</v>
      </c>
      <c r="B12" s="1261">
        <v>931.36507767162834</v>
      </c>
      <c r="C12" s="1352">
        <f t="shared" si="0"/>
        <v>9343.4341155683451</v>
      </c>
      <c r="D12" s="1621">
        <v>2938.1641253180137</v>
      </c>
      <c r="E12" s="1621">
        <v>0</v>
      </c>
      <c r="F12" s="1621">
        <v>203.4006410376179</v>
      </c>
      <c r="G12" s="1621">
        <v>0</v>
      </c>
      <c r="H12" s="1621">
        <v>0</v>
      </c>
      <c r="I12" s="1621">
        <v>69.480057689394158</v>
      </c>
      <c r="J12" s="1442">
        <v>6132.38929152332</v>
      </c>
      <c r="K12" s="1622">
        <v>542.23432702871685</v>
      </c>
    </row>
    <row r="13" spans="1:11" ht="12.75" customHeight="1" x14ac:dyDescent="0.2">
      <c r="A13" s="4" t="s">
        <v>794</v>
      </c>
      <c r="B13" s="1261">
        <v>117.65368101935151</v>
      </c>
      <c r="C13" s="1352">
        <f t="shared" si="0"/>
        <v>446.33146277382258</v>
      </c>
      <c r="D13" s="1621">
        <v>287.30826910257872</v>
      </c>
      <c r="E13" s="1621">
        <v>0</v>
      </c>
      <c r="F13" s="1621">
        <v>5.5875295327138252E-2</v>
      </c>
      <c r="G13" s="1621">
        <v>0</v>
      </c>
      <c r="H13" s="1621">
        <v>0</v>
      </c>
      <c r="I13" s="1621">
        <v>0.11064496322479826</v>
      </c>
      <c r="J13" s="1442">
        <v>158.85667341269192</v>
      </c>
      <c r="K13" s="1622">
        <v>72.031128313777884</v>
      </c>
    </row>
    <row r="14" spans="1:11" ht="12.75" customHeight="1" x14ac:dyDescent="0.2">
      <c r="A14" s="4" t="s">
        <v>1504</v>
      </c>
      <c r="B14" s="1261">
        <v>728.64646181682292</v>
      </c>
      <c r="C14" s="1352">
        <f t="shared" si="0"/>
        <v>3304.0202317262538</v>
      </c>
      <c r="D14" s="1621">
        <v>1420.6196119257959</v>
      </c>
      <c r="E14" s="1621">
        <v>0</v>
      </c>
      <c r="F14" s="1621">
        <v>54.620601171557276</v>
      </c>
      <c r="G14" s="1621">
        <v>0</v>
      </c>
      <c r="H14" s="1621">
        <v>0</v>
      </c>
      <c r="I14" s="1621">
        <v>86.493191429847542</v>
      </c>
      <c r="J14" s="1442">
        <v>1742.2868271990533</v>
      </c>
      <c r="K14" s="1622">
        <v>231.09987000670407</v>
      </c>
    </row>
    <row r="15" spans="1:11" ht="12.75" customHeight="1" x14ac:dyDescent="0.2">
      <c r="A15" s="4" t="s">
        <v>150</v>
      </c>
      <c r="B15" s="1261">
        <v>253.63331898268706</v>
      </c>
      <c r="C15" s="1352">
        <f t="shared" si="0"/>
        <v>1595.5253245544168</v>
      </c>
      <c r="D15" s="1621">
        <v>825.81280106438101</v>
      </c>
      <c r="E15" s="1621">
        <v>0</v>
      </c>
      <c r="F15" s="1621">
        <v>20.021085887893431</v>
      </c>
      <c r="G15" s="1621">
        <v>0</v>
      </c>
      <c r="H15" s="1621">
        <v>0</v>
      </c>
      <c r="I15" s="1621">
        <v>21.946054489279796</v>
      </c>
      <c r="J15" s="1442">
        <v>727.74538311286244</v>
      </c>
      <c r="K15" s="1622">
        <v>136.05879792602491</v>
      </c>
    </row>
    <row r="16" spans="1:11" ht="12.75" customHeight="1" x14ac:dyDescent="0.2">
      <c r="A16" s="4" t="s">
        <v>73</v>
      </c>
      <c r="B16" s="1261">
        <v>898.46599291980374</v>
      </c>
      <c r="C16" s="1352">
        <f t="shared" si="0"/>
        <v>3647.907076373921</v>
      </c>
      <c r="D16" s="1621">
        <v>1627.6052454842898</v>
      </c>
      <c r="E16" s="1621">
        <v>0</v>
      </c>
      <c r="F16" s="1621">
        <v>429.76493617048368</v>
      </c>
      <c r="G16" s="1621">
        <v>0</v>
      </c>
      <c r="H16" s="1621">
        <v>0</v>
      </c>
      <c r="I16" s="1621">
        <v>21.937598748054086</v>
      </c>
      <c r="J16" s="1442">
        <v>1568.5992959710934</v>
      </c>
      <c r="K16" s="1622">
        <v>293.12667494356833</v>
      </c>
    </row>
    <row r="17" spans="1:11" ht="12.75" customHeight="1" x14ac:dyDescent="0.2">
      <c r="A17" s="4" t="s">
        <v>1505</v>
      </c>
      <c r="B17" s="1261">
        <v>2232.9337322089063</v>
      </c>
      <c r="C17" s="1352">
        <f t="shared" si="0"/>
        <v>9127.5110697429373</v>
      </c>
      <c r="D17" s="1621">
        <v>4428.8566720781646</v>
      </c>
      <c r="E17" s="1621">
        <v>0</v>
      </c>
      <c r="F17" s="1621">
        <v>399.98709453840928</v>
      </c>
      <c r="G17" s="1621">
        <v>0</v>
      </c>
      <c r="H17" s="1621">
        <v>0</v>
      </c>
      <c r="I17" s="1621">
        <v>166.28919600562068</v>
      </c>
      <c r="J17" s="1442">
        <v>4132.3781071207441</v>
      </c>
      <c r="K17" s="1622">
        <v>748.323388593137</v>
      </c>
    </row>
    <row r="18" spans="1:11" ht="12.75" customHeight="1" x14ac:dyDescent="0.2">
      <c r="A18" s="4" t="s">
        <v>1506</v>
      </c>
      <c r="B18" s="1261">
        <v>364.25576742932617</v>
      </c>
      <c r="C18" s="1352">
        <f t="shared" si="0"/>
        <v>2056.2671074081213</v>
      </c>
      <c r="D18" s="1621">
        <v>1101.8076216165102</v>
      </c>
      <c r="E18" s="1621">
        <v>0</v>
      </c>
      <c r="F18" s="1621">
        <v>38.897187175798166</v>
      </c>
      <c r="G18" s="1621">
        <v>0</v>
      </c>
      <c r="H18" s="1621">
        <v>0</v>
      </c>
      <c r="I18" s="1621">
        <v>0.10884292799312402</v>
      </c>
      <c r="J18" s="1442">
        <v>915.45345568781988</v>
      </c>
      <c r="K18" s="1622">
        <v>120.05188052296315</v>
      </c>
    </row>
    <row r="19" spans="1:11" ht="12.75" customHeight="1" x14ac:dyDescent="0.2">
      <c r="A19" s="4" t="s">
        <v>267</v>
      </c>
      <c r="B19" s="1261">
        <v>1359.9520205263011</v>
      </c>
      <c r="C19" s="1352">
        <f t="shared" si="0"/>
        <v>8494.5267816947617</v>
      </c>
      <c r="D19" s="1621">
        <v>2845.2270488311824</v>
      </c>
      <c r="E19" s="1621">
        <v>0</v>
      </c>
      <c r="F19" s="1621">
        <v>70.483988855166345</v>
      </c>
      <c r="G19" s="1621">
        <v>0</v>
      </c>
      <c r="H19" s="1621">
        <v>0</v>
      </c>
      <c r="I19" s="1621">
        <v>66.97924784444065</v>
      </c>
      <c r="J19" s="1442">
        <v>5511.8364961639718</v>
      </c>
      <c r="K19" s="1622">
        <v>552.23865040563044</v>
      </c>
    </row>
    <row r="20" spans="1:11" ht="12.75" customHeight="1" x14ac:dyDescent="0.2">
      <c r="A20" s="4" t="s">
        <v>1507</v>
      </c>
      <c r="B20" s="1261">
        <v>1458.0235720805651</v>
      </c>
      <c r="C20" s="1352">
        <f t="shared" si="0"/>
        <v>6354.0320052721354</v>
      </c>
      <c r="D20" s="1621">
        <v>2901.6318600829668</v>
      </c>
      <c r="E20" s="1621">
        <v>0</v>
      </c>
      <c r="F20" s="1621">
        <v>352.59784964230693</v>
      </c>
      <c r="G20" s="1621">
        <v>0</v>
      </c>
      <c r="H20" s="1621">
        <v>0</v>
      </c>
      <c r="I20" s="1621">
        <v>143.50869052045442</v>
      </c>
      <c r="J20" s="1442">
        <v>2956.2936050264075</v>
      </c>
      <c r="K20" s="1622">
        <v>528.2282743010378</v>
      </c>
    </row>
    <row r="21" spans="1:11" ht="12.75" customHeight="1" x14ac:dyDescent="0.2">
      <c r="A21" s="4" t="s">
        <v>1508</v>
      </c>
      <c r="B21" s="1261">
        <v>593.39695758641244</v>
      </c>
      <c r="C21" s="1352">
        <f t="shared" si="0"/>
        <v>3046.3806163076033</v>
      </c>
      <c r="D21" s="1621">
        <v>1315.9995206593574</v>
      </c>
      <c r="E21" s="1621">
        <v>0</v>
      </c>
      <c r="F21" s="1621">
        <v>59.529340090754758</v>
      </c>
      <c r="G21" s="1621">
        <v>0</v>
      </c>
      <c r="H21" s="1621">
        <v>0</v>
      </c>
      <c r="I21" s="1621">
        <v>234.28538701144029</v>
      </c>
      <c r="J21" s="1442">
        <v>1436.5663685460511</v>
      </c>
      <c r="K21" s="1622">
        <v>277.11975754050661</v>
      </c>
    </row>
    <row r="22" spans="1:11" ht="12.75" customHeight="1" x14ac:dyDescent="0.2">
      <c r="A22" s="4" t="s">
        <v>1141</v>
      </c>
      <c r="B22" s="1261">
        <v>491.13616661439124</v>
      </c>
      <c r="C22" s="1352">
        <f t="shared" si="0"/>
        <v>1880.3304726263623</v>
      </c>
      <c r="D22" s="1621">
        <v>729.06629082012546</v>
      </c>
      <c r="E22" s="1621">
        <v>0</v>
      </c>
      <c r="F22" s="1621">
        <v>39.739834806212066</v>
      </c>
      <c r="G22" s="1621">
        <v>0</v>
      </c>
      <c r="H22" s="1621">
        <v>0</v>
      </c>
      <c r="I22" s="1621">
        <v>27.47598857301157</v>
      </c>
      <c r="J22" s="1442">
        <v>1084.048358427013</v>
      </c>
      <c r="K22" s="1622">
        <v>169.07306506983977</v>
      </c>
    </row>
    <row r="23" spans="1:11" ht="12.75" customHeight="1" x14ac:dyDescent="0.2">
      <c r="A23" s="4" t="s">
        <v>1396</v>
      </c>
      <c r="B23" s="1261">
        <v>544.1573046689831</v>
      </c>
      <c r="C23" s="1352">
        <f t="shared" si="0"/>
        <v>3233.9825206994565</v>
      </c>
      <c r="D23" s="1621">
        <v>1376.053078109944</v>
      </c>
      <c r="E23" s="1621">
        <v>0</v>
      </c>
      <c r="F23" s="1621">
        <v>52.114978708101532</v>
      </c>
      <c r="G23" s="1621">
        <v>0</v>
      </c>
      <c r="H23" s="1621">
        <v>0</v>
      </c>
      <c r="I23" s="1621">
        <v>3.4024073558567047</v>
      </c>
      <c r="J23" s="1442">
        <v>1802.4120565255546</v>
      </c>
      <c r="K23" s="1622">
        <v>208.08992623980279</v>
      </c>
    </row>
    <row r="24" spans="1:11" ht="12.75" customHeight="1" x14ac:dyDescent="0.2">
      <c r="A24" s="4" t="s">
        <v>271</v>
      </c>
      <c r="B24" s="1261">
        <v>363.54912210039629</v>
      </c>
      <c r="C24" s="1352">
        <f t="shared" si="0"/>
        <v>1050.2169836704538</v>
      </c>
      <c r="D24" s="1621">
        <v>432.476892752509</v>
      </c>
      <c r="E24" s="1621">
        <v>0</v>
      </c>
      <c r="F24" s="1621">
        <v>13.427954250418916</v>
      </c>
      <c r="G24" s="1621">
        <v>0</v>
      </c>
      <c r="H24" s="1621">
        <v>0</v>
      </c>
      <c r="I24" s="1621">
        <v>33.715258614182311</v>
      </c>
      <c r="J24" s="1442">
        <v>570.59687805334363</v>
      </c>
      <c r="K24" s="1622">
        <v>82.035451690691488</v>
      </c>
    </row>
    <row r="25" spans="1:11" ht="12.75" customHeight="1" x14ac:dyDescent="0.2">
      <c r="A25" s="4" t="s">
        <v>1509</v>
      </c>
      <c r="B25" s="1261">
        <v>343.22319625886263</v>
      </c>
      <c r="C25" s="1352">
        <f t="shared" si="0"/>
        <v>1023.8860757296615</v>
      </c>
      <c r="D25" s="1621">
        <v>458.34990153696879</v>
      </c>
      <c r="E25" s="1621">
        <v>0</v>
      </c>
      <c r="F25" s="1621">
        <v>0.59593445162844383</v>
      </c>
      <c r="G25" s="1621">
        <v>0</v>
      </c>
      <c r="H25" s="1621">
        <v>0</v>
      </c>
      <c r="I25" s="1621">
        <v>3.1297608499861069</v>
      </c>
      <c r="J25" s="1442">
        <v>561.81047889107811</v>
      </c>
      <c r="K25" s="1622">
        <v>170.07349740753114</v>
      </c>
    </row>
    <row r="26" spans="1:11" ht="12.75" customHeight="1" x14ac:dyDescent="0.2">
      <c r="A26" s="4" t="s">
        <v>1510</v>
      </c>
      <c r="B26" s="1261">
        <v>1145.5871224412531</v>
      </c>
      <c r="C26" s="1352">
        <f t="shared" si="0"/>
        <v>27557.596430951864</v>
      </c>
      <c r="D26" s="1621">
        <v>6164.4052189849072</v>
      </c>
      <c r="E26" s="1621">
        <v>0</v>
      </c>
      <c r="F26" s="1621">
        <v>103.841729720668</v>
      </c>
      <c r="G26" s="1621">
        <v>0</v>
      </c>
      <c r="H26" s="1621">
        <v>489.36160999999998</v>
      </c>
      <c r="I26" s="1621">
        <v>51.434843630868706</v>
      </c>
      <c r="J26" s="1442">
        <v>20748.553028615421</v>
      </c>
      <c r="K26" s="1622">
        <v>1096.47384210973</v>
      </c>
    </row>
    <row r="27" spans="1:11" ht="12.75" customHeight="1" x14ac:dyDescent="0.2">
      <c r="A27" s="4" t="s">
        <v>1511</v>
      </c>
      <c r="B27" s="1261">
        <v>219.51843471356312</v>
      </c>
      <c r="C27" s="1352">
        <f t="shared" si="0"/>
        <v>952.9582422949893</v>
      </c>
      <c r="D27" s="1621">
        <v>458.32948417880607</v>
      </c>
      <c r="E27" s="1621">
        <v>0</v>
      </c>
      <c r="F27" s="1621">
        <v>13.506940578393676</v>
      </c>
      <c r="G27" s="1621">
        <v>0</v>
      </c>
      <c r="H27" s="1621">
        <v>0</v>
      </c>
      <c r="I27" s="1621">
        <v>70.406446026556225</v>
      </c>
      <c r="J27" s="1442">
        <v>410.7153715112334</v>
      </c>
      <c r="K27" s="1622">
        <v>111.04798948374091</v>
      </c>
    </row>
    <row r="28" spans="1:11" ht="12.75" customHeight="1" x14ac:dyDescent="0.2">
      <c r="A28" s="4" t="s">
        <v>162</v>
      </c>
      <c r="B28" s="1261">
        <v>715.36544708813381</v>
      </c>
      <c r="C28" s="1352">
        <f t="shared" si="0"/>
        <v>2815.5682471519908</v>
      </c>
      <c r="D28" s="1621">
        <v>1275.3258320182642</v>
      </c>
      <c r="E28" s="1621">
        <v>0</v>
      </c>
      <c r="F28" s="1621">
        <v>58.811409229877526</v>
      </c>
      <c r="G28" s="1621">
        <v>0</v>
      </c>
      <c r="H28" s="1621">
        <v>0</v>
      </c>
      <c r="I28" s="1621">
        <v>42.582371743818619</v>
      </c>
      <c r="J28" s="1442">
        <v>1438.8486341600305</v>
      </c>
      <c r="K28" s="1622">
        <v>246.10635507207445</v>
      </c>
    </row>
    <row r="29" spans="1:11" ht="12.75" customHeight="1" x14ac:dyDescent="0.2">
      <c r="A29" s="4" t="s">
        <v>1512</v>
      </c>
      <c r="B29" s="1261">
        <v>370.57253773748971</v>
      </c>
      <c r="C29" s="1352">
        <f t="shared" si="0"/>
        <v>2420.992862848942</v>
      </c>
      <c r="D29" s="1621">
        <v>1067.705629197086</v>
      </c>
      <c r="E29" s="1621">
        <v>0</v>
      </c>
      <c r="F29" s="1621">
        <v>43.192452836989673</v>
      </c>
      <c r="G29" s="1621">
        <v>0</v>
      </c>
      <c r="H29" s="1621">
        <v>0</v>
      </c>
      <c r="I29" s="1621">
        <v>37.51992892996352</v>
      </c>
      <c r="J29" s="1442">
        <v>1272.5748518849027</v>
      </c>
      <c r="K29" s="1622">
        <v>198.0856028628892</v>
      </c>
    </row>
    <row r="30" spans="1:11" ht="12.75" customHeight="1" x14ac:dyDescent="0.2">
      <c r="A30" s="4" t="s">
        <v>1513</v>
      </c>
      <c r="B30" s="1261">
        <v>166.40738595019383</v>
      </c>
      <c r="C30" s="1352">
        <f t="shared" si="0"/>
        <v>687.75313104198631</v>
      </c>
      <c r="D30" s="1621">
        <v>125.25325245049639</v>
      </c>
      <c r="E30" s="1621">
        <v>0</v>
      </c>
      <c r="F30" s="1621">
        <v>27.038815229617363</v>
      </c>
      <c r="G30" s="1621">
        <v>0</v>
      </c>
      <c r="H30" s="1621">
        <v>0</v>
      </c>
      <c r="I30" s="1621">
        <v>17.532823916333513</v>
      </c>
      <c r="J30" s="1442">
        <v>517.92823944553902</v>
      </c>
      <c r="K30" s="1622">
        <v>85.036748703765568</v>
      </c>
    </row>
    <row r="31" spans="1:11" ht="12.75" customHeight="1" x14ac:dyDescent="0.2">
      <c r="A31" s="4" t="s">
        <v>1514</v>
      </c>
      <c r="B31" s="1261">
        <v>404.08501091748224</v>
      </c>
      <c r="C31" s="1352">
        <f t="shared" si="0"/>
        <v>1627.0256222302219</v>
      </c>
      <c r="D31" s="1621">
        <v>669.29145921815393</v>
      </c>
      <c r="E31" s="1621">
        <v>0</v>
      </c>
      <c r="F31" s="1621">
        <v>51.54015717215097</v>
      </c>
      <c r="G31" s="1621">
        <v>0</v>
      </c>
      <c r="H31" s="1621">
        <v>0</v>
      </c>
      <c r="I31" s="1621">
        <v>28.008852053555593</v>
      </c>
      <c r="J31" s="1442">
        <v>878.1851537863613</v>
      </c>
      <c r="K31" s="1622">
        <v>159.06874169292618</v>
      </c>
    </row>
    <row r="32" spans="1:11" ht="12.75" customHeight="1" x14ac:dyDescent="0.2">
      <c r="A32" s="4" t="s">
        <v>1515</v>
      </c>
      <c r="B32" s="1261">
        <v>386.11875085751262</v>
      </c>
      <c r="C32" s="1352">
        <f t="shared" si="0"/>
        <v>1409.738628411329</v>
      </c>
      <c r="D32" s="1621">
        <v>665.66263182151226</v>
      </c>
      <c r="E32" s="1621">
        <v>0</v>
      </c>
      <c r="F32" s="1621">
        <v>19.676586023003406</v>
      </c>
      <c r="G32" s="1621">
        <v>0</v>
      </c>
      <c r="H32" s="1621">
        <v>0</v>
      </c>
      <c r="I32" s="1621">
        <v>4.1624135319960009</v>
      </c>
      <c r="J32" s="1442">
        <v>720.23699703481748</v>
      </c>
      <c r="K32" s="1622">
        <v>166.07176805676568</v>
      </c>
    </row>
    <row r="33" spans="1:11" ht="12.75" customHeight="1" x14ac:dyDescent="0.2">
      <c r="A33" s="4" t="s">
        <v>1516</v>
      </c>
      <c r="B33" s="1261">
        <v>313.95902098535589</v>
      </c>
      <c r="C33" s="1352">
        <f t="shared" si="0"/>
        <v>1183.9560129582828</v>
      </c>
      <c r="D33" s="1621">
        <v>591.27859572961972</v>
      </c>
      <c r="E33" s="1621">
        <v>0</v>
      </c>
      <c r="F33" s="1621">
        <v>15.968663473463799</v>
      </c>
      <c r="G33" s="1621">
        <v>0</v>
      </c>
      <c r="H33" s="1621">
        <v>0</v>
      </c>
      <c r="I33" s="1621">
        <v>19.619129714206419</v>
      </c>
      <c r="J33" s="1442">
        <v>557.08962404099282</v>
      </c>
      <c r="K33" s="1622">
        <v>138.05966260140761</v>
      </c>
    </row>
    <row r="34" spans="1:11" ht="12.75" customHeight="1" x14ac:dyDescent="0.2">
      <c r="A34" s="4" t="s">
        <v>1209</v>
      </c>
      <c r="B34" s="1261">
        <v>73.712438318780016</v>
      </c>
      <c r="C34" s="1352">
        <f t="shared" si="0"/>
        <v>539.86861848602723</v>
      </c>
      <c r="D34" s="1621">
        <v>228.1384351170673</v>
      </c>
      <c r="E34" s="1621">
        <v>0</v>
      </c>
      <c r="F34" s="1621">
        <v>11.113478914998151</v>
      </c>
      <c r="G34" s="1621">
        <v>0</v>
      </c>
      <c r="H34" s="1621">
        <v>0</v>
      </c>
      <c r="I34" s="1621">
        <v>0.11064496322479826</v>
      </c>
      <c r="J34" s="1442">
        <v>300.50605949073696</v>
      </c>
      <c r="K34" s="1622">
        <v>42.018158183037102</v>
      </c>
    </row>
    <row r="35" spans="1:11" ht="12.75" customHeight="1" x14ac:dyDescent="0.2">
      <c r="A35" s="4" t="s">
        <v>1400</v>
      </c>
      <c r="B35" s="1261">
        <v>1715.4002623820993</v>
      </c>
      <c r="C35" s="1352">
        <f t="shared" si="0"/>
        <v>6487.6681393077606</v>
      </c>
      <c r="D35" s="1621">
        <v>2736.5308547284553</v>
      </c>
      <c r="E35" s="1621">
        <v>0</v>
      </c>
      <c r="F35" s="1621">
        <v>214.40436141983508</v>
      </c>
      <c r="G35" s="1621">
        <v>0</v>
      </c>
      <c r="H35" s="1621">
        <v>0</v>
      </c>
      <c r="I35" s="1621">
        <v>249.48476666702757</v>
      </c>
      <c r="J35" s="1442">
        <v>3287.2481564924428</v>
      </c>
      <c r="K35" s="1622">
        <v>682.29485430550722</v>
      </c>
    </row>
    <row r="36" spans="1:11" ht="12.75" customHeight="1" x14ac:dyDescent="0.2">
      <c r="A36" s="4" t="s">
        <v>1517</v>
      </c>
      <c r="B36" s="1261">
        <v>534.5109017444654</v>
      </c>
      <c r="C36" s="1352">
        <f t="shared" si="0"/>
        <v>2218.9682150314079</v>
      </c>
      <c r="D36" s="1621">
        <v>1224.4557138920263</v>
      </c>
      <c r="E36" s="1621">
        <v>0</v>
      </c>
      <c r="F36" s="1621">
        <v>20.594901490542419</v>
      </c>
      <c r="G36" s="1621">
        <v>0</v>
      </c>
      <c r="H36" s="1621">
        <v>0</v>
      </c>
      <c r="I36" s="1621">
        <v>17.260254306046679</v>
      </c>
      <c r="J36" s="1442">
        <v>956.65734534279261</v>
      </c>
      <c r="K36" s="1622">
        <v>227.09814065593861</v>
      </c>
    </row>
    <row r="37" spans="1:11" ht="12.75" customHeight="1" x14ac:dyDescent="0.2">
      <c r="A37" s="4" t="s">
        <v>1291</v>
      </c>
      <c r="B37" s="1261">
        <v>142.51615650408135</v>
      </c>
      <c r="C37" s="1352">
        <f t="shared" si="0"/>
        <v>650.22483549065362</v>
      </c>
      <c r="D37" s="1621">
        <v>292.2101149595515</v>
      </c>
      <c r="E37" s="1621">
        <v>0</v>
      </c>
      <c r="F37" s="1621">
        <v>0</v>
      </c>
      <c r="G37" s="1621">
        <v>0</v>
      </c>
      <c r="H37" s="1621">
        <v>0</v>
      </c>
      <c r="I37" s="1621">
        <v>9.0147336153225659</v>
      </c>
      <c r="J37" s="1442">
        <v>348.99998691577957</v>
      </c>
      <c r="K37" s="1622">
        <v>58.025075586098858</v>
      </c>
    </row>
    <row r="38" spans="1:11" ht="12.75" customHeight="1" x14ac:dyDescent="0.2">
      <c r="A38" s="4" t="s">
        <v>95</v>
      </c>
      <c r="B38" s="1261">
        <v>221.57313851502309</v>
      </c>
      <c r="C38" s="1352">
        <f t="shared" si="0"/>
        <v>1497.0750372862337</v>
      </c>
      <c r="D38" s="1621">
        <v>666.87245962272152</v>
      </c>
      <c r="E38" s="1621">
        <v>0</v>
      </c>
      <c r="F38" s="1621">
        <v>29.575235411733725</v>
      </c>
      <c r="G38" s="1621">
        <v>0</v>
      </c>
      <c r="H38" s="1621">
        <v>0</v>
      </c>
      <c r="I38" s="1621">
        <v>6.879175381196724</v>
      </c>
      <c r="J38" s="1442">
        <v>793.74816687058171</v>
      </c>
      <c r="K38" s="1622">
        <v>101.04366610682732</v>
      </c>
    </row>
    <row r="39" spans="1:11" ht="12.75" customHeight="1" x14ac:dyDescent="0.2">
      <c r="A39" s="4" t="s">
        <v>1518</v>
      </c>
      <c r="B39" s="1261">
        <v>232.45536276734964</v>
      </c>
      <c r="C39" s="1352">
        <f t="shared" si="0"/>
        <v>862.71074285213035</v>
      </c>
      <c r="D39" s="1621">
        <v>511.60036476333659</v>
      </c>
      <c r="E39" s="1621">
        <v>0</v>
      </c>
      <c r="F39" s="1621">
        <v>22.593398638298556</v>
      </c>
      <c r="G39" s="1621">
        <v>0</v>
      </c>
      <c r="H39" s="1621">
        <v>0</v>
      </c>
      <c r="I39" s="1621">
        <v>0.55498093308647711</v>
      </c>
      <c r="J39" s="1442">
        <v>327.96199851740874</v>
      </c>
      <c r="K39" s="1622">
        <v>83.035884028382839</v>
      </c>
    </row>
    <row r="40" spans="1:11" ht="12.75" customHeight="1" x14ac:dyDescent="0.2">
      <c r="A40" s="4" t="s">
        <v>488</v>
      </c>
      <c r="B40" s="1261">
        <v>134.67832969514774</v>
      </c>
      <c r="C40" s="1352">
        <f t="shared" si="0"/>
        <v>402.36395064376325</v>
      </c>
      <c r="D40" s="1621">
        <v>58.740581236105029</v>
      </c>
      <c r="E40" s="1621">
        <v>0</v>
      </c>
      <c r="F40" s="1621">
        <v>23.865918605143825</v>
      </c>
      <c r="G40" s="1621">
        <v>0</v>
      </c>
      <c r="H40" s="1621">
        <v>0</v>
      </c>
      <c r="I40" s="1621">
        <v>0.16939131177737843</v>
      </c>
      <c r="J40" s="1442">
        <v>319.58805949073701</v>
      </c>
      <c r="K40" s="1622">
        <v>42.018158183037102</v>
      </c>
    </row>
    <row r="41" spans="1:11" ht="12.75" customHeight="1" x14ac:dyDescent="0.2">
      <c r="A41" s="4" t="s">
        <v>1519</v>
      </c>
      <c r="B41" s="1261">
        <v>516.75177228584653</v>
      </c>
      <c r="C41" s="1352">
        <f t="shared" si="0"/>
        <v>2208.8410598445789</v>
      </c>
      <c r="D41" s="1621">
        <v>985.31285634808512</v>
      </c>
      <c r="E41" s="1621">
        <v>0</v>
      </c>
      <c r="F41" s="1621">
        <v>45.493883898322473</v>
      </c>
      <c r="G41" s="1621">
        <v>0</v>
      </c>
      <c r="H41" s="1621">
        <v>0</v>
      </c>
      <c r="I41" s="1621">
        <v>26.923274674246237</v>
      </c>
      <c r="J41" s="1442">
        <v>1151.1110449239254</v>
      </c>
      <c r="K41" s="1622">
        <v>183.07911779751879</v>
      </c>
    </row>
    <row r="42" spans="1:11" ht="12.75" customHeight="1" x14ac:dyDescent="0.2">
      <c r="A42" s="4" t="s">
        <v>213</v>
      </c>
      <c r="B42" s="1261">
        <v>878.5056446866663</v>
      </c>
      <c r="C42" s="1352">
        <f t="shared" si="0"/>
        <v>5242.7187452277985</v>
      </c>
      <c r="D42" s="1621">
        <v>1957.0494357618031</v>
      </c>
      <c r="E42" s="1621">
        <v>0</v>
      </c>
      <c r="F42" s="1621">
        <v>177.61932329855946</v>
      </c>
      <c r="G42" s="1621">
        <v>0</v>
      </c>
      <c r="H42" s="1621">
        <v>0</v>
      </c>
      <c r="I42" s="1621">
        <v>46.864823744628048</v>
      </c>
      <c r="J42" s="1442">
        <v>3061.1851624228079</v>
      </c>
      <c r="K42" s="1622">
        <v>350.15131819197586</v>
      </c>
    </row>
    <row r="43" spans="1:11" ht="12.75" customHeight="1" x14ac:dyDescent="0.2">
      <c r="A43" s="4" t="s">
        <v>99</v>
      </c>
      <c r="B43" s="1261">
        <v>2336.1650491208475</v>
      </c>
      <c r="C43" s="1352">
        <f t="shared" si="0"/>
        <v>18881.835178240934</v>
      </c>
      <c r="D43" s="1621">
        <v>5714.5263845080226</v>
      </c>
      <c r="E43" s="1621">
        <v>0</v>
      </c>
      <c r="F43" s="1621">
        <v>484.68482923605336</v>
      </c>
      <c r="G43" s="1621">
        <v>0</v>
      </c>
      <c r="H43" s="1621">
        <v>0</v>
      </c>
      <c r="I43" s="1621">
        <v>163.69938441540108</v>
      </c>
      <c r="J43" s="1442">
        <v>12518.924580081457</v>
      </c>
      <c r="K43" s="1622">
        <v>1250.5404221141994</v>
      </c>
    </row>
    <row r="44" spans="1:11" ht="12.75" customHeight="1" x14ac:dyDescent="0.2">
      <c r="A44" s="4" t="s">
        <v>170</v>
      </c>
      <c r="B44" s="1261">
        <v>2555.9155169107812</v>
      </c>
      <c r="C44" s="1352">
        <f t="shared" si="0"/>
        <v>11447.790526036577</v>
      </c>
      <c r="D44" s="1621">
        <v>4797.3656772274444</v>
      </c>
      <c r="E44" s="1621">
        <v>0</v>
      </c>
      <c r="F44" s="1621">
        <v>526.54627158819858</v>
      </c>
      <c r="G44" s="1621">
        <v>0</v>
      </c>
      <c r="H44" s="1621">
        <v>0</v>
      </c>
      <c r="I44" s="1621">
        <v>232.21571399350279</v>
      </c>
      <c r="J44" s="1442">
        <v>5891.6628632274305</v>
      </c>
      <c r="K44" s="1622">
        <v>912.39429197451989</v>
      </c>
    </row>
    <row r="45" spans="1:11" ht="12.75" customHeight="1" x14ac:dyDescent="0.2">
      <c r="A45" s="4" t="s">
        <v>1520</v>
      </c>
      <c r="B45" s="1261">
        <v>388.60319579546984</v>
      </c>
      <c r="C45" s="1352">
        <f t="shared" si="0"/>
        <v>953.97987953355948</v>
      </c>
      <c r="D45" s="1621">
        <v>472.25295846077739</v>
      </c>
      <c r="E45" s="1621">
        <v>0</v>
      </c>
      <c r="F45" s="1621">
        <v>23.627927566521539</v>
      </c>
      <c r="G45" s="1621">
        <v>0</v>
      </c>
      <c r="H45" s="1621">
        <v>0</v>
      </c>
      <c r="I45" s="1621">
        <v>19.325983387222692</v>
      </c>
      <c r="J45" s="1442">
        <v>438.77301011903785</v>
      </c>
      <c r="K45" s="1622">
        <v>108.04669247066683</v>
      </c>
    </row>
    <row r="46" spans="1:11" ht="12.75" customHeight="1" x14ac:dyDescent="0.2">
      <c r="A46" s="4" t="s">
        <v>1622</v>
      </c>
      <c r="B46" s="1261">
        <v>489.3231688411434</v>
      </c>
      <c r="C46" s="1352">
        <f t="shared" si="0"/>
        <v>2542.5638207961488</v>
      </c>
      <c r="D46" s="1621">
        <v>907.92031437029004</v>
      </c>
      <c r="E46" s="1621">
        <v>0</v>
      </c>
      <c r="F46" s="1621">
        <v>63.733447385832321</v>
      </c>
      <c r="G46" s="1621">
        <v>0</v>
      </c>
      <c r="H46" s="1621">
        <v>0</v>
      </c>
      <c r="I46" s="1621">
        <v>54.612773187971101</v>
      </c>
      <c r="J46" s="1442">
        <v>1516.2972858520554</v>
      </c>
      <c r="K46" s="1622">
        <v>185.07998247290152</v>
      </c>
    </row>
    <row r="47" spans="1:11" ht="12.75" customHeight="1" x14ac:dyDescent="0.2">
      <c r="A47" s="4" t="s">
        <v>1593</v>
      </c>
      <c r="B47" s="1261">
        <v>257.68191574875186</v>
      </c>
      <c r="C47" s="1352">
        <f t="shared" si="0"/>
        <v>884.67248002220413</v>
      </c>
      <c r="D47" s="1621">
        <v>353.23355042240553</v>
      </c>
      <c r="E47" s="1621">
        <v>0</v>
      </c>
      <c r="F47" s="1621">
        <v>1.1044234122949588</v>
      </c>
      <c r="G47" s="1621">
        <v>0</v>
      </c>
      <c r="H47" s="1621">
        <v>0</v>
      </c>
      <c r="I47" s="1621">
        <v>17.527243538706241</v>
      </c>
      <c r="J47" s="1442">
        <v>512.8072626487974</v>
      </c>
      <c r="K47" s="1622">
        <v>135.05836558833354</v>
      </c>
    </row>
    <row r="48" spans="1:11" ht="12.75" customHeight="1" x14ac:dyDescent="0.2">
      <c r="A48" s="4" t="s">
        <v>107</v>
      </c>
      <c r="B48" s="1261">
        <v>335.66784870099383</v>
      </c>
      <c r="C48" s="1352">
        <f t="shared" si="0"/>
        <v>1805.3822292019699</v>
      </c>
      <c r="D48" s="1621">
        <v>696.47160702907752</v>
      </c>
      <c r="E48" s="1621">
        <v>0</v>
      </c>
      <c r="F48" s="1621">
        <v>27.474075584887899</v>
      </c>
      <c r="G48" s="1621">
        <v>0</v>
      </c>
      <c r="H48" s="1621">
        <v>0</v>
      </c>
      <c r="I48" s="1621">
        <v>25.599826768795953</v>
      </c>
      <c r="J48" s="1442">
        <v>1055.8367198192084</v>
      </c>
      <c r="K48" s="1622">
        <v>172.07436208291384</v>
      </c>
    </row>
    <row r="49" spans="1:11" ht="12.75" customHeight="1" x14ac:dyDescent="0.2">
      <c r="A49" s="4" t="s">
        <v>747</v>
      </c>
      <c r="B49" s="1261">
        <v>3584.8350631429921</v>
      </c>
      <c r="C49" s="1352">
        <f t="shared" si="0"/>
        <v>39361.796046463191</v>
      </c>
      <c r="D49" s="1621">
        <v>9996.5892031412295</v>
      </c>
      <c r="E49" s="1621">
        <v>929.67992000000004</v>
      </c>
      <c r="F49" s="1621">
        <v>785.04572610048274</v>
      </c>
      <c r="G49" s="1621">
        <v>0</v>
      </c>
      <c r="H49" s="1621">
        <v>2918.8127300000001</v>
      </c>
      <c r="I49" s="1621">
        <v>128.80107163299357</v>
      </c>
      <c r="J49" s="1442">
        <v>24602.867395588484</v>
      </c>
      <c r="K49" s="1622">
        <v>1542.6666647200764</v>
      </c>
    </row>
    <row r="50" spans="1:11" ht="12.75" customHeight="1" x14ac:dyDescent="0.2">
      <c r="A50" s="4" t="s">
        <v>1521</v>
      </c>
      <c r="B50" s="1261">
        <v>164.37211899564483</v>
      </c>
      <c r="C50" s="1352">
        <f t="shared" si="0"/>
        <v>838.50999575982792</v>
      </c>
      <c r="D50" s="1621">
        <v>406.10152894771915</v>
      </c>
      <c r="E50" s="1621">
        <v>0</v>
      </c>
      <c r="F50" s="1621">
        <v>18.939830473910231</v>
      </c>
      <c r="G50" s="1621">
        <v>0</v>
      </c>
      <c r="H50" s="1621">
        <v>0</v>
      </c>
      <c r="I50" s="1621">
        <v>22.717649422418951</v>
      </c>
      <c r="J50" s="1442">
        <v>390.75098691577961</v>
      </c>
      <c r="K50" s="1622">
        <v>58.025075586098858</v>
      </c>
    </row>
    <row r="51" spans="1:11" ht="12.75" customHeight="1" x14ac:dyDescent="0.2">
      <c r="A51" s="4" t="s">
        <v>1522</v>
      </c>
      <c r="B51" s="1261">
        <v>262.10583924940232</v>
      </c>
      <c r="C51" s="1352">
        <f t="shared" si="0"/>
        <v>738.79526874067358</v>
      </c>
      <c r="D51" s="1621">
        <v>301.02251373384246</v>
      </c>
      <c r="E51" s="1621">
        <v>0</v>
      </c>
      <c r="F51" s="1621">
        <v>9.3276489672072955</v>
      </c>
      <c r="G51" s="1621">
        <v>0</v>
      </c>
      <c r="H51" s="1621">
        <v>0</v>
      </c>
      <c r="I51" s="1621">
        <v>3.894794019127457</v>
      </c>
      <c r="J51" s="1442">
        <v>424.55031202049639</v>
      </c>
      <c r="K51" s="1622">
        <v>69.029831300703805</v>
      </c>
    </row>
    <row r="52" spans="1:11" ht="12.75" customHeight="1" x14ac:dyDescent="0.2">
      <c r="A52" s="4" t="s">
        <v>1523</v>
      </c>
      <c r="B52" s="1261">
        <v>13001.914390350721</v>
      </c>
      <c r="C52" s="1352">
        <f t="shared" si="0"/>
        <v>78708.127932077288</v>
      </c>
      <c r="D52" s="1621">
        <v>29258.374266882034</v>
      </c>
      <c r="E52" s="1621">
        <v>843.07269999999994</v>
      </c>
      <c r="F52" s="1621">
        <v>2674.1704228138392</v>
      </c>
      <c r="G52" s="1621">
        <v>0</v>
      </c>
      <c r="H52" s="1621">
        <v>5770.5442200000007</v>
      </c>
      <c r="I52" s="1621">
        <v>1052.7417678006921</v>
      </c>
      <c r="J52" s="1442">
        <v>39109.224554580724</v>
      </c>
      <c r="K52" s="1622">
        <v>4493.9420609095869</v>
      </c>
    </row>
    <row r="53" spans="1:11" ht="12.75" customHeight="1" x14ac:dyDescent="0.2">
      <c r="A53" s="4" t="s">
        <v>1524</v>
      </c>
      <c r="B53" s="1261">
        <v>736.02744327330879</v>
      </c>
      <c r="C53" s="1352">
        <f t="shared" si="0"/>
        <v>2230.7298568857586</v>
      </c>
      <c r="D53" s="1621">
        <v>1117.9184135929761</v>
      </c>
      <c r="E53" s="1621">
        <v>0</v>
      </c>
      <c r="F53" s="1621">
        <v>119.21968247544291</v>
      </c>
      <c r="G53" s="1621">
        <v>0</v>
      </c>
      <c r="H53" s="1621">
        <v>0</v>
      </c>
      <c r="I53" s="1621">
        <v>67.893281926261437</v>
      </c>
      <c r="J53" s="1442">
        <v>925.69847889107814</v>
      </c>
      <c r="K53" s="1622">
        <v>170.07349740753114</v>
      </c>
    </row>
    <row r="54" spans="1:11" ht="12.75" customHeight="1" x14ac:dyDescent="0.2">
      <c r="A54" s="4" t="s">
        <v>1006</v>
      </c>
      <c r="B54" s="1261">
        <v>11510.98815974115</v>
      </c>
      <c r="C54" s="1352">
        <f t="shared" si="0"/>
        <v>84958.266151199743</v>
      </c>
      <c r="D54" s="1621">
        <v>35245.017350951224</v>
      </c>
      <c r="E54" s="1621">
        <v>0</v>
      </c>
      <c r="F54" s="1621">
        <v>2966.6580552712776</v>
      </c>
      <c r="G54" s="1621">
        <v>0</v>
      </c>
      <c r="H54" s="1621">
        <v>0</v>
      </c>
      <c r="I54" s="1621">
        <v>968.56872655287714</v>
      </c>
      <c r="J54" s="1442">
        <v>45778.022018424366</v>
      </c>
      <c r="K54" s="1622">
        <v>5041.1785496267612</v>
      </c>
    </row>
    <row r="55" spans="1:11" ht="12.75" customHeight="1" x14ac:dyDescent="0.2">
      <c r="A55" s="4" t="s">
        <v>1163</v>
      </c>
      <c r="B55" s="1261">
        <v>275.48223662102572</v>
      </c>
      <c r="C55" s="1352">
        <f t="shared" si="0"/>
        <v>1572.0342916056711</v>
      </c>
      <c r="D55" s="1621">
        <v>597.12087124217476</v>
      </c>
      <c r="E55" s="1621">
        <v>0</v>
      </c>
      <c r="F55" s="1621">
        <v>15.475535160430555</v>
      </c>
      <c r="G55" s="1621">
        <v>0</v>
      </c>
      <c r="H55" s="1621">
        <v>0</v>
      </c>
      <c r="I55" s="1621">
        <v>21.517743018333491</v>
      </c>
      <c r="J55" s="1442">
        <v>937.9201421847323</v>
      </c>
      <c r="K55" s="1622">
        <v>134.05793325064218</v>
      </c>
    </row>
    <row r="56" spans="1:11" ht="12.75" customHeight="1" x14ac:dyDescent="0.2">
      <c r="A56" s="4" t="s">
        <v>1464</v>
      </c>
      <c r="B56" s="1261">
        <v>257.29496651515319</v>
      </c>
      <c r="C56" s="1352">
        <f t="shared" si="0"/>
        <v>968.8838580792667</v>
      </c>
      <c r="D56" s="1621">
        <v>463.5498001240266</v>
      </c>
      <c r="E56" s="1621">
        <v>0</v>
      </c>
      <c r="F56" s="1621">
        <v>1.7959250575525194</v>
      </c>
      <c r="G56" s="1621">
        <v>0</v>
      </c>
      <c r="H56" s="1621">
        <v>0</v>
      </c>
      <c r="I56" s="1621">
        <v>8.7522316410857961</v>
      </c>
      <c r="J56" s="1442">
        <v>494.78590125660185</v>
      </c>
      <c r="K56" s="1622">
        <v>132.05706857525945</v>
      </c>
    </row>
    <row r="57" spans="1:11" ht="12.75" customHeight="1" x14ac:dyDescent="0.2">
      <c r="A57" s="4" t="s">
        <v>1525</v>
      </c>
      <c r="B57" s="1261">
        <v>904.86711280766156</v>
      </c>
      <c r="C57" s="1352">
        <f t="shared" si="0"/>
        <v>4578.6423253446164</v>
      </c>
      <c r="D57" s="1621">
        <v>2268.8142798262011</v>
      </c>
      <c r="E57" s="1621">
        <v>0</v>
      </c>
      <c r="F57" s="1621">
        <v>110.67198079651112</v>
      </c>
      <c r="G57" s="1621">
        <v>0</v>
      </c>
      <c r="H57" s="1621">
        <v>0</v>
      </c>
      <c r="I57" s="1621">
        <v>17.103588796008435</v>
      </c>
      <c r="J57" s="1442">
        <v>2182.052475925896</v>
      </c>
      <c r="K57" s="1622">
        <v>336.14526546429681</v>
      </c>
    </row>
    <row r="58" spans="1:11" ht="12.75" customHeight="1" x14ac:dyDescent="0.2">
      <c r="A58" s="4" t="s">
        <v>1526</v>
      </c>
      <c r="B58" s="1261">
        <v>244.57347620217087</v>
      </c>
      <c r="C58" s="1352">
        <f t="shared" si="0"/>
        <v>1013.0106672969188</v>
      </c>
      <c r="D58" s="1621">
        <v>498.71674845683367</v>
      </c>
      <c r="E58" s="1621">
        <v>0</v>
      </c>
      <c r="F58" s="1621">
        <v>11.097340669669753</v>
      </c>
      <c r="G58" s="1621">
        <v>0</v>
      </c>
      <c r="H58" s="1621">
        <v>0</v>
      </c>
      <c r="I58" s="1621">
        <v>1.7969410452021266</v>
      </c>
      <c r="J58" s="1442">
        <v>501.39963712521325</v>
      </c>
      <c r="K58" s="1622">
        <v>80.034587015308759</v>
      </c>
    </row>
    <row r="59" spans="1:11" ht="12.75" customHeight="1" x14ac:dyDescent="0.2">
      <c r="A59" s="4" t="s">
        <v>1093</v>
      </c>
      <c r="B59" s="1261">
        <v>768.27518601947395</v>
      </c>
      <c r="C59" s="1352">
        <f t="shared" si="0"/>
        <v>7518.7299920543137</v>
      </c>
      <c r="D59" s="1621">
        <v>3055.4671166829999</v>
      </c>
      <c r="E59" s="1621">
        <v>0</v>
      </c>
      <c r="F59" s="1621">
        <v>204.09140467995317</v>
      </c>
      <c r="G59" s="1621">
        <v>0</v>
      </c>
      <c r="H59" s="1621">
        <v>0</v>
      </c>
      <c r="I59" s="1621">
        <v>15.548813328071169</v>
      </c>
      <c r="J59" s="1442">
        <v>4243.6226573632894</v>
      </c>
      <c r="K59" s="1622">
        <v>296.12797195664245</v>
      </c>
    </row>
    <row r="60" spans="1:11" ht="12.75" customHeight="1" x14ac:dyDescent="0.2">
      <c r="A60" s="4" t="s">
        <v>1527</v>
      </c>
      <c r="B60" s="1261">
        <v>609.62119726057517</v>
      </c>
      <c r="C60" s="1352">
        <f t="shared" si="0"/>
        <v>2668.6540538954887</v>
      </c>
      <c r="D60" s="1621">
        <v>1253.3662704900289</v>
      </c>
      <c r="E60" s="1621">
        <v>0</v>
      </c>
      <c r="F60" s="1621">
        <v>18.769459604619662</v>
      </c>
      <c r="G60" s="1621">
        <v>0</v>
      </c>
      <c r="H60" s="1621">
        <v>0</v>
      </c>
      <c r="I60" s="1621">
        <v>16.383509686006974</v>
      </c>
      <c r="J60" s="1442">
        <v>1380.1348141148328</v>
      </c>
      <c r="K60" s="1622">
        <v>289.12494559280293</v>
      </c>
    </row>
    <row r="61" spans="1:11" ht="12.75" customHeight="1" x14ac:dyDescent="0.2">
      <c r="A61" s="4" t="s">
        <v>1528</v>
      </c>
      <c r="B61" s="1261">
        <v>228.98670574852559</v>
      </c>
      <c r="C61" s="1352">
        <f t="shared" si="0"/>
        <v>1153.8013389647583</v>
      </c>
      <c r="D61" s="1621">
        <v>360.96525872735515</v>
      </c>
      <c r="E61" s="1621">
        <v>0</v>
      </c>
      <c r="F61" s="1621">
        <v>10.504752002769854</v>
      </c>
      <c r="G61" s="1621">
        <v>0</v>
      </c>
      <c r="H61" s="1621">
        <v>0</v>
      </c>
      <c r="I61" s="1621">
        <v>70.808222337379775</v>
      </c>
      <c r="J61" s="1442">
        <v>711.52310589725346</v>
      </c>
      <c r="K61" s="1622">
        <v>142.06139195217307</v>
      </c>
    </row>
    <row r="62" spans="1:11" ht="12.75" customHeight="1" x14ac:dyDescent="0.2">
      <c r="A62" s="4" t="s">
        <v>1529</v>
      </c>
      <c r="B62" s="1261">
        <v>139.92050405575048</v>
      </c>
      <c r="C62" s="1352">
        <f t="shared" si="0"/>
        <v>711.03207330538771</v>
      </c>
      <c r="D62" s="1621">
        <v>296.60259623883752</v>
      </c>
      <c r="E62" s="1621">
        <v>0</v>
      </c>
      <c r="F62" s="1621">
        <v>8.1262813060308172</v>
      </c>
      <c r="G62" s="1621">
        <v>0</v>
      </c>
      <c r="H62" s="1621">
        <v>0</v>
      </c>
      <c r="I62" s="1621">
        <v>2.1367632759577289</v>
      </c>
      <c r="J62" s="1442">
        <v>404.1664324845616</v>
      </c>
      <c r="K62" s="1622">
        <v>70.030263638395169</v>
      </c>
    </row>
    <row r="63" spans="1:11" ht="12.75" customHeight="1" x14ac:dyDescent="0.2">
      <c r="A63" s="4" t="s">
        <v>831</v>
      </c>
      <c r="B63" s="1261">
        <v>682.46461110897724</v>
      </c>
      <c r="C63" s="1352">
        <f t="shared" si="0"/>
        <v>3608.9524074512419</v>
      </c>
      <c r="D63" s="1621">
        <v>1637.0450239810596</v>
      </c>
      <c r="E63" s="1621">
        <v>0</v>
      </c>
      <c r="F63" s="1621">
        <v>82.840470167455322</v>
      </c>
      <c r="G63" s="1621">
        <v>0</v>
      </c>
      <c r="H63" s="1621">
        <v>0</v>
      </c>
      <c r="I63" s="1621">
        <v>3.7912413726260228</v>
      </c>
      <c r="J63" s="1442">
        <v>1885.2756719301008</v>
      </c>
      <c r="K63" s="1622">
        <v>155.06701234216072</v>
      </c>
    </row>
    <row r="64" spans="1:11" ht="12.75" customHeight="1" x14ac:dyDescent="0.2">
      <c r="A64" s="4" t="s">
        <v>1530</v>
      </c>
      <c r="B64" s="1261">
        <v>483.20259783768097</v>
      </c>
      <c r="C64" s="1352">
        <f t="shared" si="0"/>
        <v>2356.8308414906751</v>
      </c>
      <c r="D64" s="1621">
        <v>899.42565608283587</v>
      </c>
      <c r="E64" s="1621">
        <v>0</v>
      </c>
      <c r="F64" s="1621">
        <v>21.61525167145864</v>
      </c>
      <c r="G64" s="1621">
        <v>0</v>
      </c>
      <c r="H64" s="1621">
        <v>0</v>
      </c>
      <c r="I64" s="1621">
        <v>6.15184240593877</v>
      </c>
      <c r="J64" s="1442">
        <v>1429.638091330442</v>
      </c>
      <c r="K64" s="1622">
        <v>283.12235156665474</v>
      </c>
    </row>
    <row r="65" spans="1:11" ht="12.75" customHeight="1" x14ac:dyDescent="0.2">
      <c r="A65" s="4" t="s">
        <v>524</v>
      </c>
      <c r="B65" s="1261">
        <v>813.36321620737567</v>
      </c>
      <c r="C65" s="1352">
        <f t="shared" si="0"/>
        <v>4160.2219753020281</v>
      </c>
      <c r="D65" s="1621">
        <v>1627.2070201906258</v>
      </c>
      <c r="E65" s="1621">
        <v>0</v>
      </c>
      <c r="F65" s="1621">
        <v>58.350439679293942</v>
      </c>
      <c r="G65" s="1621">
        <v>0</v>
      </c>
      <c r="H65" s="1621">
        <v>0</v>
      </c>
      <c r="I65" s="1621">
        <v>27.633508278253281</v>
      </c>
      <c r="J65" s="1442">
        <v>2447.0310071538552</v>
      </c>
      <c r="K65" s="1622">
        <v>274.11846052743249</v>
      </c>
    </row>
    <row r="66" spans="1:11" ht="12.75" customHeight="1" x14ac:dyDescent="0.2">
      <c r="A66" s="4" t="s">
        <v>191</v>
      </c>
      <c r="B66" s="1261">
        <v>1137.9415260555406</v>
      </c>
      <c r="C66" s="1352">
        <f t="shared" si="0"/>
        <v>4762.7622225127989</v>
      </c>
      <c r="D66" s="1621">
        <v>1891.9674555311847</v>
      </c>
      <c r="E66" s="1621">
        <v>0</v>
      </c>
      <c r="F66" s="1621">
        <v>111.14623191852179</v>
      </c>
      <c r="G66" s="1621">
        <v>0</v>
      </c>
      <c r="H66" s="1621">
        <v>0</v>
      </c>
      <c r="I66" s="1621">
        <v>158.23313171215443</v>
      </c>
      <c r="J66" s="1442">
        <v>2601.415403350938</v>
      </c>
      <c r="K66" s="1622">
        <v>352.15218286735859</v>
      </c>
    </row>
    <row r="67" spans="1:11" ht="12.75" customHeight="1" x14ac:dyDescent="0.2">
      <c r="A67" s="4" t="s">
        <v>1531</v>
      </c>
      <c r="B67" s="1261">
        <v>523.76898397211801</v>
      </c>
      <c r="C67" s="1352">
        <f t="shared" si="0"/>
        <v>2625.4657769459291</v>
      </c>
      <c r="D67" s="1621">
        <v>1291.1234407332761</v>
      </c>
      <c r="E67" s="1621">
        <v>0</v>
      </c>
      <c r="F67" s="1621">
        <v>23.539855304741579</v>
      </c>
      <c r="G67" s="1621">
        <v>0</v>
      </c>
      <c r="H67" s="1621">
        <v>0</v>
      </c>
      <c r="I67" s="1621">
        <v>7.9828235446220202</v>
      </c>
      <c r="J67" s="1442">
        <v>1302.819657363289</v>
      </c>
      <c r="K67" s="1622">
        <v>296.12797195664245</v>
      </c>
    </row>
    <row r="68" spans="1:11" ht="12.75" customHeight="1" x14ac:dyDescent="0.2">
      <c r="A68" s="4" t="s">
        <v>1532</v>
      </c>
      <c r="B68" s="1261">
        <v>2192.8062885434174</v>
      </c>
      <c r="C68" s="1352">
        <f t="shared" si="0"/>
        <v>7285.7989198906835</v>
      </c>
      <c r="D68" s="1621">
        <v>3257.3760999861756</v>
      </c>
      <c r="E68" s="1621">
        <v>0</v>
      </c>
      <c r="F68" s="1621">
        <v>237.72395711309011</v>
      </c>
      <c r="G68" s="1621">
        <v>0</v>
      </c>
      <c r="H68" s="1621">
        <v>0</v>
      </c>
      <c r="I68" s="1621">
        <v>144.99608941183649</v>
      </c>
      <c r="J68" s="1442">
        <v>3645.7027733795808</v>
      </c>
      <c r="K68" s="1622">
        <v>546.23605637948231</v>
      </c>
    </row>
    <row r="69" spans="1:11" ht="12.75" customHeight="1" x14ac:dyDescent="0.2">
      <c r="A69" s="4" t="s">
        <v>1533</v>
      </c>
      <c r="B69" s="1261">
        <v>183.28278967130225</v>
      </c>
      <c r="C69" s="1352">
        <f t="shared" si="0"/>
        <v>642.29017271053021</v>
      </c>
      <c r="D69" s="1621">
        <v>210.75611551000858</v>
      </c>
      <c r="E69" s="1621">
        <v>0</v>
      </c>
      <c r="F69" s="1621">
        <v>6.7837567816544162</v>
      </c>
      <c r="G69" s="1621">
        <v>0</v>
      </c>
      <c r="H69" s="1621">
        <v>0</v>
      </c>
      <c r="I69" s="1621">
        <v>0</v>
      </c>
      <c r="J69" s="1442">
        <v>424.75030041886725</v>
      </c>
      <c r="K69" s="1622">
        <v>44.019022858419824</v>
      </c>
    </row>
    <row r="70" spans="1:11" ht="12.75" customHeight="1" x14ac:dyDescent="0.2">
      <c r="A70" s="364"/>
      <c r="B70" s="365"/>
      <c r="C70" s="39"/>
      <c r="D70" s="39"/>
      <c r="E70" s="39"/>
      <c r="F70" s="39"/>
      <c r="G70" s="39"/>
      <c r="H70" s="39"/>
      <c r="I70" s="39"/>
      <c r="J70" s="310"/>
      <c r="K70" s="1198"/>
    </row>
    <row r="71" spans="1:11" ht="12.75" customHeight="1" x14ac:dyDescent="0.2">
      <c r="A71" s="366" t="s">
        <v>1534</v>
      </c>
      <c r="B71" s="367">
        <f>SUM(B4:B70)</f>
        <v>72703.509299549522</v>
      </c>
      <c r="C71" s="19">
        <f>SUM(D71:J71)</f>
        <v>434343.12475389114</v>
      </c>
      <c r="D71" s="1443">
        <f t="shared" ref="D71:K71" si="1">SUM(D4:D69)</f>
        <v>165284.84849015495</v>
      </c>
      <c r="E71" s="1443">
        <f t="shared" si="1"/>
        <v>1772.75262</v>
      </c>
      <c r="F71" s="1443">
        <f t="shared" si="1"/>
        <v>12980.776788899853</v>
      </c>
      <c r="G71" s="1443">
        <f t="shared" si="1"/>
        <v>0</v>
      </c>
      <c r="H71" s="1443">
        <f t="shared" si="1"/>
        <v>9178.7185600000012</v>
      </c>
      <c r="I71" s="1444">
        <f t="shared" si="1"/>
        <v>5338.1619323344785</v>
      </c>
      <c r="J71" s="986">
        <f t="shared" si="1"/>
        <v>239787.86636250181</v>
      </c>
      <c r="K71" s="1199">
        <f t="shared" si="1"/>
        <v>28828.458242914225</v>
      </c>
    </row>
    <row r="72" spans="1:11" ht="12.75" customHeight="1" thickBot="1" x14ac:dyDescent="0.25">
      <c r="A72" s="375"/>
      <c r="B72" s="368"/>
      <c r="C72" s="46"/>
      <c r="D72" s="376"/>
      <c r="E72" s="376"/>
      <c r="F72" s="376"/>
      <c r="G72" s="376"/>
      <c r="H72" s="376"/>
      <c r="I72" s="376"/>
      <c r="J72" s="987"/>
      <c r="K72" s="1200"/>
    </row>
    <row r="73" spans="1:11" s="26" customFormat="1" ht="12.75" customHeight="1" x14ac:dyDescent="0.2">
      <c r="A73" s="377"/>
      <c r="B73" s="1268"/>
      <c r="C73" s="339"/>
      <c r="D73" s="369"/>
      <c r="E73" s="369"/>
      <c r="F73" s="369"/>
      <c r="G73" s="369"/>
      <c r="H73" s="369"/>
      <c r="I73" s="369"/>
      <c r="J73" s="988"/>
      <c r="K73" s="1201"/>
    </row>
    <row r="74" spans="1:11" ht="12.75" customHeight="1" x14ac:dyDescent="0.2">
      <c r="A74" s="136" t="s">
        <v>297</v>
      </c>
      <c r="B74" s="1261">
        <v>72703.509299549492</v>
      </c>
      <c r="C74" s="1276">
        <f>SUM(D74:J74)</f>
        <v>433681.57257039967</v>
      </c>
      <c r="D74" s="1440">
        <v>164617.50945892048</v>
      </c>
      <c r="E74" s="1276">
        <v>1772.7526200000002</v>
      </c>
      <c r="F74" s="1440">
        <v>12980.776788899848</v>
      </c>
      <c r="G74" s="1440">
        <v>0</v>
      </c>
      <c r="H74" s="1276">
        <v>9178.7185599999993</v>
      </c>
      <c r="I74" s="1276">
        <v>5343.9487800775169</v>
      </c>
      <c r="J74" s="1441">
        <v>239787.86636250181</v>
      </c>
      <c r="K74" s="1622">
        <v>28828.458242914225</v>
      </c>
    </row>
    <row r="75" spans="1:11" ht="12.75" customHeight="1" x14ac:dyDescent="0.2">
      <c r="A75" s="340"/>
      <c r="B75" s="370"/>
      <c r="C75" s="33"/>
      <c r="D75" s="342"/>
      <c r="E75" s="343"/>
      <c r="F75" s="342"/>
      <c r="G75" s="342"/>
      <c r="H75" s="343"/>
      <c r="I75" s="343"/>
      <c r="J75" s="989"/>
      <c r="K75" s="1202"/>
    </row>
    <row r="76" spans="1:11" ht="12.75" customHeight="1" x14ac:dyDescent="0.2">
      <c r="A76" s="366" t="s">
        <v>1534</v>
      </c>
      <c r="B76" s="371">
        <f>SUM(B74:B75)</f>
        <v>72703.509299549492</v>
      </c>
      <c r="C76" s="19">
        <f t="shared" ref="C76:K76" si="2">SUM(C74)</f>
        <v>433681.57257039967</v>
      </c>
      <c r="D76" s="19">
        <f t="shared" si="2"/>
        <v>164617.50945892048</v>
      </c>
      <c r="E76" s="19">
        <f t="shared" si="2"/>
        <v>1772.7526200000002</v>
      </c>
      <c r="F76" s="19">
        <f t="shared" si="2"/>
        <v>12980.776788899848</v>
      </c>
      <c r="G76" s="19">
        <f t="shared" si="2"/>
        <v>0</v>
      </c>
      <c r="H76" s="19">
        <f t="shared" si="2"/>
        <v>9178.7185599999993</v>
      </c>
      <c r="I76" s="345">
        <f t="shared" si="2"/>
        <v>5343.9487800775169</v>
      </c>
      <c r="J76" s="849">
        <f t="shared" si="2"/>
        <v>239787.86636250181</v>
      </c>
      <c r="K76" s="1043">
        <f t="shared" si="2"/>
        <v>28828.458242914225</v>
      </c>
    </row>
    <row r="77" spans="1:11" ht="12.75" thickBot="1" x14ac:dyDescent="0.25">
      <c r="A77" s="223"/>
      <c r="B77" s="372"/>
      <c r="C77" s="373"/>
      <c r="D77" s="373"/>
      <c r="E77" s="373"/>
      <c r="F77" s="373"/>
      <c r="G77" s="373"/>
      <c r="H77" s="373"/>
      <c r="I77" s="373"/>
      <c r="J77" s="990"/>
      <c r="K77" s="1203"/>
    </row>
    <row r="78" spans="1:11" x14ac:dyDescent="0.2">
      <c r="A78" s="1024"/>
      <c r="B78" s="1025"/>
      <c r="C78" s="1026"/>
      <c r="D78" s="1026"/>
      <c r="E78" s="1026" t="s">
        <v>1971</v>
      </c>
      <c r="F78" s="1026"/>
      <c r="G78" s="1026"/>
      <c r="H78" s="1026"/>
      <c r="I78" s="1026"/>
      <c r="J78" s="1026"/>
      <c r="K78" s="1040"/>
    </row>
    <row r="79" spans="1:11" x14ac:dyDescent="0.2">
      <c r="A79" s="1028" t="s">
        <v>2139</v>
      </c>
      <c r="B79" s="850"/>
      <c r="C79" s="374"/>
      <c r="D79" s="374"/>
      <c r="E79" s="374"/>
      <c r="F79" s="374"/>
      <c r="G79" s="374"/>
      <c r="H79" s="374"/>
      <c r="I79" s="374"/>
      <c r="J79" s="374"/>
      <c r="K79" s="1041"/>
    </row>
    <row r="80" spans="1:11" ht="16.5" customHeight="1" x14ac:dyDescent="0.2">
      <c r="A80" s="1686" t="s">
        <v>1266</v>
      </c>
      <c r="B80" s="1675"/>
      <c r="C80" s="1675"/>
      <c r="D80" s="1675"/>
      <c r="E80" s="1675"/>
      <c r="F80" s="1675"/>
      <c r="G80" s="1675"/>
      <c r="H80" s="1675"/>
      <c r="I80" s="1675"/>
      <c r="J80" s="1675"/>
      <c r="K80" s="1676"/>
    </row>
    <row r="81" spans="1:18" ht="37.5" customHeight="1" x14ac:dyDescent="0.2">
      <c r="A81" s="1674" t="s">
        <v>1267</v>
      </c>
      <c r="B81" s="1675"/>
      <c r="C81" s="1675"/>
      <c r="D81" s="1675"/>
      <c r="E81" s="1675"/>
      <c r="F81" s="1675"/>
      <c r="G81" s="1675"/>
      <c r="H81" s="1675"/>
      <c r="I81" s="1675"/>
      <c r="J81" s="1675"/>
      <c r="K81" s="1676"/>
    </row>
    <row r="82" spans="1:18" ht="14.25" customHeight="1" x14ac:dyDescent="0.2">
      <c r="A82" s="1686" t="s">
        <v>1268</v>
      </c>
      <c r="B82" s="1675"/>
      <c r="C82" s="1675"/>
      <c r="D82" s="1675"/>
      <c r="E82" s="1675"/>
      <c r="F82" s="1675"/>
      <c r="G82" s="1675"/>
      <c r="H82" s="1675"/>
      <c r="I82" s="1675"/>
      <c r="J82" s="1675"/>
      <c r="K82" s="1676"/>
    </row>
    <row r="83" spans="1:18" ht="38.25" customHeight="1" x14ac:dyDescent="0.2">
      <c r="A83" s="1674" t="s">
        <v>1999</v>
      </c>
      <c r="B83" s="1675"/>
      <c r="C83" s="1675"/>
      <c r="D83" s="1675"/>
      <c r="E83" s="1675"/>
      <c r="F83" s="1675"/>
      <c r="G83" s="1675"/>
      <c r="H83" s="1675"/>
      <c r="I83" s="1675"/>
      <c r="J83" s="1675"/>
      <c r="K83" s="1676"/>
    </row>
    <row r="84" spans="1:18" ht="24.75" customHeight="1" x14ac:dyDescent="0.2">
      <c r="A84" s="1686" t="s">
        <v>1269</v>
      </c>
      <c r="B84" s="1675"/>
      <c r="C84" s="1675"/>
      <c r="D84" s="1675"/>
      <c r="E84" s="1675"/>
      <c r="F84" s="1675"/>
      <c r="G84" s="1675"/>
      <c r="H84" s="1675"/>
      <c r="I84" s="1675"/>
      <c r="J84" s="1675"/>
      <c r="K84" s="1676"/>
      <c r="L84" s="22"/>
      <c r="M84" s="22"/>
      <c r="N84" s="22"/>
      <c r="O84" s="22"/>
      <c r="P84" s="22"/>
      <c r="Q84" s="22"/>
      <c r="R84" s="22"/>
    </row>
    <row r="85" spans="1:18" ht="36.950000000000003" customHeight="1" x14ac:dyDescent="0.2">
      <c r="A85" s="1674" t="s">
        <v>1270</v>
      </c>
      <c r="B85" s="1675"/>
      <c r="C85" s="1675"/>
      <c r="D85" s="1675"/>
      <c r="E85" s="1675"/>
      <c r="F85" s="1675"/>
      <c r="G85" s="1675"/>
      <c r="H85" s="1675"/>
      <c r="I85" s="1675"/>
      <c r="J85" s="1675"/>
      <c r="K85" s="1676"/>
    </row>
    <row r="86" spans="1:18" ht="27" customHeight="1" x14ac:dyDescent="0.2">
      <c r="A86" s="1674" t="s">
        <v>1271</v>
      </c>
      <c r="B86" s="1675"/>
      <c r="C86" s="1675"/>
      <c r="D86" s="1675"/>
      <c r="E86" s="1675"/>
      <c r="F86" s="1675"/>
      <c r="G86" s="1675"/>
      <c r="H86" s="1675"/>
      <c r="I86" s="1675"/>
      <c r="J86" s="1675"/>
      <c r="K86" s="1676"/>
    </row>
    <row r="87" spans="1:18" ht="15.75" customHeight="1" thickBot="1" x14ac:dyDescent="0.25">
      <c r="A87" s="1677" t="s">
        <v>1272</v>
      </c>
      <c r="B87" s="1678"/>
      <c r="C87" s="1678"/>
      <c r="D87" s="1678"/>
      <c r="E87" s="1678"/>
      <c r="F87" s="1678"/>
      <c r="G87" s="1678"/>
      <c r="H87" s="1678"/>
      <c r="I87" s="1678"/>
      <c r="J87" s="1678"/>
      <c r="K87" s="1679"/>
    </row>
    <row r="89" spans="1:18" x14ac:dyDescent="0.2">
      <c r="B89" s="141"/>
      <c r="C89" s="170"/>
      <c r="D89" s="171"/>
      <c r="E89" s="171"/>
      <c r="F89" s="171"/>
      <c r="G89" s="171"/>
      <c r="H89" s="171"/>
      <c r="I89" s="171"/>
      <c r="J89" s="170"/>
      <c r="K89" s="779"/>
    </row>
    <row r="90" spans="1:18" x14ac:dyDescent="0.2">
      <c r="A90" s="64"/>
      <c r="B90" s="141"/>
      <c r="C90" s="170"/>
      <c r="D90" s="171"/>
      <c r="E90" s="171"/>
      <c r="F90" s="171"/>
      <c r="G90" s="171"/>
      <c r="H90" s="171"/>
      <c r="I90" s="171"/>
      <c r="J90" s="170"/>
      <c r="K90" s="779"/>
    </row>
  </sheetData>
  <mergeCells count="10">
    <mergeCell ref="A1:K1"/>
    <mergeCell ref="A2:K2"/>
    <mergeCell ref="A80:K80"/>
    <mergeCell ref="A81:K81"/>
    <mergeCell ref="A87:K87"/>
    <mergeCell ref="A85:K85"/>
    <mergeCell ref="A86:K86"/>
    <mergeCell ref="A82:K82"/>
    <mergeCell ref="A83:K83"/>
    <mergeCell ref="A84:K84"/>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
  <sheetViews>
    <sheetView workbookViewId="0">
      <pane ySplit="3" topLeftCell="A4" activePane="bottomLeft" state="frozen"/>
      <selection pane="bottomLeft" activeCell="A152" sqref="A152"/>
    </sheetView>
  </sheetViews>
  <sheetFormatPr defaultRowHeight="12" x14ac:dyDescent="0.2"/>
  <cols>
    <col min="1" max="1" width="17.7109375" style="2" customWidth="1"/>
    <col min="2" max="2" width="9.85546875" style="2" bestFit="1" customWidth="1"/>
    <col min="3" max="3" width="11.140625" style="2" customWidth="1"/>
    <col min="4" max="4" width="14.7109375" style="2" bestFit="1" customWidth="1"/>
    <col min="5" max="5" width="12.7109375" style="2" customWidth="1"/>
    <col min="6" max="6" width="12.5703125" style="2" customWidth="1"/>
    <col min="7" max="7" width="8.140625" style="2" bestFit="1" customWidth="1"/>
    <col min="8" max="8" width="8.85546875" style="2" bestFit="1" customWidth="1"/>
    <col min="9" max="9" width="11" style="2" bestFit="1" customWidth="1"/>
    <col min="10" max="10" width="9.7109375" style="2" bestFit="1" customWidth="1"/>
    <col min="11" max="11" width="9.42578125" style="1035" customWidth="1"/>
    <col min="12" max="16384" width="9.140625" style="2"/>
  </cols>
  <sheetData>
    <row r="1" spans="1:11" x14ac:dyDescent="0.2">
      <c r="A1" s="1687" t="s">
        <v>2131</v>
      </c>
      <c r="B1" s="1688"/>
      <c r="C1" s="1688"/>
      <c r="D1" s="1688"/>
      <c r="E1" s="1688"/>
      <c r="F1" s="1688"/>
      <c r="G1" s="1688"/>
      <c r="H1" s="1688"/>
      <c r="I1" s="1688"/>
      <c r="J1" s="1688"/>
      <c r="K1" s="1689"/>
    </row>
    <row r="2" spans="1:11" ht="12.75" thickBot="1" x14ac:dyDescent="0.25">
      <c r="A2" s="1683" t="s">
        <v>2018</v>
      </c>
      <c r="B2" s="1684"/>
      <c r="C2" s="1684"/>
      <c r="D2" s="1684"/>
      <c r="E2" s="1684"/>
      <c r="F2" s="1684"/>
      <c r="G2" s="1684"/>
      <c r="H2" s="1684"/>
      <c r="I2" s="1684"/>
      <c r="J2" s="1684"/>
      <c r="K2" s="1685"/>
    </row>
    <row r="3" spans="1:11" ht="50.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714</v>
      </c>
      <c r="B4" s="1261">
        <v>7137.7161229423691</v>
      </c>
      <c r="C4" s="1276">
        <f>SUM(D4:J4)</f>
        <v>20288.326942569067</v>
      </c>
      <c r="D4" s="1623">
        <v>12641.974550403367</v>
      </c>
      <c r="E4" s="1623">
        <v>0</v>
      </c>
      <c r="F4" s="1623">
        <v>902.1557100863281</v>
      </c>
      <c r="G4" s="1623">
        <v>0</v>
      </c>
      <c r="H4" s="1623">
        <v>0</v>
      </c>
      <c r="I4" s="1623">
        <v>429.67685958719113</v>
      </c>
      <c r="J4" s="1448">
        <v>6314.5198224921787</v>
      </c>
      <c r="K4" s="1624">
        <v>1169.5054027611993</v>
      </c>
    </row>
    <row r="5" spans="1:11" ht="12.75" customHeight="1" x14ac:dyDescent="0.2">
      <c r="A5" s="4" t="s">
        <v>1442</v>
      </c>
      <c r="B5" s="1261">
        <v>3177.034122751299</v>
      </c>
      <c r="C5" s="1276">
        <f t="shared" ref="C5:C68" si="0">SUM(D5:J5)</f>
        <v>15796.321751985975</v>
      </c>
      <c r="D5" s="1623">
        <v>6227.673077280946</v>
      </c>
      <c r="E5" s="1623">
        <v>0</v>
      </c>
      <c r="F5" s="1623">
        <v>303.7491348763196</v>
      </c>
      <c r="G5" s="1623">
        <v>0</v>
      </c>
      <c r="H5" s="1623">
        <v>0</v>
      </c>
      <c r="I5" s="1623">
        <v>69.688364580780231</v>
      </c>
      <c r="J5" s="1448">
        <v>9195.2111752479286</v>
      </c>
      <c r="K5" s="1624">
        <v>981.42412327522368</v>
      </c>
    </row>
    <row r="6" spans="1:11" ht="12.75" customHeight="1" x14ac:dyDescent="0.2">
      <c r="A6" s="4" t="s">
        <v>145</v>
      </c>
      <c r="B6" s="1261">
        <v>1671.8552544487488</v>
      </c>
      <c r="C6" s="1276">
        <f t="shared" si="0"/>
        <v>8714.7244266908765</v>
      </c>
      <c r="D6" s="1623">
        <v>4257.9766052974792</v>
      </c>
      <c r="E6" s="1623">
        <v>0</v>
      </c>
      <c r="F6" s="1623">
        <v>187.38809121777678</v>
      </c>
      <c r="G6" s="1623">
        <v>0</v>
      </c>
      <c r="H6" s="1623">
        <v>0</v>
      </c>
      <c r="I6" s="1623">
        <v>57.086159954100154</v>
      </c>
      <c r="J6" s="1448">
        <v>4212.2735702215205</v>
      </c>
      <c r="K6" s="1624">
        <v>453.19584897418588</v>
      </c>
    </row>
    <row r="7" spans="1:11" ht="12.75" customHeight="1" x14ac:dyDescent="0.2">
      <c r="A7" s="4" t="s">
        <v>1535</v>
      </c>
      <c r="B7" s="1261">
        <v>831.12106568096931</v>
      </c>
      <c r="C7" s="1276">
        <f t="shared" si="0"/>
        <v>4354.8211659639492</v>
      </c>
      <c r="D7" s="1623">
        <v>2248.2758294061919</v>
      </c>
      <c r="E7" s="1623">
        <v>0</v>
      </c>
      <c r="F7" s="1623">
        <v>93.905473854411014</v>
      </c>
      <c r="G7" s="1623">
        <v>0</v>
      </c>
      <c r="H7" s="1623">
        <v>0</v>
      </c>
      <c r="I7" s="1623">
        <v>5.9953011182729838</v>
      </c>
      <c r="J7" s="1448">
        <v>2006.6445615850735</v>
      </c>
      <c r="K7" s="1624">
        <v>262.11327247513623</v>
      </c>
    </row>
    <row r="8" spans="1:11" ht="12.75" customHeight="1" x14ac:dyDescent="0.2">
      <c r="A8" s="4" t="s">
        <v>64</v>
      </c>
      <c r="B8" s="1261">
        <v>11525.417790377884</v>
      </c>
      <c r="C8" s="1276">
        <f t="shared" si="0"/>
        <v>31184.42063638931</v>
      </c>
      <c r="D8" s="1623">
        <v>21490.873491446091</v>
      </c>
      <c r="E8" s="1623">
        <v>0</v>
      </c>
      <c r="F8" s="1623">
        <v>1188.2522597858292</v>
      </c>
      <c r="G8" s="1623">
        <v>0</v>
      </c>
      <c r="H8" s="1623">
        <v>0</v>
      </c>
      <c r="I8" s="1623">
        <v>787.43160130612557</v>
      </c>
      <c r="J8" s="1448">
        <v>7717.8632838512622</v>
      </c>
      <c r="K8" s="1624">
        <v>1646.7116278399778</v>
      </c>
    </row>
    <row r="9" spans="1:11" ht="12.75" customHeight="1" x14ac:dyDescent="0.2">
      <c r="A9" s="4" t="s">
        <v>147</v>
      </c>
      <c r="B9" s="1261">
        <v>7806.4185220557338</v>
      </c>
      <c r="C9" s="1276">
        <f t="shared" si="0"/>
        <v>26443.338195544304</v>
      </c>
      <c r="D9" s="1623">
        <v>15923.154940164728</v>
      </c>
      <c r="E9" s="1623">
        <v>0</v>
      </c>
      <c r="F9" s="1623">
        <v>1221.7118110074571</v>
      </c>
      <c r="G9" s="1623">
        <v>0</v>
      </c>
      <c r="H9" s="1623">
        <v>0</v>
      </c>
      <c r="I9" s="1623">
        <v>410.61431430721552</v>
      </c>
      <c r="J9" s="1448">
        <v>8887.8571300649019</v>
      </c>
      <c r="K9" s="1624">
        <v>1487.6428861470517</v>
      </c>
    </row>
    <row r="10" spans="1:11" ht="12.75" customHeight="1" x14ac:dyDescent="0.2">
      <c r="A10" s="4" t="s">
        <v>794</v>
      </c>
      <c r="B10" s="1261">
        <v>3492.0757103942965</v>
      </c>
      <c r="C10" s="1276">
        <f t="shared" si="0"/>
        <v>18964.273424189865</v>
      </c>
      <c r="D10" s="1623">
        <v>13166.051750010394</v>
      </c>
      <c r="E10" s="1623">
        <v>0</v>
      </c>
      <c r="F10" s="1623">
        <v>314.74987487169324</v>
      </c>
      <c r="G10" s="1623">
        <v>0</v>
      </c>
      <c r="H10" s="1623">
        <v>0</v>
      </c>
      <c r="I10" s="1623">
        <v>100.59302025693356</v>
      </c>
      <c r="J10" s="1448">
        <v>5382.878779050845</v>
      </c>
      <c r="K10" s="1624">
        <v>903.39040093529763</v>
      </c>
    </row>
    <row r="11" spans="1:11" ht="12.75" customHeight="1" x14ac:dyDescent="0.2">
      <c r="A11" s="4" t="s">
        <v>1536</v>
      </c>
      <c r="B11" s="1261">
        <v>1112.5017724783045</v>
      </c>
      <c r="C11" s="1276">
        <f t="shared" si="0"/>
        <v>6741.6948256301475</v>
      </c>
      <c r="D11" s="1623">
        <v>2392.7487977910127</v>
      </c>
      <c r="E11" s="1623">
        <v>0</v>
      </c>
      <c r="F11" s="1623">
        <v>162.4348644328351</v>
      </c>
      <c r="G11" s="1623">
        <v>0</v>
      </c>
      <c r="H11" s="1623">
        <v>0</v>
      </c>
      <c r="I11" s="1623">
        <v>20.810025669340895</v>
      </c>
      <c r="J11" s="1448">
        <v>4165.7011377369581</v>
      </c>
      <c r="K11" s="1624">
        <v>383.16558533579069</v>
      </c>
    </row>
    <row r="12" spans="1:11" ht="12.75" customHeight="1" x14ac:dyDescent="0.2">
      <c r="A12" s="4" t="s">
        <v>148</v>
      </c>
      <c r="B12" s="1261">
        <v>2424.260088135341</v>
      </c>
      <c r="C12" s="1276">
        <f t="shared" si="0"/>
        <v>8206.857451715874</v>
      </c>
      <c r="D12" s="1623">
        <v>4810.5028863044417</v>
      </c>
      <c r="E12" s="1623">
        <v>0</v>
      </c>
      <c r="F12" s="1623">
        <v>234.53133391163371</v>
      </c>
      <c r="G12" s="1623">
        <v>0</v>
      </c>
      <c r="H12" s="1623">
        <v>0</v>
      </c>
      <c r="I12" s="1623">
        <v>117.49449144251281</v>
      </c>
      <c r="J12" s="1448">
        <v>3044.3287400572844</v>
      </c>
      <c r="K12" s="1624">
        <v>388.16774702424749</v>
      </c>
    </row>
    <row r="13" spans="1:11" ht="12.75" customHeight="1" x14ac:dyDescent="0.2">
      <c r="A13" s="4" t="s">
        <v>796</v>
      </c>
      <c r="B13" s="1261">
        <v>6171.8514827635199</v>
      </c>
      <c r="C13" s="1276">
        <f t="shared" si="0"/>
        <v>46236.262102212466</v>
      </c>
      <c r="D13" s="1623">
        <v>19563.361986536449</v>
      </c>
      <c r="E13" s="1623">
        <v>0</v>
      </c>
      <c r="F13" s="1623">
        <v>568.04167643851065</v>
      </c>
      <c r="G13" s="1623">
        <v>0</v>
      </c>
      <c r="H13" s="1623">
        <v>0</v>
      </c>
      <c r="I13" s="1623">
        <v>274.79114133763278</v>
      </c>
      <c r="J13" s="1448">
        <v>25830.067297899874</v>
      </c>
      <c r="K13" s="1624">
        <v>2884.2464295641894</v>
      </c>
    </row>
    <row r="14" spans="1:11" ht="12.75" customHeight="1" x14ac:dyDescent="0.2">
      <c r="A14" s="4" t="s">
        <v>1537</v>
      </c>
      <c r="B14" s="1261">
        <v>3013.5425062183704</v>
      </c>
      <c r="C14" s="1276">
        <f t="shared" si="0"/>
        <v>13884.389413674511</v>
      </c>
      <c r="D14" s="1623">
        <v>5882.7785911497613</v>
      </c>
      <c r="E14" s="1623">
        <v>0</v>
      </c>
      <c r="F14" s="1623">
        <v>510.21534938049774</v>
      </c>
      <c r="G14" s="1623">
        <v>0</v>
      </c>
      <c r="H14" s="1623">
        <v>0</v>
      </c>
      <c r="I14" s="1623">
        <v>390.46213521441388</v>
      </c>
      <c r="J14" s="1448">
        <v>7100.9333379298369</v>
      </c>
      <c r="K14" s="1624">
        <v>642.27756079785286</v>
      </c>
    </row>
    <row r="15" spans="1:11" ht="12.75" customHeight="1" x14ac:dyDescent="0.2">
      <c r="A15" s="4" t="s">
        <v>1448</v>
      </c>
      <c r="B15" s="1261">
        <v>1438.0101746238613</v>
      </c>
      <c r="C15" s="1276">
        <f t="shared" si="0"/>
        <v>4896.4338301426778</v>
      </c>
      <c r="D15" s="1623">
        <v>3014.6757301949356</v>
      </c>
      <c r="E15" s="1623">
        <v>0</v>
      </c>
      <c r="F15" s="1623">
        <v>139.2482331132282</v>
      </c>
      <c r="G15" s="1623">
        <v>0</v>
      </c>
      <c r="H15" s="1623">
        <v>0</v>
      </c>
      <c r="I15" s="1623">
        <v>22.529509890091926</v>
      </c>
      <c r="J15" s="1448">
        <v>1719.9803569444218</v>
      </c>
      <c r="K15" s="1624">
        <v>252.10894909822261</v>
      </c>
    </row>
    <row r="16" spans="1:11" ht="12.75" customHeight="1" x14ac:dyDescent="0.2">
      <c r="A16" s="4" t="s">
        <v>846</v>
      </c>
      <c r="B16" s="1261">
        <v>2474.0163319748503</v>
      </c>
      <c r="C16" s="1276">
        <f t="shared" si="0"/>
        <v>13053.251590881104</v>
      </c>
      <c r="D16" s="1623">
        <v>8743.3693933554787</v>
      </c>
      <c r="E16" s="1623">
        <v>0</v>
      </c>
      <c r="F16" s="1623">
        <v>271.85621930606692</v>
      </c>
      <c r="G16" s="1623">
        <v>0</v>
      </c>
      <c r="H16" s="1623">
        <v>0</v>
      </c>
      <c r="I16" s="1623">
        <v>45.775422564849023</v>
      </c>
      <c r="J16" s="1448">
        <v>3992.2505556547085</v>
      </c>
      <c r="K16" s="1624">
        <v>594.25680858866758</v>
      </c>
    </row>
    <row r="17" spans="1:11" ht="12.75" customHeight="1" x14ac:dyDescent="0.2">
      <c r="A17" s="4" t="s">
        <v>73</v>
      </c>
      <c r="B17" s="1261">
        <v>542.87910243641431</v>
      </c>
      <c r="C17" s="1276">
        <f t="shared" si="0"/>
        <v>3328.7818277874994</v>
      </c>
      <c r="D17" s="1623">
        <v>1880.401388019651</v>
      </c>
      <c r="E17" s="1623">
        <v>0</v>
      </c>
      <c r="F17" s="1623">
        <v>24.135022347919293</v>
      </c>
      <c r="G17" s="1623">
        <v>0</v>
      </c>
      <c r="H17" s="1623">
        <v>0</v>
      </c>
      <c r="I17" s="1623">
        <v>10.825083678765479</v>
      </c>
      <c r="J17" s="1448">
        <v>1413.4203337411634</v>
      </c>
      <c r="K17" s="1624">
        <v>202.08733221365463</v>
      </c>
    </row>
    <row r="18" spans="1:11" ht="12.75" customHeight="1" x14ac:dyDescent="0.2">
      <c r="A18" s="4" t="s">
        <v>1538</v>
      </c>
      <c r="B18" s="1261">
        <v>3171.3174518216797</v>
      </c>
      <c r="C18" s="1276">
        <f t="shared" si="0"/>
        <v>17289.480359292666</v>
      </c>
      <c r="D18" s="1623">
        <v>9670.8995756573186</v>
      </c>
      <c r="E18" s="1623">
        <v>0</v>
      </c>
      <c r="F18" s="1623">
        <v>324.74191474191002</v>
      </c>
      <c r="G18" s="1623">
        <v>0</v>
      </c>
      <c r="H18" s="1623">
        <v>0</v>
      </c>
      <c r="I18" s="1623">
        <v>106.37094765786192</v>
      </c>
      <c r="J18" s="1448">
        <v>7187.4679212355759</v>
      </c>
      <c r="K18" s="1624">
        <v>1037.4483341859398</v>
      </c>
    </row>
    <row r="19" spans="1:11" ht="12.75" customHeight="1" x14ac:dyDescent="0.2">
      <c r="A19" s="4" t="s">
        <v>75</v>
      </c>
      <c r="B19" s="1261">
        <v>4511.7308235033997</v>
      </c>
      <c r="C19" s="1276">
        <f t="shared" si="0"/>
        <v>23238.934655152523</v>
      </c>
      <c r="D19" s="1623">
        <v>10298.284845309518</v>
      </c>
      <c r="E19" s="1623">
        <v>0</v>
      </c>
      <c r="F19" s="1623">
        <v>689.24351286993272</v>
      </c>
      <c r="G19" s="1623">
        <v>0</v>
      </c>
      <c r="H19" s="1623">
        <v>0</v>
      </c>
      <c r="I19" s="1623">
        <v>381.76826416898081</v>
      </c>
      <c r="J19" s="1448">
        <v>11869.638032804094</v>
      </c>
      <c r="K19" s="1624">
        <v>1536.6640706939284</v>
      </c>
    </row>
    <row r="20" spans="1:11" ht="12.75" customHeight="1" x14ac:dyDescent="0.2">
      <c r="A20" s="4" t="s">
        <v>1539</v>
      </c>
      <c r="B20" s="1261">
        <v>1105.6839977242005</v>
      </c>
      <c r="C20" s="1276">
        <f t="shared" si="0"/>
        <v>3891.6019873321293</v>
      </c>
      <c r="D20" s="1623">
        <v>2424.580673338598</v>
      </c>
      <c r="E20" s="1623">
        <v>0</v>
      </c>
      <c r="F20" s="1623">
        <v>93.453195082219636</v>
      </c>
      <c r="G20" s="1623">
        <v>0</v>
      </c>
      <c r="H20" s="1623">
        <v>0</v>
      </c>
      <c r="I20" s="1623">
        <v>63.223664706083007</v>
      </c>
      <c r="J20" s="1448">
        <v>1310.3444542052287</v>
      </c>
      <c r="K20" s="1624">
        <v>203.087764551346</v>
      </c>
    </row>
    <row r="21" spans="1:11" ht="12.75" customHeight="1" x14ac:dyDescent="0.2">
      <c r="A21" s="4" t="s">
        <v>581</v>
      </c>
      <c r="B21" s="1261">
        <v>6565.6230958963124</v>
      </c>
      <c r="C21" s="1276">
        <f t="shared" si="0"/>
        <v>22345.058063921591</v>
      </c>
      <c r="D21" s="1623">
        <v>12734.26299187505</v>
      </c>
      <c r="E21" s="1623">
        <v>0</v>
      </c>
      <c r="F21" s="1623">
        <v>457.33584669808948</v>
      </c>
      <c r="G21" s="1623">
        <v>0</v>
      </c>
      <c r="H21" s="1623">
        <v>0</v>
      </c>
      <c r="I21" s="1623">
        <v>328.9999923514809</v>
      </c>
      <c r="J21" s="1448">
        <v>8824.4592329969728</v>
      </c>
      <c r="K21" s="1624">
        <v>1795.7760461559903</v>
      </c>
    </row>
    <row r="22" spans="1:11" ht="12.75" customHeight="1" x14ac:dyDescent="0.2">
      <c r="A22" s="4" t="s">
        <v>1277</v>
      </c>
      <c r="B22" s="1261">
        <v>38451.209519578581</v>
      </c>
      <c r="C22" s="1276">
        <f t="shared" si="0"/>
        <v>224744.25206388225</v>
      </c>
      <c r="D22" s="1623">
        <v>68898.551860253399</v>
      </c>
      <c r="E22" s="1623">
        <v>4134.9533000000001</v>
      </c>
      <c r="F22" s="1623">
        <v>8438.2135267143731</v>
      </c>
      <c r="G22" s="1623">
        <v>0</v>
      </c>
      <c r="H22" s="1623">
        <v>41509.537640000017</v>
      </c>
      <c r="I22" s="1623">
        <v>3181.2585039787436</v>
      </c>
      <c r="J22" s="1448">
        <v>98581.737232935731</v>
      </c>
      <c r="K22" s="1624">
        <v>8715.7665259671248</v>
      </c>
    </row>
    <row r="23" spans="1:11" ht="12.75" customHeight="1" x14ac:dyDescent="0.2">
      <c r="A23" s="4" t="s">
        <v>456</v>
      </c>
      <c r="B23" s="1261">
        <v>1138.9194186184334</v>
      </c>
      <c r="C23" s="1276">
        <f t="shared" si="0"/>
        <v>4421.7679609017923</v>
      </c>
      <c r="D23" s="1623">
        <v>2594.1199760638697</v>
      </c>
      <c r="E23" s="1623">
        <v>0</v>
      </c>
      <c r="F23" s="1623">
        <v>72.874005451325147</v>
      </c>
      <c r="G23" s="1623">
        <v>0</v>
      </c>
      <c r="H23" s="1623">
        <v>0</v>
      </c>
      <c r="I23" s="1623">
        <v>1.6861042984365295</v>
      </c>
      <c r="J23" s="1448">
        <v>1753.0878750881611</v>
      </c>
      <c r="K23" s="1624">
        <v>248.10721974745718</v>
      </c>
    </row>
    <row r="24" spans="1:11" ht="12.75" customHeight="1" x14ac:dyDescent="0.2">
      <c r="A24" s="4" t="s">
        <v>84</v>
      </c>
      <c r="B24" s="1261">
        <v>1584.3498889684022</v>
      </c>
      <c r="C24" s="1276">
        <f t="shared" si="0"/>
        <v>5845.1208867460591</v>
      </c>
      <c r="D24" s="1623">
        <v>2947.8443906487114</v>
      </c>
      <c r="E24" s="1623">
        <v>0</v>
      </c>
      <c r="F24" s="1623">
        <v>105.18671144649473</v>
      </c>
      <c r="G24" s="1623">
        <v>0</v>
      </c>
      <c r="H24" s="1623">
        <v>0</v>
      </c>
      <c r="I24" s="1623">
        <v>50.444031509347418</v>
      </c>
      <c r="J24" s="1448">
        <v>2741.6457531415049</v>
      </c>
      <c r="K24" s="1624">
        <v>330.14267143814862</v>
      </c>
    </row>
    <row r="25" spans="1:11" ht="12.75" customHeight="1" x14ac:dyDescent="0.2">
      <c r="A25" s="4" t="s">
        <v>1540</v>
      </c>
      <c r="B25" s="1261">
        <v>4851.3057624010726</v>
      </c>
      <c r="C25" s="1276">
        <f t="shared" si="0"/>
        <v>18135.492185042098</v>
      </c>
      <c r="D25" s="1623">
        <v>9239.5160336352328</v>
      </c>
      <c r="E25" s="1623">
        <v>0</v>
      </c>
      <c r="F25" s="1623">
        <v>405.80392415721781</v>
      </c>
      <c r="G25" s="1623">
        <v>0</v>
      </c>
      <c r="H25" s="1623">
        <v>0</v>
      </c>
      <c r="I25" s="1623">
        <v>108.60448300369015</v>
      </c>
      <c r="J25" s="1448">
        <v>8381.5677442459582</v>
      </c>
      <c r="K25" s="1624">
        <v>828.35797560844571</v>
      </c>
    </row>
    <row r="26" spans="1:11" ht="12.75" customHeight="1" x14ac:dyDescent="0.2">
      <c r="A26" s="4" t="s">
        <v>1541</v>
      </c>
      <c r="B26" s="1261">
        <v>2917.133024368326</v>
      </c>
      <c r="C26" s="1276">
        <f t="shared" si="0"/>
        <v>10431.754851030388</v>
      </c>
      <c r="D26" s="1623">
        <v>5926.5785741966847</v>
      </c>
      <c r="E26" s="1623">
        <v>0</v>
      </c>
      <c r="F26" s="1623">
        <v>281.52557313901235</v>
      </c>
      <c r="G26" s="1623">
        <v>0</v>
      </c>
      <c r="H26" s="1623">
        <v>0</v>
      </c>
      <c r="I26" s="1623">
        <v>160.00847314469965</v>
      </c>
      <c r="J26" s="1448">
        <v>4063.6422305499914</v>
      </c>
      <c r="K26" s="1624">
        <v>583.25205287406266</v>
      </c>
    </row>
    <row r="27" spans="1:11" ht="12.75" customHeight="1" x14ac:dyDescent="0.2">
      <c r="A27" s="4" t="s">
        <v>88</v>
      </c>
      <c r="B27" s="1261">
        <v>2951.6010435831377</v>
      </c>
      <c r="C27" s="1276">
        <f t="shared" si="0"/>
        <v>10685.250946601449</v>
      </c>
      <c r="D27" s="1623">
        <v>5291.3527273889113</v>
      </c>
      <c r="E27" s="1623">
        <v>0</v>
      </c>
      <c r="F27" s="1623">
        <v>373.7779116136951</v>
      </c>
      <c r="G27" s="1623">
        <v>0</v>
      </c>
      <c r="H27" s="1623">
        <v>0</v>
      </c>
      <c r="I27" s="1623">
        <v>94.148884009827</v>
      </c>
      <c r="J27" s="1448">
        <v>4925.9714235890142</v>
      </c>
      <c r="K27" s="1624">
        <v>568.24556780869227</v>
      </c>
    </row>
    <row r="28" spans="1:11" ht="12.75" customHeight="1" x14ac:dyDescent="0.2">
      <c r="A28" s="4" t="s">
        <v>1542</v>
      </c>
      <c r="B28" s="1261">
        <v>1026.7344036027616</v>
      </c>
      <c r="C28" s="1276">
        <f t="shared" si="0"/>
        <v>7186.9681252208957</v>
      </c>
      <c r="D28" s="1623">
        <v>4101.7540798540958</v>
      </c>
      <c r="E28" s="1623">
        <v>0</v>
      </c>
      <c r="F28" s="1623">
        <v>144.98888245042556</v>
      </c>
      <c r="G28" s="1623">
        <v>0</v>
      </c>
      <c r="H28" s="1623">
        <v>0</v>
      </c>
      <c r="I28" s="1623">
        <v>14.437544805746557</v>
      </c>
      <c r="J28" s="1448">
        <v>2925.787618110628</v>
      </c>
      <c r="K28" s="1624">
        <v>470.20319871493899</v>
      </c>
    </row>
    <row r="29" spans="1:11" ht="12.75" customHeight="1" x14ac:dyDescent="0.2">
      <c r="A29" s="4" t="s">
        <v>89</v>
      </c>
      <c r="B29" s="1261">
        <v>3870.7649696008802</v>
      </c>
      <c r="C29" s="1276">
        <f t="shared" si="0"/>
        <v>17350.906297295762</v>
      </c>
      <c r="D29" s="1623">
        <v>8777.934324681084</v>
      </c>
      <c r="E29" s="1623">
        <v>0</v>
      </c>
      <c r="F29" s="1623">
        <v>423.24699217602659</v>
      </c>
      <c r="G29" s="1623">
        <v>0</v>
      </c>
      <c r="H29" s="1623">
        <v>0</v>
      </c>
      <c r="I29" s="1623">
        <v>106.77724064046821</v>
      </c>
      <c r="J29" s="1448">
        <v>8042.9477397981836</v>
      </c>
      <c r="K29" s="1624">
        <v>1077.4656276935943</v>
      </c>
    </row>
    <row r="30" spans="1:11" ht="12.75" customHeight="1" x14ac:dyDescent="0.2">
      <c r="A30" s="4" t="s">
        <v>634</v>
      </c>
      <c r="B30" s="1261">
        <v>4131.4636245336924</v>
      </c>
      <c r="C30" s="1276">
        <f t="shared" si="0"/>
        <v>12733.616628445234</v>
      </c>
      <c r="D30" s="1623">
        <v>7577.6576590048571</v>
      </c>
      <c r="E30" s="1623">
        <v>0</v>
      </c>
      <c r="F30" s="1623">
        <v>388.74691658687124</v>
      </c>
      <c r="G30" s="1623">
        <v>0</v>
      </c>
      <c r="H30" s="1623">
        <v>0</v>
      </c>
      <c r="I30" s="1623">
        <v>143.19259594219429</v>
      </c>
      <c r="J30" s="1448">
        <v>4624.019456911311</v>
      </c>
      <c r="K30" s="1624">
        <v>726.31387716392703</v>
      </c>
    </row>
    <row r="31" spans="1:11" ht="12.75" customHeight="1" x14ac:dyDescent="0.2">
      <c r="A31" s="4" t="s">
        <v>1543</v>
      </c>
      <c r="B31" s="1261">
        <v>2562.8275106715919</v>
      </c>
      <c r="C31" s="1276">
        <f t="shared" si="0"/>
        <v>9462.5796512008783</v>
      </c>
      <c r="D31" s="1623">
        <v>5451.5760563551439</v>
      </c>
      <c r="E31" s="1623">
        <v>0</v>
      </c>
      <c r="F31" s="1623">
        <v>155.38863629695268</v>
      </c>
      <c r="G31" s="1623">
        <v>0</v>
      </c>
      <c r="H31" s="1623">
        <v>0</v>
      </c>
      <c r="I31" s="1623">
        <v>38.61672651620006</v>
      </c>
      <c r="J31" s="1448">
        <v>3816.9982320325826</v>
      </c>
      <c r="K31" s="1624">
        <v>500.21616884567976</v>
      </c>
    </row>
    <row r="32" spans="1:11" ht="12.75" customHeight="1" x14ac:dyDescent="0.2">
      <c r="A32" s="4" t="s">
        <v>1544</v>
      </c>
      <c r="B32" s="1261">
        <v>2058.9323118976149</v>
      </c>
      <c r="C32" s="1276">
        <f t="shared" si="0"/>
        <v>6733.6324012367877</v>
      </c>
      <c r="D32" s="1623">
        <v>3767.4527524624273</v>
      </c>
      <c r="E32" s="1623">
        <v>0</v>
      </c>
      <c r="F32" s="1623">
        <v>140.60952237962471</v>
      </c>
      <c r="G32" s="1623">
        <v>0</v>
      </c>
      <c r="H32" s="1623">
        <v>0</v>
      </c>
      <c r="I32" s="1623">
        <v>49.518206382649545</v>
      </c>
      <c r="J32" s="1448">
        <v>2776.0519200120862</v>
      </c>
      <c r="K32" s="1624">
        <v>431.18633754497597</v>
      </c>
    </row>
    <row r="33" spans="1:11" ht="12.75" customHeight="1" x14ac:dyDescent="0.2">
      <c r="A33" s="4" t="s">
        <v>91</v>
      </c>
      <c r="B33" s="1261">
        <v>5581.2002342634078</v>
      </c>
      <c r="C33" s="1276">
        <f t="shared" si="0"/>
        <v>31013.506005755473</v>
      </c>
      <c r="D33" s="1623">
        <v>15599.888260812562</v>
      </c>
      <c r="E33" s="1623">
        <v>0</v>
      </c>
      <c r="F33" s="1623">
        <v>488.19709659250486</v>
      </c>
      <c r="G33" s="1623">
        <v>0</v>
      </c>
      <c r="H33" s="1623">
        <v>0</v>
      </c>
      <c r="I33" s="1623">
        <v>342.48023984640662</v>
      </c>
      <c r="J33" s="1448">
        <v>14582.940408504001</v>
      </c>
      <c r="K33" s="1624">
        <v>2087.9022887618676</v>
      </c>
    </row>
    <row r="34" spans="1:11" ht="12.75" customHeight="1" x14ac:dyDescent="0.2">
      <c r="A34" s="4" t="s">
        <v>588</v>
      </c>
      <c r="B34" s="1261">
        <v>799.91024972781383</v>
      </c>
      <c r="C34" s="1276">
        <f t="shared" si="0"/>
        <v>4103.9820311422873</v>
      </c>
      <c r="D34" s="1623">
        <v>2104.9000742139101</v>
      </c>
      <c r="E34" s="1623">
        <v>0</v>
      </c>
      <c r="F34" s="1623">
        <v>76.933833446622131</v>
      </c>
      <c r="G34" s="1623">
        <v>0</v>
      </c>
      <c r="H34" s="1623">
        <v>0</v>
      </c>
      <c r="I34" s="1623">
        <v>9.1855865825312826</v>
      </c>
      <c r="J34" s="1448">
        <v>1912.962536899224</v>
      </c>
      <c r="K34" s="1624">
        <v>295.12753961895106</v>
      </c>
    </row>
    <row r="35" spans="1:11" ht="12.75" customHeight="1" x14ac:dyDescent="0.2">
      <c r="A35" s="4" t="s">
        <v>1545</v>
      </c>
      <c r="B35" s="1261">
        <v>5596.1577043768611</v>
      </c>
      <c r="C35" s="1276">
        <f t="shared" si="0"/>
        <v>22202.336003591627</v>
      </c>
      <c r="D35" s="1623">
        <v>12177.026440830816</v>
      </c>
      <c r="E35" s="1623">
        <v>0</v>
      </c>
      <c r="F35" s="1623">
        <v>560.48272806239538</v>
      </c>
      <c r="G35" s="1623">
        <v>0</v>
      </c>
      <c r="H35" s="1623">
        <v>0</v>
      </c>
      <c r="I35" s="1623">
        <v>335.92941433368344</v>
      </c>
      <c r="J35" s="1448">
        <v>9128.8974203647304</v>
      </c>
      <c r="K35" s="1624">
        <v>1423.6152165348046</v>
      </c>
    </row>
    <row r="36" spans="1:11" ht="12.75" customHeight="1" x14ac:dyDescent="0.2">
      <c r="A36" s="4" t="s">
        <v>393</v>
      </c>
      <c r="B36" s="1261">
        <v>27217.515391658053</v>
      </c>
      <c r="C36" s="1276">
        <f t="shared" si="0"/>
        <v>88069.511801254732</v>
      </c>
      <c r="D36" s="1623">
        <v>51459.690105302005</v>
      </c>
      <c r="E36" s="1623">
        <v>72.340699999999998</v>
      </c>
      <c r="F36" s="1623">
        <v>3711.0207272264956</v>
      </c>
      <c r="G36" s="1623">
        <v>0</v>
      </c>
      <c r="H36" s="1623">
        <v>1098.6918400000002</v>
      </c>
      <c r="I36" s="1623">
        <v>2454.2650750781063</v>
      </c>
      <c r="J36" s="1448">
        <v>29273.503353648124</v>
      </c>
      <c r="K36" s="1624">
        <v>5160.2299978120327</v>
      </c>
    </row>
    <row r="37" spans="1:11" ht="12.75" customHeight="1" x14ac:dyDescent="0.2">
      <c r="A37" s="4" t="s">
        <v>479</v>
      </c>
      <c r="B37" s="1261">
        <v>409.88037537983229</v>
      </c>
      <c r="C37" s="1276">
        <f t="shared" si="0"/>
        <v>2061.536535047806</v>
      </c>
      <c r="D37" s="1623">
        <v>1268.5559207576919</v>
      </c>
      <c r="E37" s="1623">
        <v>0</v>
      </c>
      <c r="F37" s="1623">
        <v>33.830203628399723</v>
      </c>
      <c r="G37" s="1623">
        <v>0</v>
      </c>
      <c r="H37" s="1623">
        <v>0</v>
      </c>
      <c r="I37" s="1623">
        <v>1.6085935816991388</v>
      </c>
      <c r="J37" s="1448">
        <v>757.54181708001533</v>
      </c>
      <c r="K37" s="1624">
        <v>123.05317753603723</v>
      </c>
    </row>
    <row r="38" spans="1:11" ht="12.75" customHeight="1" x14ac:dyDescent="0.2">
      <c r="A38" s="4" t="s">
        <v>1546</v>
      </c>
      <c r="B38" s="1261">
        <v>2524.6518421243941</v>
      </c>
      <c r="C38" s="1276">
        <f t="shared" si="0"/>
        <v>6484.0139800168836</v>
      </c>
      <c r="D38" s="1623">
        <v>3514.5094424072554</v>
      </c>
      <c r="E38" s="1623">
        <v>0</v>
      </c>
      <c r="F38" s="1623">
        <v>77.395776597222579</v>
      </c>
      <c r="G38" s="1623">
        <v>0</v>
      </c>
      <c r="H38" s="1623">
        <v>0</v>
      </c>
      <c r="I38" s="1623">
        <v>47.654659562926021</v>
      </c>
      <c r="J38" s="1448">
        <v>2844.4541014494798</v>
      </c>
      <c r="K38" s="1624">
        <v>391.16904403732161</v>
      </c>
    </row>
    <row r="39" spans="1:11" ht="12.75" customHeight="1" x14ac:dyDescent="0.2">
      <c r="A39" s="4" t="s">
        <v>589</v>
      </c>
      <c r="B39" s="1261">
        <v>2830.274373607464</v>
      </c>
      <c r="C39" s="1276">
        <f t="shared" si="0"/>
        <v>9327.1191991870837</v>
      </c>
      <c r="D39" s="1623">
        <v>5414.6477454081132</v>
      </c>
      <c r="E39" s="1623">
        <v>0</v>
      </c>
      <c r="F39" s="1623">
        <v>100.80303763900095</v>
      </c>
      <c r="G39" s="1623">
        <v>0</v>
      </c>
      <c r="H39" s="1623">
        <v>0</v>
      </c>
      <c r="I39" s="1623">
        <v>254.37290837436805</v>
      </c>
      <c r="J39" s="1448">
        <v>3557.2955077656006</v>
      </c>
      <c r="K39" s="1624">
        <v>577.24945884791441</v>
      </c>
    </row>
    <row r="40" spans="1:11" ht="12.75" customHeight="1" x14ac:dyDescent="0.2">
      <c r="A40" s="4" t="s">
        <v>1547</v>
      </c>
      <c r="B40" s="1261">
        <v>4809.6420835530052</v>
      </c>
      <c r="C40" s="1276">
        <f t="shared" si="0"/>
        <v>23588.625145822451</v>
      </c>
      <c r="D40" s="1623">
        <v>12960.486185417736</v>
      </c>
      <c r="E40" s="1623">
        <v>0</v>
      </c>
      <c r="F40" s="1623">
        <v>434.89595113340397</v>
      </c>
      <c r="G40" s="1623">
        <v>0</v>
      </c>
      <c r="H40" s="1623">
        <v>0</v>
      </c>
      <c r="I40" s="1623">
        <v>127.78887056996655</v>
      </c>
      <c r="J40" s="1448">
        <v>10065.454138701347</v>
      </c>
      <c r="K40" s="1624">
        <v>1678.7254626461013</v>
      </c>
    </row>
    <row r="41" spans="1:11" ht="12.75" customHeight="1" x14ac:dyDescent="0.2">
      <c r="A41" s="4" t="s">
        <v>1288</v>
      </c>
      <c r="B41" s="1261">
        <v>997.1860371431311</v>
      </c>
      <c r="C41" s="1276">
        <f t="shared" si="0"/>
        <v>4277.922427481325</v>
      </c>
      <c r="D41" s="1623">
        <v>2508.8380272262516</v>
      </c>
      <c r="E41" s="1623">
        <v>0</v>
      </c>
      <c r="F41" s="1623">
        <v>150.22710293860541</v>
      </c>
      <c r="G41" s="1623">
        <v>0</v>
      </c>
      <c r="H41" s="1623">
        <v>0</v>
      </c>
      <c r="I41" s="1623">
        <v>97.006915686196976</v>
      </c>
      <c r="J41" s="1448">
        <v>1521.8503816302712</v>
      </c>
      <c r="K41" s="1624">
        <v>219.09468195440775</v>
      </c>
    </row>
    <row r="42" spans="1:11" ht="12.75" customHeight="1" x14ac:dyDescent="0.2">
      <c r="A42" s="4" t="s">
        <v>590</v>
      </c>
      <c r="B42" s="1261">
        <v>2032.5022933340115</v>
      </c>
      <c r="C42" s="1276">
        <f t="shared" si="0"/>
        <v>6426.5769804156953</v>
      </c>
      <c r="D42" s="1623">
        <v>3876.921267570578</v>
      </c>
      <c r="E42" s="1623">
        <v>0</v>
      </c>
      <c r="F42" s="1623">
        <v>131.19095151116301</v>
      </c>
      <c r="G42" s="1623">
        <v>0</v>
      </c>
      <c r="H42" s="1623">
        <v>0</v>
      </c>
      <c r="I42" s="1623">
        <v>59.29133477975833</v>
      </c>
      <c r="J42" s="1448">
        <v>2359.1734265541963</v>
      </c>
      <c r="K42" s="1624">
        <v>402.17379975192654</v>
      </c>
    </row>
    <row r="43" spans="1:11" ht="12.75" customHeight="1" x14ac:dyDescent="0.2">
      <c r="A43" s="4" t="s">
        <v>93</v>
      </c>
      <c r="B43" s="1261">
        <v>3226.363198820171</v>
      </c>
      <c r="C43" s="1276">
        <f t="shared" si="0"/>
        <v>12997.833556678779</v>
      </c>
      <c r="D43" s="1623">
        <v>7853.7164251270733</v>
      </c>
      <c r="E43" s="1623">
        <v>0</v>
      </c>
      <c r="F43" s="1623">
        <v>305.11796661251407</v>
      </c>
      <c r="G43" s="1623">
        <v>0</v>
      </c>
      <c r="H43" s="1623">
        <v>0</v>
      </c>
      <c r="I43" s="1623">
        <v>424.319694943662</v>
      </c>
      <c r="J43" s="1448">
        <v>4414.6794699955299</v>
      </c>
      <c r="K43" s="1624">
        <v>668.28880157782817</v>
      </c>
    </row>
    <row r="44" spans="1:11" ht="12.75" customHeight="1" x14ac:dyDescent="0.2">
      <c r="A44" s="4" t="s">
        <v>808</v>
      </c>
      <c r="B44" s="1261">
        <v>1910.5844432568292</v>
      </c>
      <c r="C44" s="1276">
        <f t="shared" si="0"/>
        <v>7335.5894881927488</v>
      </c>
      <c r="D44" s="1623">
        <v>3186.7105268071678</v>
      </c>
      <c r="E44" s="1623">
        <v>0</v>
      </c>
      <c r="F44" s="1623">
        <v>94.001531005158398</v>
      </c>
      <c r="G44" s="1623">
        <v>0</v>
      </c>
      <c r="H44" s="1623">
        <v>0</v>
      </c>
      <c r="I44" s="1623">
        <v>74.346726610617097</v>
      </c>
      <c r="J44" s="1448">
        <v>3980.5307037698053</v>
      </c>
      <c r="K44" s="1624">
        <v>396.17120572577835</v>
      </c>
    </row>
    <row r="45" spans="1:11" ht="12.75" customHeight="1" x14ac:dyDescent="0.2">
      <c r="A45" s="4" t="s">
        <v>94</v>
      </c>
      <c r="B45" s="1261">
        <v>851.82092122158883</v>
      </c>
      <c r="C45" s="1276">
        <f t="shared" si="0"/>
        <v>4317.7184434075662</v>
      </c>
      <c r="D45" s="1623">
        <v>2185.9152802000544</v>
      </c>
      <c r="E45" s="1623">
        <v>0</v>
      </c>
      <c r="F45" s="1623">
        <v>100.60332603860122</v>
      </c>
      <c r="G45" s="1623">
        <v>0</v>
      </c>
      <c r="H45" s="1623">
        <v>0</v>
      </c>
      <c r="I45" s="1623">
        <v>8.0696238918125101</v>
      </c>
      <c r="J45" s="1448">
        <v>2023.1302132770982</v>
      </c>
      <c r="K45" s="1624">
        <v>201.08689987596327</v>
      </c>
    </row>
    <row r="46" spans="1:11" ht="12.75" customHeight="1" x14ac:dyDescent="0.2">
      <c r="A46" s="4" t="s">
        <v>1038</v>
      </c>
      <c r="B46" s="1261">
        <v>1958.8646805134197</v>
      </c>
      <c r="C46" s="1276">
        <f t="shared" si="0"/>
        <v>7083.9086072953323</v>
      </c>
      <c r="D46" s="1623">
        <v>3525.4177535571366</v>
      </c>
      <c r="E46" s="1623">
        <v>0</v>
      </c>
      <c r="F46" s="1623">
        <v>162.1453795457775</v>
      </c>
      <c r="G46" s="1623">
        <v>0</v>
      </c>
      <c r="H46" s="1623">
        <v>0</v>
      </c>
      <c r="I46" s="1623">
        <v>30.06631176961093</v>
      </c>
      <c r="J46" s="1448">
        <v>3366.279162422808</v>
      </c>
      <c r="K46" s="1624">
        <v>350.15131819197586</v>
      </c>
    </row>
    <row r="47" spans="1:11" ht="12.75" customHeight="1" x14ac:dyDescent="0.2">
      <c r="A47" s="4" t="s">
        <v>95</v>
      </c>
      <c r="B47" s="1261">
        <v>873.67449449947401</v>
      </c>
      <c r="C47" s="1276">
        <f t="shared" si="0"/>
        <v>5148.9813791073302</v>
      </c>
      <c r="D47" s="1623">
        <v>2269.7989887249878</v>
      </c>
      <c r="E47" s="1623">
        <v>0</v>
      </c>
      <c r="F47" s="1623">
        <v>122.61493359922017</v>
      </c>
      <c r="G47" s="1623">
        <v>0</v>
      </c>
      <c r="H47" s="1623">
        <v>0</v>
      </c>
      <c r="I47" s="1623">
        <v>50.60354689007363</v>
      </c>
      <c r="J47" s="1448">
        <v>2705.9639098930484</v>
      </c>
      <c r="K47" s="1624">
        <v>323.13964507430916</v>
      </c>
    </row>
    <row r="48" spans="1:11" ht="12.75" customHeight="1" x14ac:dyDescent="0.2">
      <c r="A48" s="4" t="s">
        <v>96</v>
      </c>
      <c r="B48" s="1261">
        <v>4480.3275390918652</v>
      </c>
      <c r="C48" s="1276">
        <f t="shared" si="0"/>
        <v>17379.814214003207</v>
      </c>
      <c r="D48" s="1623">
        <v>9972.0320321022773</v>
      </c>
      <c r="E48" s="1623">
        <v>0</v>
      </c>
      <c r="F48" s="1623">
        <v>320.3793064251243</v>
      </c>
      <c r="G48" s="1623">
        <v>0</v>
      </c>
      <c r="H48" s="1623">
        <v>0</v>
      </c>
      <c r="I48" s="1623">
        <v>224.96726922590798</v>
      </c>
      <c r="J48" s="1448">
        <v>6862.4356062498973</v>
      </c>
      <c r="K48" s="1624">
        <v>1134.4902709420016</v>
      </c>
    </row>
    <row r="49" spans="1:11" ht="12.75" customHeight="1" x14ac:dyDescent="0.2">
      <c r="A49" s="4" t="s">
        <v>168</v>
      </c>
      <c r="B49" s="1261">
        <v>1854.1662806297477</v>
      </c>
      <c r="C49" s="1276">
        <f t="shared" si="0"/>
        <v>11097.182919289797</v>
      </c>
      <c r="D49" s="1623">
        <v>5109.4923903821855</v>
      </c>
      <c r="E49" s="1623">
        <v>0</v>
      </c>
      <c r="F49" s="1623">
        <v>55.541099276369977</v>
      </c>
      <c r="G49" s="1623">
        <v>0</v>
      </c>
      <c r="H49" s="1623">
        <v>0</v>
      </c>
      <c r="I49" s="1623">
        <v>39.033768079279653</v>
      </c>
      <c r="J49" s="1448">
        <v>5893.1156615519612</v>
      </c>
      <c r="K49" s="1624">
        <v>736.31820054084062</v>
      </c>
    </row>
    <row r="50" spans="1:11" ht="12.75" customHeight="1" x14ac:dyDescent="0.2">
      <c r="A50" s="4" t="s">
        <v>597</v>
      </c>
      <c r="B50" s="1261">
        <v>35074.15098565496</v>
      </c>
      <c r="C50" s="1276">
        <f t="shared" si="0"/>
        <v>98652.920186412171</v>
      </c>
      <c r="D50" s="1623">
        <v>59638.017020913678</v>
      </c>
      <c r="E50" s="1623">
        <v>0</v>
      </c>
      <c r="F50" s="1623">
        <v>6090.2789725160455</v>
      </c>
      <c r="G50" s="1623">
        <v>0</v>
      </c>
      <c r="H50" s="1623">
        <v>3.6158600000000001</v>
      </c>
      <c r="I50" s="1623">
        <v>2718.7173859095278</v>
      </c>
      <c r="J50" s="1448">
        <v>30202.290947072899</v>
      </c>
      <c r="K50" s="1624">
        <v>5663.4474636707864</v>
      </c>
    </row>
    <row r="51" spans="1:11" ht="12.75" customHeight="1" x14ac:dyDescent="0.2">
      <c r="A51" s="4" t="s">
        <v>213</v>
      </c>
      <c r="B51" s="1261">
        <v>421.21121642433155</v>
      </c>
      <c r="C51" s="1276">
        <f t="shared" si="0"/>
        <v>1759.7412326654419</v>
      </c>
      <c r="D51" s="1623">
        <v>800.60037028310626</v>
      </c>
      <c r="E51" s="1623">
        <v>0</v>
      </c>
      <c r="F51" s="1623">
        <v>6.1818286788531758</v>
      </c>
      <c r="G51" s="1623">
        <v>0</v>
      </c>
      <c r="H51" s="1623">
        <v>0</v>
      </c>
      <c r="I51" s="1623">
        <v>2.6526375063995409</v>
      </c>
      <c r="J51" s="1448">
        <v>950.3063961970829</v>
      </c>
      <c r="K51" s="1624">
        <v>78.033722339926044</v>
      </c>
    </row>
    <row r="52" spans="1:11" ht="12.75" customHeight="1" x14ac:dyDescent="0.2">
      <c r="A52" s="4" t="s">
        <v>98</v>
      </c>
      <c r="B52" s="1261">
        <v>2193.4650054170502</v>
      </c>
      <c r="C52" s="1276">
        <f t="shared" si="0"/>
        <v>6500.1166821331817</v>
      </c>
      <c r="D52" s="1623">
        <v>3371.0411256283123</v>
      </c>
      <c r="E52" s="1623">
        <v>0</v>
      </c>
      <c r="F52" s="1623">
        <v>94.586422022279379</v>
      </c>
      <c r="G52" s="1623">
        <v>0</v>
      </c>
      <c r="H52" s="1623">
        <v>0</v>
      </c>
      <c r="I52" s="1623">
        <v>58.006851595717336</v>
      </c>
      <c r="J52" s="1448">
        <v>2976.4822828868728</v>
      </c>
      <c r="K52" s="1624">
        <v>351.1517505296672</v>
      </c>
    </row>
    <row r="53" spans="1:11" ht="12.75" customHeight="1" x14ac:dyDescent="0.2">
      <c r="A53" s="4" t="s">
        <v>99</v>
      </c>
      <c r="B53" s="1261">
        <v>2727.8028639465588</v>
      </c>
      <c r="C53" s="1276">
        <f t="shared" si="0"/>
        <v>13389.122979639342</v>
      </c>
      <c r="D53" s="1623">
        <v>7504.9265434121462</v>
      </c>
      <c r="E53" s="1623">
        <v>0</v>
      </c>
      <c r="F53" s="1623">
        <v>234.83954014591797</v>
      </c>
      <c r="G53" s="1623">
        <v>0</v>
      </c>
      <c r="H53" s="1623">
        <v>0</v>
      </c>
      <c r="I53" s="1623">
        <v>65.094029888662604</v>
      </c>
      <c r="J53" s="1448">
        <v>5584.2628661926137</v>
      </c>
      <c r="K53" s="1624">
        <v>746.32252391775421</v>
      </c>
    </row>
    <row r="54" spans="1:11" ht="12.75" customHeight="1" x14ac:dyDescent="0.2">
      <c r="A54" s="4" t="s">
        <v>561</v>
      </c>
      <c r="B54" s="1261">
        <v>850.30295350209963</v>
      </c>
      <c r="C54" s="1276">
        <f t="shared" si="0"/>
        <v>4349.597513331687</v>
      </c>
      <c r="D54" s="1623">
        <v>2040.2833969307349</v>
      </c>
      <c r="E54" s="1623">
        <v>0</v>
      </c>
      <c r="F54" s="1623">
        <v>117.86991538933958</v>
      </c>
      <c r="G54" s="1623">
        <v>0</v>
      </c>
      <c r="H54" s="1623">
        <v>0</v>
      </c>
      <c r="I54" s="1623">
        <v>3.3507714922332634</v>
      </c>
      <c r="J54" s="1448">
        <v>2188.0934295193792</v>
      </c>
      <c r="K54" s="1624">
        <v>236.10203169516086</v>
      </c>
    </row>
    <row r="55" spans="1:11" ht="12.75" customHeight="1" x14ac:dyDescent="0.2">
      <c r="A55" s="4" t="s">
        <v>170</v>
      </c>
      <c r="B55" s="1261">
        <v>2954.4965775465712</v>
      </c>
      <c r="C55" s="1276">
        <f t="shared" si="0"/>
        <v>10210.952749059288</v>
      </c>
      <c r="D55" s="1623">
        <v>5430.8751740165535</v>
      </c>
      <c r="E55" s="1623">
        <v>0</v>
      </c>
      <c r="F55" s="1623">
        <v>262.70935569765163</v>
      </c>
      <c r="G55" s="1623">
        <v>0</v>
      </c>
      <c r="H55" s="1623">
        <v>0</v>
      </c>
      <c r="I55" s="1623">
        <v>179.62581895932732</v>
      </c>
      <c r="J55" s="1448">
        <v>4337.7424003857559</v>
      </c>
      <c r="K55" s="1624">
        <v>518.22395092412421</v>
      </c>
    </row>
    <row r="56" spans="1:11" ht="12.75" customHeight="1" x14ac:dyDescent="0.2">
      <c r="A56" s="4" t="s">
        <v>1548</v>
      </c>
      <c r="B56" s="1261">
        <v>4691.3691993679922</v>
      </c>
      <c r="C56" s="1276">
        <f t="shared" si="0"/>
        <v>12706.914991621396</v>
      </c>
      <c r="D56" s="1623">
        <v>8367.2953863317671</v>
      </c>
      <c r="E56" s="1623">
        <v>0</v>
      </c>
      <c r="F56" s="1623">
        <v>364.24471557651384</v>
      </c>
      <c r="G56" s="1623">
        <v>0</v>
      </c>
      <c r="H56" s="1623">
        <v>0</v>
      </c>
      <c r="I56" s="1623">
        <v>331.04840959854647</v>
      </c>
      <c r="J56" s="1448">
        <v>3644.3264801145683</v>
      </c>
      <c r="K56" s="1624">
        <v>776.33549404849498</v>
      </c>
    </row>
    <row r="57" spans="1:11" ht="12.75" customHeight="1" x14ac:dyDescent="0.2">
      <c r="A57" s="4" t="s">
        <v>1623</v>
      </c>
      <c r="B57" s="1261">
        <v>4172.7449228948417</v>
      </c>
      <c r="C57" s="1276">
        <f t="shared" si="0"/>
        <v>18497.640152795371</v>
      </c>
      <c r="D57" s="1623">
        <v>11691.49089136868</v>
      </c>
      <c r="E57" s="1623">
        <v>0</v>
      </c>
      <c r="F57" s="1623">
        <v>524.58264336690183</v>
      </c>
      <c r="G57" s="1623">
        <v>0</v>
      </c>
      <c r="H57" s="1623">
        <v>0</v>
      </c>
      <c r="I57" s="1623">
        <v>335.87774323073148</v>
      </c>
      <c r="J57" s="1448">
        <v>5945.6888748290603</v>
      </c>
      <c r="K57" s="1624">
        <v>937.40510041680386</v>
      </c>
    </row>
    <row r="58" spans="1:11" ht="12.75" customHeight="1" x14ac:dyDescent="0.2">
      <c r="A58" s="4" t="s">
        <v>1624</v>
      </c>
      <c r="B58" s="1261">
        <v>2447.3964354726204</v>
      </c>
      <c r="C58" s="1276">
        <f t="shared" si="0"/>
        <v>8608.0593288392556</v>
      </c>
      <c r="D58" s="1623">
        <v>5394.214632868594</v>
      </c>
      <c r="E58" s="1623">
        <v>0</v>
      </c>
      <c r="F58" s="1623">
        <v>143.09642613600997</v>
      </c>
      <c r="G58" s="1623">
        <v>0</v>
      </c>
      <c r="H58" s="1623">
        <v>0</v>
      </c>
      <c r="I58" s="1623">
        <v>338.2496764098733</v>
      </c>
      <c r="J58" s="1448">
        <v>2732.4985934247784</v>
      </c>
      <c r="K58" s="1624">
        <v>503.21746585875388</v>
      </c>
    </row>
    <row r="59" spans="1:11" ht="12.75" customHeight="1" x14ac:dyDescent="0.2">
      <c r="A59" s="4" t="s">
        <v>103</v>
      </c>
      <c r="B59" s="1261">
        <v>1560.2948544579376</v>
      </c>
      <c r="C59" s="1276">
        <f t="shared" si="0"/>
        <v>6897.6299452480816</v>
      </c>
      <c r="D59" s="1623">
        <v>3135.027397898973</v>
      </c>
      <c r="E59" s="1623">
        <v>0</v>
      </c>
      <c r="F59" s="1623">
        <v>168.4905265450291</v>
      </c>
      <c r="G59" s="1623">
        <v>0</v>
      </c>
      <c r="H59" s="1623">
        <v>0</v>
      </c>
      <c r="I59" s="1623">
        <v>27.424412812488619</v>
      </c>
      <c r="J59" s="1448">
        <v>3566.6876079915901</v>
      </c>
      <c r="K59" s="1624">
        <v>362.15650624427218</v>
      </c>
    </row>
    <row r="60" spans="1:11" ht="12.75" customHeight="1" x14ac:dyDescent="0.2">
      <c r="A60" s="4" t="s">
        <v>104</v>
      </c>
      <c r="B60" s="1261">
        <v>7283.8257148637176</v>
      </c>
      <c r="C60" s="1276">
        <f t="shared" si="0"/>
        <v>22634.507750558845</v>
      </c>
      <c r="D60" s="1623">
        <v>14049.945319751498</v>
      </c>
      <c r="E60" s="1623">
        <v>0</v>
      </c>
      <c r="F60" s="1623">
        <v>990.29393989965979</v>
      </c>
      <c r="G60" s="1623">
        <v>0</v>
      </c>
      <c r="H60" s="1623">
        <v>0</v>
      </c>
      <c r="I60" s="1623">
        <v>447.38306609518264</v>
      </c>
      <c r="J60" s="1448">
        <v>7146.8854248125044</v>
      </c>
      <c r="K60" s="1624">
        <v>1174.507564449656</v>
      </c>
    </row>
    <row r="61" spans="1:11" ht="12.75" customHeight="1" x14ac:dyDescent="0.2">
      <c r="A61" s="4" t="s">
        <v>106</v>
      </c>
      <c r="B61" s="1261">
        <v>2164.5742890188067</v>
      </c>
      <c r="C61" s="1276">
        <f t="shared" si="0"/>
        <v>9431.7721919738051</v>
      </c>
      <c r="D61" s="1623">
        <v>5787.0549720359058</v>
      </c>
      <c r="E61" s="1623">
        <v>0</v>
      </c>
      <c r="F61" s="1623">
        <v>209.31788627078586</v>
      </c>
      <c r="G61" s="1623">
        <v>0</v>
      </c>
      <c r="H61" s="1623">
        <v>0</v>
      </c>
      <c r="I61" s="1623">
        <v>102.33240353598936</v>
      </c>
      <c r="J61" s="1448">
        <v>3333.0669301311245</v>
      </c>
      <c r="K61" s="1624">
        <v>539.23303001564284</v>
      </c>
    </row>
    <row r="62" spans="1:11" ht="12.75" customHeight="1" x14ac:dyDescent="0.2">
      <c r="A62" s="4" t="s">
        <v>107</v>
      </c>
      <c r="B62" s="1261">
        <v>1977.0234999189145</v>
      </c>
      <c r="C62" s="1276">
        <f t="shared" si="0"/>
        <v>8925.9046400129864</v>
      </c>
      <c r="D62" s="1623">
        <v>3901.5236176388294</v>
      </c>
      <c r="E62" s="1623">
        <v>0</v>
      </c>
      <c r="F62" s="1623">
        <v>256.80636926171422</v>
      </c>
      <c r="G62" s="1623">
        <v>0</v>
      </c>
      <c r="H62" s="1623">
        <v>0</v>
      </c>
      <c r="I62" s="1623">
        <v>80.49640947823201</v>
      </c>
      <c r="J62" s="1448">
        <v>4687.0782436342115</v>
      </c>
      <c r="K62" s="1624">
        <v>525.22697728796379</v>
      </c>
    </row>
    <row r="63" spans="1:11" ht="12.75" customHeight="1" x14ac:dyDescent="0.2">
      <c r="A63" s="4" t="s">
        <v>1549</v>
      </c>
      <c r="B63" s="1261">
        <v>6607.7869033784827</v>
      </c>
      <c r="C63" s="1276">
        <f t="shared" si="0"/>
        <v>19556.393842447156</v>
      </c>
      <c r="D63" s="1623">
        <v>9926.0561033500162</v>
      </c>
      <c r="E63" s="1623">
        <v>0</v>
      </c>
      <c r="F63" s="1623">
        <v>780.49372453759236</v>
      </c>
      <c r="G63" s="1623">
        <v>0</v>
      </c>
      <c r="H63" s="1623">
        <v>0</v>
      </c>
      <c r="I63" s="1623">
        <v>230.19238362380079</v>
      </c>
      <c r="J63" s="1448">
        <v>8619.6516309357467</v>
      </c>
      <c r="K63" s="1624">
        <v>1101.4760037981869</v>
      </c>
    </row>
    <row r="64" spans="1:11" ht="12.75" customHeight="1" x14ac:dyDescent="0.2">
      <c r="A64" s="4" t="s">
        <v>1371</v>
      </c>
      <c r="B64" s="1261">
        <v>1379.0340174067871</v>
      </c>
      <c r="C64" s="1276">
        <f t="shared" si="0"/>
        <v>3957.9750333329212</v>
      </c>
      <c r="D64" s="1623">
        <v>2424.4784348184085</v>
      </c>
      <c r="E64" s="1623">
        <v>0</v>
      </c>
      <c r="F64" s="1623">
        <v>167.11722956201783</v>
      </c>
      <c r="G64" s="1623">
        <v>0</v>
      </c>
      <c r="H64" s="1623">
        <v>0</v>
      </c>
      <c r="I64" s="1623">
        <v>26.451457576855422</v>
      </c>
      <c r="J64" s="1448">
        <v>1339.9279113756397</v>
      </c>
      <c r="K64" s="1624">
        <v>240.10376104592629</v>
      </c>
    </row>
    <row r="65" spans="1:11" ht="12.75" customHeight="1" x14ac:dyDescent="0.2">
      <c r="A65" s="4" t="s">
        <v>109</v>
      </c>
      <c r="B65" s="1261">
        <v>3227.1992651738101</v>
      </c>
      <c r="C65" s="1276">
        <f t="shared" si="0"/>
        <v>12582.304873938594</v>
      </c>
      <c r="D65" s="1623">
        <v>8666.9421912705347</v>
      </c>
      <c r="E65" s="1623">
        <v>0</v>
      </c>
      <c r="F65" s="1623">
        <v>328.2800823675924</v>
      </c>
      <c r="G65" s="1623">
        <v>0</v>
      </c>
      <c r="H65" s="1623">
        <v>0</v>
      </c>
      <c r="I65" s="1623">
        <v>81.505504781352741</v>
      </c>
      <c r="J65" s="1448">
        <v>3505.5770955191147</v>
      </c>
      <c r="K65" s="1624">
        <v>723.31258015085291</v>
      </c>
    </row>
    <row r="66" spans="1:11" ht="12.75" customHeight="1" x14ac:dyDescent="0.2">
      <c r="A66" s="4" t="s">
        <v>110</v>
      </c>
      <c r="B66" s="1261">
        <v>22331.613598971191</v>
      </c>
      <c r="C66" s="1276">
        <f t="shared" si="0"/>
        <v>153888.96290967913</v>
      </c>
      <c r="D66" s="1623">
        <v>103855.98757107358</v>
      </c>
      <c r="E66" s="1623">
        <v>0</v>
      </c>
      <c r="F66" s="1623">
        <v>16489.373922731585</v>
      </c>
      <c r="G66" s="1623">
        <v>0</v>
      </c>
      <c r="H66" s="1623">
        <v>0</v>
      </c>
      <c r="I66" s="1623">
        <v>864.72448040269205</v>
      </c>
      <c r="J66" s="1448">
        <v>32678.876935471275</v>
      </c>
      <c r="K66" s="1624">
        <v>5638.4366552285028</v>
      </c>
    </row>
    <row r="67" spans="1:11" ht="12.75" customHeight="1" x14ac:dyDescent="0.2">
      <c r="A67" s="4" t="s">
        <v>1296</v>
      </c>
      <c r="B67" s="1261">
        <v>601.24676294449603</v>
      </c>
      <c r="C67" s="1276">
        <f t="shared" si="0"/>
        <v>2820.789711117397</v>
      </c>
      <c r="D67" s="1623">
        <v>1248.6277756647112</v>
      </c>
      <c r="E67" s="1623">
        <v>0</v>
      </c>
      <c r="F67" s="1623">
        <v>73.110606520475983</v>
      </c>
      <c r="G67" s="1623">
        <v>0</v>
      </c>
      <c r="H67" s="1623">
        <v>0</v>
      </c>
      <c r="I67" s="1623">
        <v>11.419945819347355</v>
      </c>
      <c r="J67" s="1448">
        <v>1487.6313831128625</v>
      </c>
      <c r="K67" s="1624">
        <v>136.05879792602491</v>
      </c>
    </row>
    <row r="68" spans="1:11" ht="12.75" customHeight="1" x14ac:dyDescent="0.2">
      <c r="A68" s="4" t="s">
        <v>111</v>
      </c>
      <c r="B68" s="1261">
        <v>1821.6744474387813</v>
      </c>
      <c r="C68" s="1276">
        <f t="shared" si="0"/>
        <v>6934.0175240396893</v>
      </c>
      <c r="D68" s="1623">
        <v>4743.1429307241769</v>
      </c>
      <c r="E68" s="1623">
        <v>0</v>
      </c>
      <c r="F68" s="1623">
        <v>126.74395218283621</v>
      </c>
      <c r="G68" s="1623">
        <v>0</v>
      </c>
      <c r="H68" s="1623">
        <v>0</v>
      </c>
      <c r="I68" s="1623">
        <v>63.046009937827499</v>
      </c>
      <c r="J68" s="1448">
        <v>2001.0846311948483</v>
      </c>
      <c r="K68" s="1624">
        <v>412.17812312884013</v>
      </c>
    </row>
    <row r="69" spans="1:11" ht="12.75" customHeight="1" x14ac:dyDescent="0.2">
      <c r="A69" s="4" t="s">
        <v>1550</v>
      </c>
      <c r="B69" s="1261">
        <v>2557.266322801665</v>
      </c>
      <c r="C69" s="1276">
        <f t="shared" ref="C69:C98" si="1">SUM(D69:J69)</f>
        <v>9032.5484543534294</v>
      </c>
      <c r="D69" s="1623">
        <v>5273.5538702820877</v>
      </c>
      <c r="E69" s="1623">
        <v>0</v>
      </c>
      <c r="F69" s="1623">
        <v>331.5895238443261</v>
      </c>
      <c r="G69" s="1623">
        <v>0</v>
      </c>
      <c r="H69" s="1623">
        <v>0</v>
      </c>
      <c r="I69" s="1623">
        <v>42.433252042547075</v>
      </c>
      <c r="J69" s="1448">
        <v>3384.9718081844676</v>
      </c>
      <c r="K69" s="1624">
        <v>621.26848170633423</v>
      </c>
    </row>
    <row r="70" spans="1:11" ht="12.75" customHeight="1" x14ac:dyDescent="0.2">
      <c r="A70" s="4" t="s">
        <v>1551</v>
      </c>
      <c r="B70" s="1261">
        <v>1419.528189702987</v>
      </c>
      <c r="C70" s="1276">
        <f t="shared" si="1"/>
        <v>7813.3821487349451</v>
      </c>
      <c r="D70" s="1623">
        <v>4301.8417560907437</v>
      </c>
      <c r="E70" s="1623">
        <v>0</v>
      </c>
      <c r="F70" s="1623">
        <v>173.85459527888884</v>
      </c>
      <c r="G70" s="1623">
        <v>0</v>
      </c>
      <c r="H70" s="1623">
        <v>0</v>
      </c>
      <c r="I70" s="1623">
        <v>93.524180737276112</v>
      </c>
      <c r="J70" s="1448">
        <v>3244.1616166280364</v>
      </c>
      <c r="K70" s="1624">
        <v>553.23908274332189</v>
      </c>
    </row>
    <row r="71" spans="1:11" ht="12.75" customHeight="1" x14ac:dyDescent="0.2">
      <c r="A71" s="4" t="s">
        <v>112</v>
      </c>
      <c r="B71" s="1261">
        <v>763.77069181768388</v>
      </c>
      <c r="C71" s="1276">
        <f t="shared" si="1"/>
        <v>3227.4562793163677</v>
      </c>
      <c r="D71" s="1623">
        <v>1715.4708027502224</v>
      </c>
      <c r="E71" s="1623">
        <v>0</v>
      </c>
      <c r="F71" s="1623">
        <v>7.4242462484690241</v>
      </c>
      <c r="G71" s="1623">
        <v>0</v>
      </c>
      <c r="H71" s="1623">
        <v>0</v>
      </c>
      <c r="I71" s="1623">
        <v>7.3818718906633727</v>
      </c>
      <c r="J71" s="1448">
        <v>1497.1793584270131</v>
      </c>
      <c r="K71" s="1624">
        <v>169.07306506983977</v>
      </c>
    </row>
    <row r="72" spans="1:11" ht="12.75" customHeight="1" x14ac:dyDescent="0.2">
      <c r="A72" s="4" t="s">
        <v>1552</v>
      </c>
      <c r="B72" s="1261">
        <v>430.13747171860786</v>
      </c>
      <c r="C72" s="1276">
        <f t="shared" si="1"/>
        <v>2701.6642649449559</v>
      </c>
      <c r="D72" s="1623">
        <v>1514.3224526428842</v>
      </c>
      <c r="E72" s="1623">
        <v>0</v>
      </c>
      <c r="F72" s="1623">
        <v>45.075020785482771</v>
      </c>
      <c r="G72" s="1623">
        <v>0</v>
      </c>
      <c r="H72" s="1623">
        <v>0</v>
      </c>
      <c r="I72" s="1623">
        <v>49.594842370879412</v>
      </c>
      <c r="J72" s="1448">
        <v>1092.6719491457097</v>
      </c>
      <c r="K72" s="1624">
        <v>149.06441831601256</v>
      </c>
    </row>
    <row r="73" spans="1:11" ht="12.75" customHeight="1" x14ac:dyDescent="0.2">
      <c r="A73" s="4" t="s">
        <v>179</v>
      </c>
      <c r="B73" s="1261">
        <v>1296.6942881477057</v>
      </c>
      <c r="C73" s="1276">
        <f t="shared" si="1"/>
        <v>4544.9685582421571</v>
      </c>
      <c r="D73" s="1623">
        <v>2765.3426979895125</v>
      </c>
      <c r="E73" s="1623">
        <v>0</v>
      </c>
      <c r="F73" s="1623">
        <v>49.565452767856932</v>
      </c>
      <c r="G73" s="1623">
        <v>0</v>
      </c>
      <c r="H73" s="1623">
        <v>0</v>
      </c>
      <c r="I73" s="1623">
        <v>30.185665944912245</v>
      </c>
      <c r="J73" s="1448">
        <v>1699.8747415398755</v>
      </c>
      <c r="K73" s="1624">
        <v>305.13186299586465</v>
      </c>
    </row>
    <row r="74" spans="1:11" ht="12.75" customHeight="1" x14ac:dyDescent="0.2">
      <c r="A74" s="4" t="s">
        <v>414</v>
      </c>
      <c r="B74" s="1261">
        <v>5161.0899098320133</v>
      </c>
      <c r="C74" s="1276">
        <f t="shared" si="1"/>
        <v>22376.490783620771</v>
      </c>
      <c r="D74" s="1623">
        <v>12368.436033719088</v>
      </c>
      <c r="E74" s="1623">
        <v>0</v>
      </c>
      <c r="F74" s="1623">
        <v>1073.1090913604926</v>
      </c>
      <c r="G74" s="1623">
        <v>0</v>
      </c>
      <c r="H74" s="1623">
        <v>0</v>
      </c>
      <c r="I74" s="1623">
        <v>242.39067659138604</v>
      </c>
      <c r="J74" s="1448">
        <v>8692.5549819498046</v>
      </c>
      <c r="K74" s="1624">
        <v>1685.7284890099409</v>
      </c>
    </row>
    <row r="75" spans="1:11" ht="12.75" customHeight="1" x14ac:dyDescent="0.2">
      <c r="A75" s="4" t="s">
        <v>1553</v>
      </c>
      <c r="B75" s="1261">
        <v>2657.0453217359714</v>
      </c>
      <c r="C75" s="1276">
        <f t="shared" si="1"/>
        <v>9889.7183715291449</v>
      </c>
      <c r="D75" s="1623">
        <v>6455.0384058807094</v>
      </c>
      <c r="E75" s="1623">
        <v>0</v>
      </c>
      <c r="F75" s="1623">
        <v>327.67175478263209</v>
      </c>
      <c r="G75" s="1623">
        <v>0</v>
      </c>
      <c r="H75" s="1623">
        <v>0</v>
      </c>
      <c r="I75" s="1623">
        <v>84.030485375330898</v>
      </c>
      <c r="J75" s="1448">
        <v>3022.9777254904729</v>
      </c>
      <c r="K75" s="1624">
        <v>529.22870663872925</v>
      </c>
    </row>
    <row r="76" spans="1:11" ht="12.75" customHeight="1" x14ac:dyDescent="0.2">
      <c r="A76" s="4" t="s">
        <v>1554</v>
      </c>
      <c r="B76" s="1261">
        <v>4972.4400301726255</v>
      </c>
      <c r="C76" s="1276">
        <f t="shared" si="1"/>
        <v>18331.984358696929</v>
      </c>
      <c r="D76" s="1623">
        <v>11046.30669420324</v>
      </c>
      <c r="E76" s="1623">
        <v>0</v>
      </c>
      <c r="F76" s="1623">
        <v>615.24425226668075</v>
      </c>
      <c r="G76" s="1623">
        <v>0</v>
      </c>
      <c r="H76" s="1623">
        <v>0</v>
      </c>
      <c r="I76" s="1623">
        <v>490.11792495858322</v>
      </c>
      <c r="J76" s="1448">
        <v>6180.3154872684236</v>
      </c>
      <c r="K76" s="1624">
        <v>1050.4539545759276</v>
      </c>
    </row>
    <row r="77" spans="1:11" ht="12.75" customHeight="1" x14ac:dyDescent="0.2">
      <c r="A77" s="4" t="s">
        <v>827</v>
      </c>
      <c r="B77" s="1261">
        <v>4765.793759815876</v>
      </c>
      <c r="C77" s="1276">
        <f t="shared" si="1"/>
        <v>19210.91474515033</v>
      </c>
      <c r="D77" s="1623">
        <v>10204.797323485214</v>
      </c>
      <c r="E77" s="1623">
        <v>0</v>
      </c>
      <c r="F77" s="1623">
        <v>804.84851875988329</v>
      </c>
      <c r="G77" s="1623">
        <v>0</v>
      </c>
      <c r="H77" s="1623">
        <v>0</v>
      </c>
      <c r="I77" s="1623">
        <v>218.40584663878207</v>
      </c>
      <c r="J77" s="1448">
        <v>7982.863056266453</v>
      </c>
      <c r="K77" s="1624">
        <v>897.3878069091495</v>
      </c>
    </row>
    <row r="78" spans="1:11" ht="12.75" customHeight="1" x14ac:dyDescent="0.2">
      <c r="A78" s="4" t="s">
        <v>1308</v>
      </c>
      <c r="B78" s="1261">
        <v>17899.530715194203</v>
      </c>
      <c r="C78" s="1276">
        <f t="shared" si="1"/>
        <v>106406.04507081301</v>
      </c>
      <c r="D78" s="1623">
        <v>35079.482060780225</v>
      </c>
      <c r="E78" s="1623">
        <v>0</v>
      </c>
      <c r="F78" s="1623">
        <v>5356.6798564938908</v>
      </c>
      <c r="G78" s="1623">
        <v>0</v>
      </c>
      <c r="H78" s="1623">
        <v>1417.7803100000001</v>
      </c>
      <c r="I78" s="1623">
        <v>782.13953184949514</v>
      </c>
      <c r="J78" s="1448">
        <v>63769.963311689382</v>
      </c>
      <c r="K78" s="1624">
        <v>4811.079111957748</v>
      </c>
    </row>
    <row r="79" spans="1:11" ht="12.75" customHeight="1" x14ac:dyDescent="0.2">
      <c r="A79" s="4" t="s">
        <v>185</v>
      </c>
      <c r="B79" s="1261">
        <v>1363.8303310031063</v>
      </c>
      <c r="C79" s="1276">
        <f t="shared" si="1"/>
        <v>7872.210480144774</v>
      </c>
      <c r="D79" s="1623">
        <v>5425.5558238373042</v>
      </c>
      <c r="E79" s="1623">
        <v>0</v>
      </c>
      <c r="F79" s="1623">
        <v>116.93313184834646</v>
      </c>
      <c r="G79" s="1623">
        <v>0</v>
      </c>
      <c r="H79" s="1623">
        <v>0</v>
      </c>
      <c r="I79" s="1623">
        <v>43.843761198581234</v>
      </c>
      <c r="J79" s="1448">
        <v>2285.8777632605425</v>
      </c>
      <c r="K79" s="1624">
        <v>438.18936390881549</v>
      </c>
    </row>
    <row r="80" spans="1:11" ht="12.75" customHeight="1" x14ac:dyDescent="0.2">
      <c r="A80" s="4" t="s">
        <v>1555</v>
      </c>
      <c r="B80" s="1261">
        <v>1074.4947653935437</v>
      </c>
      <c r="C80" s="1276">
        <f t="shared" si="1"/>
        <v>5496.434502521819</v>
      </c>
      <c r="D80" s="1623">
        <v>3501.7360310718091</v>
      </c>
      <c r="E80" s="1623">
        <v>0</v>
      </c>
      <c r="F80" s="1623">
        <v>106.92959143580269</v>
      </c>
      <c r="G80" s="1623">
        <v>0</v>
      </c>
      <c r="H80" s="1623">
        <v>0</v>
      </c>
      <c r="I80" s="1623">
        <v>104.49846357904821</v>
      </c>
      <c r="J80" s="1448">
        <v>1783.2704164351585</v>
      </c>
      <c r="K80" s="1624">
        <v>294.12710728125973</v>
      </c>
    </row>
    <row r="81" spans="1:11" ht="12.75" customHeight="1" x14ac:dyDescent="0.2">
      <c r="A81" s="4" t="s">
        <v>188</v>
      </c>
      <c r="B81" s="1261">
        <v>7675.8109672741703</v>
      </c>
      <c r="C81" s="1276">
        <f t="shared" si="1"/>
        <v>26367.607949874404</v>
      </c>
      <c r="D81" s="1623">
        <v>16274.996778179589</v>
      </c>
      <c r="E81" s="1623">
        <v>0</v>
      </c>
      <c r="F81" s="1623">
        <v>607.90528254819503</v>
      </c>
      <c r="G81" s="1623">
        <v>0</v>
      </c>
      <c r="H81" s="1623">
        <v>0</v>
      </c>
      <c r="I81" s="1623">
        <v>373.56620761568132</v>
      </c>
      <c r="J81" s="1448">
        <v>9111.1396815309381</v>
      </c>
      <c r="K81" s="1624">
        <v>1641.7094661515209</v>
      </c>
    </row>
    <row r="82" spans="1:11" ht="12.75" customHeight="1" x14ac:dyDescent="0.2">
      <c r="A82" s="4" t="s">
        <v>118</v>
      </c>
      <c r="B82" s="1261">
        <v>62844.325501903615</v>
      </c>
      <c r="C82" s="1276">
        <f t="shared" si="1"/>
        <v>315319.3343288278</v>
      </c>
      <c r="D82" s="1623">
        <v>124398.75221568678</v>
      </c>
      <c r="E82" s="1623">
        <v>10264.625880000001</v>
      </c>
      <c r="F82" s="1623">
        <v>10748.269491118426</v>
      </c>
      <c r="G82" s="1623">
        <v>0</v>
      </c>
      <c r="H82" s="1623">
        <v>5415.2300700000005</v>
      </c>
      <c r="I82" s="1623">
        <v>4813.531630544765</v>
      </c>
      <c r="J82" s="1448">
        <v>159678.92504147781</v>
      </c>
      <c r="K82" s="1624">
        <v>16301.044510343014</v>
      </c>
    </row>
    <row r="83" spans="1:11" ht="12.75" customHeight="1" x14ac:dyDescent="0.2">
      <c r="A83" s="4" t="s">
        <v>770</v>
      </c>
      <c r="B83" s="1261">
        <v>1570.0921248371587</v>
      </c>
      <c r="C83" s="1276">
        <f t="shared" si="1"/>
        <v>5427.3703773687957</v>
      </c>
      <c r="D83" s="1623">
        <v>2594.9380909874812</v>
      </c>
      <c r="E83" s="1623">
        <v>0</v>
      </c>
      <c r="F83" s="1623">
        <v>156.04599154594473</v>
      </c>
      <c r="G83" s="1623">
        <v>0</v>
      </c>
      <c r="H83" s="1623">
        <v>0</v>
      </c>
      <c r="I83" s="1623">
        <v>49.000312367364515</v>
      </c>
      <c r="J83" s="1448">
        <v>2627.3859824680057</v>
      </c>
      <c r="K83" s="1624">
        <v>307.13272767124738</v>
      </c>
    </row>
    <row r="84" spans="1:11" ht="12.75" customHeight="1" x14ac:dyDescent="0.2">
      <c r="A84" s="4" t="s">
        <v>512</v>
      </c>
      <c r="B84" s="1261">
        <v>2069.9051105695276</v>
      </c>
      <c r="C84" s="1276">
        <f t="shared" si="1"/>
        <v>10394.7466585894</v>
      </c>
      <c r="D84" s="1623">
        <v>7255.1070669342289</v>
      </c>
      <c r="E84" s="1623">
        <v>0</v>
      </c>
      <c r="F84" s="1623">
        <v>250.41942624238084</v>
      </c>
      <c r="G84" s="1623">
        <v>0</v>
      </c>
      <c r="H84" s="1623">
        <v>0</v>
      </c>
      <c r="I84" s="1623">
        <v>5.1320044725727243</v>
      </c>
      <c r="J84" s="1448">
        <v>2884.0881609402168</v>
      </c>
      <c r="K84" s="1624">
        <v>433.1872022203587</v>
      </c>
    </row>
    <row r="85" spans="1:11" ht="12.75" customHeight="1" x14ac:dyDescent="0.2">
      <c r="A85" s="4" t="s">
        <v>655</v>
      </c>
      <c r="B85" s="1261">
        <v>15768.776831827103</v>
      </c>
      <c r="C85" s="1276">
        <f t="shared" si="1"/>
        <v>82596.823184327674</v>
      </c>
      <c r="D85" s="1623">
        <v>43606.64123521631</v>
      </c>
      <c r="E85" s="1623">
        <v>0</v>
      </c>
      <c r="F85" s="1623">
        <v>1778.4370792005711</v>
      </c>
      <c r="G85" s="1623">
        <v>0</v>
      </c>
      <c r="H85" s="1623">
        <v>0</v>
      </c>
      <c r="I85" s="1623">
        <v>818.61802132217974</v>
      </c>
      <c r="J85" s="1448">
        <v>36393.12684858861</v>
      </c>
      <c r="K85" s="1624">
        <v>5106.2066515766992</v>
      </c>
    </row>
    <row r="86" spans="1:11" ht="12.75" customHeight="1" x14ac:dyDescent="0.2">
      <c r="A86" s="4" t="s">
        <v>774</v>
      </c>
      <c r="B86" s="1261">
        <v>11870.132705616626</v>
      </c>
      <c r="C86" s="1276">
        <f t="shared" si="1"/>
        <v>37417.862948428781</v>
      </c>
      <c r="D86" s="1623">
        <v>19730.553369659985</v>
      </c>
      <c r="E86" s="1623">
        <v>0</v>
      </c>
      <c r="F86" s="1623">
        <v>1699.0267732918658</v>
      </c>
      <c r="G86" s="1623">
        <v>0</v>
      </c>
      <c r="H86" s="1623">
        <v>0</v>
      </c>
      <c r="I86" s="1623">
        <v>417.20170899342639</v>
      </c>
      <c r="J86" s="1448">
        <v>15571.081096483504</v>
      </c>
      <c r="K86" s="1624">
        <v>2018.8724574611635</v>
      </c>
    </row>
    <row r="87" spans="1:11" ht="12.75" customHeight="1" x14ac:dyDescent="0.2">
      <c r="A87" s="4" t="s">
        <v>658</v>
      </c>
      <c r="B87" s="1261">
        <v>6002.5114920443793</v>
      </c>
      <c r="C87" s="1276">
        <f t="shared" si="1"/>
        <v>22613.138606874851</v>
      </c>
      <c r="D87" s="1623">
        <v>12939.58831997279</v>
      </c>
      <c r="E87" s="1623">
        <v>0</v>
      </c>
      <c r="F87" s="1623">
        <v>972.35225529503168</v>
      </c>
      <c r="G87" s="1623">
        <v>0</v>
      </c>
      <c r="H87" s="1623">
        <v>0</v>
      </c>
      <c r="I87" s="1623">
        <v>396.60695510249906</v>
      </c>
      <c r="J87" s="1448">
        <v>8304.5910765045301</v>
      </c>
      <c r="K87" s="1624">
        <v>1113.4811918504831</v>
      </c>
    </row>
    <row r="88" spans="1:11" ht="12.75" customHeight="1" x14ac:dyDescent="0.2">
      <c r="A88" s="4" t="s">
        <v>1556</v>
      </c>
      <c r="B88" s="1261">
        <v>667.14937638448362</v>
      </c>
      <c r="C88" s="1276">
        <f t="shared" si="1"/>
        <v>3415.226867033462</v>
      </c>
      <c r="D88" s="1623">
        <v>1496.953078244529</v>
      </c>
      <c r="E88" s="1623">
        <v>0</v>
      </c>
      <c r="F88" s="1623">
        <v>86.454639005284264</v>
      </c>
      <c r="G88" s="1623">
        <v>0</v>
      </c>
      <c r="H88" s="1623">
        <v>0</v>
      </c>
      <c r="I88" s="1623">
        <v>106.77823692541784</v>
      </c>
      <c r="J88" s="1448">
        <v>1725.040912858231</v>
      </c>
      <c r="K88" s="1624">
        <v>157.06787701754345</v>
      </c>
    </row>
    <row r="89" spans="1:11" ht="12.75" customHeight="1" x14ac:dyDescent="0.2">
      <c r="A89" s="4" t="s">
        <v>1557</v>
      </c>
      <c r="B89" s="1261">
        <v>2117.6861013537987</v>
      </c>
      <c r="C89" s="1276">
        <f t="shared" si="1"/>
        <v>15005.944789571196</v>
      </c>
      <c r="D89" s="1623">
        <v>5649.3582556477941</v>
      </c>
      <c r="E89" s="1623">
        <v>0</v>
      </c>
      <c r="F89" s="1623">
        <v>173.12701915951047</v>
      </c>
      <c r="G89" s="1623">
        <v>0</v>
      </c>
      <c r="H89" s="1623">
        <v>0</v>
      </c>
      <c r="I89" s="1623">
        <v>42.971951955326716</v>
      </c>
      <c r="J89" s="1448">
        <v>9140.4875628085647</v>
      </c>
      <c r="K89" s="1624">
        <v>868.37526911610007</v>
      </c>
    </row>
    <row r="90" spans="1:11" ht="12.75" customHeight="1" x14ac:dyDescent="0.2">
      <c r="A90" s="4" t="s">
        <v>191</v>
      </c>
      <c r="B90" s="1261">
        <v>1388.6636260224245</v>
      </c>
      <c r="C90" s="1276">
        <f t="shared" si="1"/>
        <v>5102.7708257430741</v>
      </c>
      <c r="D90" s="1623">
        <v>3250.5533789907468</v>
      </c>
      <c r="E90" s="1623">
        <v>0</v>
      </c>
      <c r="F90" s="1623">
        <v>204.20340190867321</v>
      </c>
      <c r="G90" s="1623">
        <v>0</v>
      </c>
      <c r="H90" s="1623">
        <v>0</v>
      </c>
      <c r="I90" s="1623">
        <v>42.957073977277311</v>
      </c>
      <c r="J90" s="1448">
        <v>1605.0569708663768</v>
      </c>
      <c r="K90" s="1624">
        <v>282.12191922896341</v>
      </c>
    </row>
    <row r="91" spans="1:11" ht="12.75" customHeight="1" x14ac:dyDescent="0.2">
      <c r="A91" s="4" t="s">
        <v>192</v>
      </c>
      <c r="B91" s="1261">
        <v>540.41485664341917</v>
      </c>
      <c r="C91" s="1276">
        <f t="shared" si="1"/>
        <v>2510.3398776778422</v>
      </c>
      <c r="D91" s="1623">
        <v>1392.281253143022</v>
      </c>
      <c r="E91" s="1623">
        <v>0</v>
      </c>
      <c r="F91" s="1623">
        <v>74.34567549372602</v>
      </c>
      <c r="G91" s="1623">
        <v>0</v>
      </c>
      <c r="H91" s="1623">
        <v>0</v>
      </c>
      <c r="I91" s="1623">
        <v>1.458072470341589</v>
      </c>
      <c r="J91" s="1448">
        <v>1042.2548765707525</v>
      </c>
      <c r="K91" s="1624">
        <v>165.07133571907431</v>
      </c>
    </row>
    <row r="92" spans="1:11" ht="12.75" customHeight="1" x14ac:dyDescent="0.2">
      <c r="A92" s="4" t="s">
        <v>528</v>
      </c>
      <c r="B92" s="1261">
        <v>2905.8115157901675</v>
      </c>
      <c r="C92" s="1276">
        <f t="shared" si="1"/>
        <v>14857.503652031734</v>
      </c>
      <c r="D92" s="1623">
        <v>6055.1225731059458</v>
      </c>
      <c r="E92" s="1623">
        <v>0</v>
      </c>
      <c r="F92" s="1623">
        <v>232.04537816924253</v>
      </c>
      <c r="G92" s="1623">
        <v>0</v>
      </c>
      <c r="H92" s="1623">
        <v>0</v>
      </c>
      <c r="I92" s="1623">
        <v>171.72594787413954</v>
      </c>
      <c r="J92" s="1448">
        <v>8398.6097528824048</v>
      </c>
      <c r="K92" s="1624">
        <v>1019.4405521074954</v>
      </c>
    </row>
    <row r="93" spans="1:11" ht="12.75" customHeight="1" x14ac:dyDescent="0.2">
      <c r="A93" s="4" t="s">
        <v>2149</v>
      </c>
      <c r="B93" s="1261">
        <v>10844.338967060166</v>
      </c>
      <c r="C93" s="1276">
        <f t="shared" si="1"/>
        <v>107586.07290076208</v>
      </c>
      <c r="D93" s="1623">
        <v>33925.853584092198</v>
      </c>
      <c r="E93" s="1623">
        <v>112.73805</v>
      </c>
      <c r="F93" s="1623">
        <v>1992.9048258148803</v>
      </c>
      <c r="G93" s="1623">
        <v>0</v>
      </c>
      <c r="H93" s="1623">
        <v>8330.37003</v>
      </c>
      <c r="I93" s="1623">
        <v>704.19535337532011</v>
      </c>
      <c r="J93" s="1448">
        <v>62520.011057479678</v>
      </c>
      <c r="K93" s="1624">
        <v>5276.2801489842304</v>
      </c>
    </row>
    <row r="94" spans="1:11" ht="12.75" customHeight="1" x14ac:dyDescent="0.2">
      <c r="A94" s="4" t="s">
        <v>529</v>
      </c>
      <c r="B94" s="1261">
        <v>1253.3750388693875</v>
      </c>
      <c r="C94" s="1276">
        <f t="shared" si="1"/>
        <v>4688.5003308226869</v>
      </c>
      <c r="D94" s="1623">
        <v>2611.6777815813757</v>
      </c>
      <c r="E94" s="1623">
        <v>0</v>
      </c>
      <c r="F94" s="1623">
        <v>136.20206835393481</v>
      </c>
      <c r="G94" s="1623">
        <v>0</v>
      </c>
      <c r="H94" s="1623">
        <v>0</v>
      </c>
      <c r="I94" s="1623">
        <v>2.4763169819771438</v>
      </c>
      <c r="J94" s="1448">
        <v>1938.1441639053992</v>
      </c>
      <c r="K94" s="1624">
        <v>267.11543416359302</v>
      </c>
    </row>
    <row r="95" spans="1:11" ht="12.75" customHeight="1" x14ac:dyDescent="0.2">
      <c r="A95" s="4" t="s">
        <v>1558</v>
      </c>
      <c r="B95" s="1261">
        <v>2817.1920671425792</v>
      </c>
      <c r="C95" s="1276">
        <f t="shared" si="1"/>
        <v>8310.1121383952159</v>
      </c>
      <c r="D95" s="1623">
        <v>4719.41636496926</v>
      </c>
      <c r="E95" s="1623">
        <v>0</v>
      </c>
      <c r="F95" s="1623">
        <v>429.85429110231519</v>
      </c>
      <c r="G95" s="1623">
        <v>0</v>
      </c>
      <c r="H95" s="1623">
        <v>0</v>
      </c>
      <c r="I95" s="1623">
        <v>95.445925186340205</v>
      </c>
      <c r="J95" s="1448">
        <v>3065.3955571372999</v>
      </c>
      <c r="K95" s="1624">
        <v>511.22092456028474</v>
      </c>
    </row>
    <row r="96" spans="1:11" ht="12.75" customHeight="1" x14ac:dyDescent="0.2">
      <c r="A96" s="4" t="s">
        <v>193</v>
      </c>
      <c r="B96" s="1261">
        <v>1994.6440828159778</v>
      </c>
      <c r="C96" s="1276">
        <f t="shared" si="1"/>
        <v>9965.892858755522</v>
      </c>
      <c r="D96" s="1623">
        <v>4839.040202708703</v>
      </c>
      <c r="E96" s="1623">
        <v>0</v>
      </c>
      <c r="F96" s="1623">
        <v>204.02359890178749</v>
      </c>
      <c r="G96" s="1623">
        <v>0</v>
      </c>
      <c r="H96" s="1623">
        <v>0</v>
      </c>
      <c r="I96" s="1623">
        <v>299.72573229941565</v>
      </c>
      <c r="J96" s="1448">
        <v>4623.103324845616</v>
      </c>
      <c r="K96" s="1624">
        <v>700.30263638395172</v>
      </c>
    </row>
    <row r="97" spans="1:11" ht="12.75" customHeight="1" x14ac:dyDescent="0.2">
      <c r="A97" s="4" t="s">
        <v>623</v>
      </c>
      <c r="B97" s="1261">
        <v>10091.764835872318</v>
      </c>
      <c r="C97" s="1276">
        <f t="shared" si="1"/>
        <v>24876.552869994768</v>
      </c>
      <c r="D97" s="1623">
        <v>12878.549856070324</v>
      </c>
      <c r="E97" s="1623">
        <v>0</v>
      </c>
      <c r="F97" s="1623">
        <v>1042.111338328262</v>
      </c>
      <c r="G97" s="1623">
        <v>0</v>
      </c>
      <c r="H97" s="1623">
        <v>0</v>
      </c>
      <c r="I97" s="1623">
        <v>1305.4260345413991</v>
      </c>
      <c r="J97" s="1448">
        <v>9650.465641054785</v>
      </c>
      <c r="K97" s="1624">
        <v>1209.5226962688537</v>
      </c>
    </row>
    <row r="98" spans="1:11" ht="12.75" customHeight="1" x14ac:dyDescent="0.2">
      <c r="A98" s="4" t="s">
        <v>779</v>
      </c>
      <c r="B98" s="1261">
        <v>8962.5219260769645</v>
      </c>
      <c r="C98" s="1276">
        <f t="shared" si="1"/>
        <v>34142.371211630147</v>
      </c>
      <c r="D98" s="1623">
        <v>15991.081013339763</v>
      </c>
      <c r="E98" s="1623">
        <v>0</v>
      </c>
      <c r="F98" s="1623">
        <v>1157.2141320546521</v>
      </c>
      <c r="G98" s="1623">
        <v>0</v>
      </c>
      <c r="H98" s="1623">
        <v>0</v>
      </c>
      <c r="I98" s="1623">
        <v>313.58950813404215</v>
      </c>
      <c r="J98" s="1448">
        <v>16680.486558101689</v>
      </c>
      <c r="K98" s="1624">
        <v>1806.7808018705955</v>
      </c>
    </row>
    <row r="99" spans="1:11" ht="12.75" customHeight="1" x14ac:dyDescent="0.2">
      <c r="A99" s="1204"/>
      <c r="B99" s="1205"/>
      <c r="C99" s="33"/>
      <c r="D99" s="39"/>
      <c r="E99" s="39"/>
      <c r="F99" s="39"/>
      <c r="G99" s="39"/>
      <c r="H99" s="39"/>
      <c r="I99" s="39"/>
      <c r="J99" s="310"/>
      <c r="K99" s="1206"/>
    </row>
    <row r="100" spans="1:11" ht="12.75" customHeight="1" x14ac:dyDescent="0.2">
      <c r="A100" s="1207" t="s">
        <v>2132</v>
      </c>
      <c r="B100" s="1208">
        <f>SUM(B4:B99)</f>
        <v>501906.97147649358</v>
      </c>
      <c r="C100" s="19">
        <f>SUM(D100:J100)</f>
        <v>2249313.7879999946</v>
      </c>
      <c r="D100" s="1209">
        <f t="shared" ref="D100:K100" si="2">SUM(D4:D98)</f>
        <v>1108174.6116321783</v>
      </c>
      <c r="E100" s="1209">
        <f t="shared" si="2"/>
        <v>14584.657930000001</v>
      </c>
      <c r="F100" s="1209">
        <f t="shared" si="2"/>
        <v>83925.178840529508</v>
      </c>
      <c r="G100" s="1209">
        <f t="shared" si="2"/>
        <v>0</v>
      </c>
      <c r="H100" s="1209">
        <f t="shared" si="2"/>
        <v>57775.225750000012</v>
      </c>
      <c r="I100" s="1210">
        <f t="shared" si="2"/>
        <v>30270.372529803011</v>
      </c>
      <c r="J100" s="1211">
        <f t="shared" si="2"/>
        <v>954583.74131748371</v>
      </c>
      <c r="K100" s="1212">
        <f t="shared" si="2"/>
        <v>118822.34917994046</v>
      </c>
    </row>
    <row r="101" spans="1:11" ht="12.75" customHeight="1" thickBot="1" x14ac:dyDescent="0.25">
      <c r="A101" s="1204"/>
      <c r="B101" s="1213"/>
      <c r="C101" s="254"/>
      <c r="D101" s="1214"/>
      <c r="E101" s="1214"/>
      <c r="F101" s="1214"/>
      <c r="G101" s="1214"/>
      <c r="H101" s="1214"/>
      <c r="I101" s="1214"/>
      <c r="J101" s="1215"/>
      <c r="K101" s="1216"/>
    </row>
    <row r="102" spans="1:11" ht="12.75" customHeight="1" x14ac:dyDescent="0.2">
      <c r="A102" s="201" t="s">
        <v>297</v>
      </c>
      <c r="B102" s="1262">
        <v>63367.132073430264</v>
      </c>
      <c r="C102" s="1352">
        <f>SUM(D102:J102)</f>
        <v>385566.7156540401</v>
      </c>
      <c r="D102" s="1349">
        <v>176624.48852428872</v>
      </c>
      <c r="E102" s="1350">
        <v>112.73805</v>
      </c>
      <c r="F102" s="1349">
        <v>6917.5274926378534</v>
      </c>
      <c r="G102" s="1349">
        <v>0</v>
      </c>
      <c r="H102" s="1350">
        <v>8330.37003</v>
      </c>
      <c r="I102" s="1350">
        <v>3147.4713784934365</v>
      </c>
      <c r="J102" s="1445">
        <v>190434.12017862007</v>
      </c>
      <c r="K102" s="1624">
        <v>22783.846058583022</v>
      </c>
    </row>
    <row r="103" spans="1:11" ht="12.75" customHeight="1" x14ac:dyDescent="0.2">
      <c r="A103" s="136" t="s">
        <v>298</v>
      </c>
      <c r="B103" s="1261">
        <v>60504.524425287113</v>
      </c>
      <c r="C103" s="1352">
        <f t="shared" ref="C103:C110" si="3">SUM(D103:J103)</f>
        <v>179677.54707574283</v>
      </c>
      <c r="D103" s="1347">
        <v>113838.79185821026</v>
      </c>
      <c r="E103" s="1352">
        <v>0</v>
      </c>
      <c r="F103" s="1347">
        <v>8654.225163552559</v>
      </c>
      <c r="G103" s="1347">
        <v>0</v>
      </c>
      <c r="H103" s="1352">
        <v>2.3980000000000001</v>
      </c>
      <c r="I103" s="1352">
        <v>4326.0585004701061</v>
      </c>
      <c r="J103" s="1446">
        <v>52856.073553509887</v>
      </c>
      <c r="K103" s="1624">
        <v>10161.391253931139</v>
      </c>
    </row>
    <row r="104" spans="1:11" ht="12.75" customHeight="1" x14ac:dyDescent="0.2">
      <c r="A104" s="136" t="s">
        <v>299</v>
      </c>
      <c r="B104" s="1261">
        <v>57446.553790714679</v>
      </c>
      <c r="C104" s="1352">
        <f t="shared" si="3"/>
        <v>193960.65870454311</v>
      </c>
      <c r="D104" s="1347">
        <v>116492.38707608756</v>
      </c>
      <c r="E104" s="1352">
        <v>49.996000000000002</v>
      </c>
      <c r="F104" s="1347">
        <v>7344.773864924121</v>
      </c>
      <c r="G104" s="1347">
        <v>0</v>
      </c>
      <c r="H104" s="1352">
        <v>1099.9096999999999</v>
      </c>
      <c r="I104" s="1352">
        <v>3727.7059849830443</v>
      </c>
      <c r="J104" s="1446">
        <v>65245.886078548378</v>
      </c>
      <c r="K104" s="1624">
        <v>11120.805865777151</v>
      </c>
    </row>
    <row r="105" spans="1:11" ht="12.75" customHeight="1" x14ac:dyDescent="0.2">
      <c r="A105" s="136" t="s">
        <v>300</v>
      </c>
      <c r="B105" s="1261">
        <v>56648.696023104247</v>
      </c>
      <c r="C105" s="1352">
        <f t="shared" si="3"/>
        <v>242589.49669457407</v>
      </c>
      <c r="D105" s="1347">
        <v>132681.96882983766</v>
      </c>
      <c r="E105" s="1352">
        <v>31.194759999999999</v>
      </c>
      <c r="F105" s="1347">
        <v>5640.0734247891387</v>
      </c>
      <c r="G105" s="1347">
        <v>0</v>
      </c>
      <c r="H105" s="1447">
        <v>0</v>
      </c>
      <c r="I105" s="1352">
        <v>3022.884520000398</v>
      </c>
      <c r="J105" s="1446">
        <v>101213.37515994687</v>
      </c>
      <c r="K105" s="1624">
        <v>14659.335044191494</v>
      </c>
    </row>
    <row r="106" spans="1:11" ht="12.75" customHeight="1" x14ac:dyDescent="0.2">
      <c r="A106" s="136" t="s">
        <v>301</v>
      </c>
      <c r="B106" s="1261">
        <v>45169.920000455975</v>
      </c>
      <c r="C106" s="1352">
        <f t="shared" si="3"/>
        <v>253788.55482420919</v>
      </c>
      <c r="D106" s="1347">
        <v>81710.718966879431</v>
      </c>
      <c r="E106" s="1352">
        <v>4091.6001200000001</v>
      </c>
      <c r="F106" s="1347">
        <v>9495.1931842057438</v>
      </c>
      <c r="G106" s="1347">
        <v>0</v>
      </c>
      <c r="H106" s="1352">
        <v>42915.919850000006</v>
      </c>
      <c r="I106" s="1352">
        <v>3526.1887856921871</v>
      </c>
      <c r="J106" s="1446">
        <v>112048.93391743184</v>
      </c>
      <c r="K106" s="1624">
        <v>10191.40422406188</v>
      </c>
    </row>
    <row r="107" spans="1:11" ht="12.75" customHeight="1" x14ac:dyDescent="0.2">
      <c r="A107" s="136" t="s">
        <v>302</v>
      </c>
      <c r="B107" s="1261">
        <v>56585.075152520949</v>
      </c>
      <c r="C107" s="1352">
        <f t="shared" si="3"/>
        <v>264330.90685333178</v>
      </c>
      <c r="D107" s="1347">
        <v>112988.92705887434</v>
      </c>
      <c r="E107" s="1352">
        <v>6.3119999999999996E-2</v>
      </c>
      <c r="F107" s="1347">
        <v>10802.389719186122</v>
      </c>
      <c r="G107" s="1347">
        <v>0</v>
      </c>
      <c r="H107" s="1352">
        <v>11.398100000000001</v>
      </c>
      <c r="I107" s="1352">
        <v>2398.469275664982</v>
      </c>
      <c r="J107" s="1446">
        <v>138129.65957960632</v>
      </c>
      <c r="K107" s="1624">
        <v>14098.09250274664</v>
      </c>
    </row>
    <row r="108" spans="1:11" ht="12.75" customHeight="1" x14ac:dyDescent="0.2">
      <c r="A108" s="136" t="s">
        <v>303</v>
      </c>
      <c r="B108" s="1261">
        <v>62742.361232553834</v>
      </c>
      <c r="C108" s="1352">
        <f t="shared" si="3"/>
        <v>261104.78248743661</v>
      </c>
      <c r="D108" s="1347">
        <v>156381.94653788384</v>
      </c>
      <c r="E108" s="1352">
        <v>190.84</v>
      </c>
      <c r="F108" s="1347">
        <v>18818.294146405337</v>
      </c>
      <c r="G108" s="1347">
        <v>0</v>
      </c>
      <c r="H108" s="1447">
        <v>0</v>
      </c>
      <c r="I108" s="1352">
        <v>4364.5533869283054</v>
      </c>
      <c r="J108" s="1446">
        <v>81349.148416219119</v>
      </c>
      <c r="K108" s="1624">
        <v>12452.381307244355</v>
      </c>
    </row>
    <row r="109" spans="1:11" ht="12.75" customHeight="1" x14ac:dyDescent="0.2">
      <c r="A109" s="136" t="s">
        <v>304</v>
      </c>
      <c r="B109" s="1261">
        <v>57721.619870833427</v>
      </c>
      <c r="C109" s="1352">
        <f t="shared" si="3"/>
        <v>235850.4527572238</v>
      </c>
      <c r="D109" s="1347">
        <v>136319.38177386604</v>
      </c>
      <c r="E109" s="1352">
        <v>107.64623</v>
      </c>
      <c r="F109" s="1347">
        <v>10016.917830715785</v>
      </c>
      <c r="G109" s="1347">
        <v>0</v>
      </c>
      <c r="H109" s="1447">
        <v>0</v>
      </c>
      <c r="I109" s="1352">
        <v>2845.3236569848827</v>
      </c>
      <c r="J109" s="1446">
        <v>86561.183265657033</v>
      </c>
      <c r="K109" s="1624">
        <v>11437.942916825312</v>
      </c>
    </row>
    <row r="110" spans="1:11" ht="12.75" customHeight="1" x14ac:dyDescent="0.2">
      <c r="A110" s="136" t="s">
        <v>305</v>
      </c>
      <c r="B110" s="1261">
        <v>41721.088907592835</v>
      </c>
      <c r="C110" s="1352">
        <f t="shared" si="3"/>
        <v>234213.09852768428</v>
      </c>
      <c r="D110" s="1347">
        <v>82867.463954793042</v>
      </c>
      <c r="E110" s="1352">
        <v>10000.57965</v>
      </c>
      <c r="F110" s="1347">
        <v>6235.784014112839</v>
      </c>
      <c r="G110" s="1347">
        <v>0</v>
      </c>
      <c r="H110" s="1352">
        <v>5415.2300700000005</v>
      </c>
      <c r="I110" s="1352">
        <v>2948.6796708341381</v>
      </c>
      <c r="J110" s="1446">
        <v>126745.36116794425</v>
      </c>
      <c r="K110" s="1624">
        <v>11917.150006579475</v>
      </c>
    </row>
    <row r="111" spans="1:11" ht="12.75" customHeight="1" x14ac:dyDescent="0.2">
      <c r="A111" s="1204"/>
      <c r="B111" s="1205"/>
      <c r="C111" s="39"/>
      <c r="D111" s="39"/>
      <c r="E111" s="39"/>
      <c r="F111" s="39"/>
      <c r="G111" s="39"/>
      <c r="H111" s="39"/>
      <c r="I111" s="39"/>
      <c r="J111" s="310"/>
      <c r="K111" s="1206"/>
    </row>
    <row r="112" spans="1:11" ht="12.75" customHeight="1" x14ac:dyDescent="0.2">
      <c r="A112" s="1207" t="s">
        <v>2132</v>
      </c>
      <c r="B112" s="1217">
        <f>SUM(B102:B111)</f>
        <v>501906.97147649329</v>
      </c>
      <c r="C112" s="19">
        <f>SUM(D112:J112)</f>
        <v>2251082.2135787853</v>
      </c>
      <c r="D112" s="307">
        <f t="shared" ref="D112:K112" si="4">SUM(D102:D110)</f>
        <v>1109906.0745807206</v>
      </c>
      <c r="E112" s="359">
        <f t="shared" si="4"/>
        <v>14584.657930000001</v>
      </c>
      <c r="F112" s="359">
        <f t="shared" si="4"/>
        <v>83925.178840529508</v>
      </c>
      <c r="G112" s="359">
        <f t="shared" si="4"/>
        <v>0</v>
      </c>
      <c r="H112" s="359">
        <f t="shared" si="4"/>
        <v>57775.225749999998</v>
      </c>
      <c r="I112" s="899">
        <f t="shared" si="4"/>
        <v>30307.33516005148</v>
      </c>
      <c r="J112" s="313">
        <f t="shared" si="4"/>
        <v>954583.74131748383</v>
      </c>
      <c r="K112" s="1114">
        <f t="shared" si="4"/>
        <v>118822.34917994047</v>
      </c>
    </row>
    <row r="113" spans="1:18" ht="12.75" thickBot="1" x14ac:dyDescent="0.25">
      <c r="A113" s="1218"/>
      <c r="B113" s="1219"/>
      <c r="C113" s="1220"/>
      <c r="D113" s="1220"/>
      <c r="E113" s="1220"/>
      <c r="F113" s="1220"/>
      <c r="G113" s="1220"/>
      <c r="H113" s="1220"/>
      <c r="I113" s="1220"/>
      <c r="J113" s="1221"/>
      <c r="K113" s="1216"/>
    </row>
    <row r="114" spans="1:18" x14ac:dyDescent="0.2">
      <c r="A114" s="1024"/>
      <c r="B114" s="1025"/>
      <c r="C114" s="1026"/>
      <c r="D114" s="1026"/>
      <c r="E114" s="1026"/>
      <c r="F114" s="1026"/>
      <c r="G114" s="1026"/>
      <c r="H114" s="1026"/>
      <c r="I114" s="1026"/>
      <c r="J114" s="1026"/>
      <c r="K114" s="1040"/>
    </row>
    <row r="115" spans="1:18" x14ac:dyDescent="0.2">
      <c r="A115" s="1028" t="s">
        <v>2139</v>
      </c>
      <c r="B115" s="850"/>
      <c r="C115" s="374"/>
      <c r="D115" s="374"/>
      <c r="E115" s="374"/>
      <c r="F115" s="374"/>
      <c r="G115" s="374"/>
      <c r="H115" s="374"/>
      <c r="I115" s="374"/>
      <c r="J115" s="374"/>
      <c r="K115" s="1041"/>
    </row>
    <row r="116" spans="1:18" ht="15" customHeight="1" x14ac:dyDescent="0.2">
      <c r="A116" s="1686" t="s">
        <v>1266</v>
      </c>
      <c r="B116" s="1675"/>
      <c r="C116" s="1675"/>
      <c r="D116" s="1675"/>
      <c r="E116" s="1675"/>
      <c r="F116" s="1675"/>
      <c r="G116" s="1675"/>
      <c r="H116" s="1675"/>
      <c r="I116" s="1675"/>
      <c r="J116" s="1675"/>
      <c r="K116" s="1676"/>
    </row>
    <row r="117" spans="1:18" ht="36" customHeight="1" x14ac:dyDescent="0.2">
      <c r="A117" s="1674" t="s">
        <v>1267</v>
      </c>
      <c r="B117" s="1675"/>
      <c r="C117" s="1675"/>
      <c r="D117" s="1675"/>
      <c r="E117" s="1675"/>
      <c r="F117" s="1675"/>
      <c r="G117" s="1675"/>
      <c r="H117" s="1675"/>
      <c r="I117" s="1675"/>
      <c r="J117" s="1675"/>
      <c r="K117" s="1676"/>
    </row>
    <row r="118" spans="1:18" ht="14.25" customHeight="1" x14ac:dyDescent="0.2">
      <c r="A118" s="1686" t="s">
        <v>1268</v>
      </c>
      <c r="B118" s="1675"/>
      <c r="C118" s="1675"/>
      <c r="D118" s="1675"/>
      <c r="E118" s="1675"/>
      <c r="F118" s="1675"/>
      <c r="G118" s="1675"/>
      <c r="H118" s="1675"/>
      <c r="I118" s="1675"/>
      <c r="J118" s="1675"/>
      <c r="K118" s="1676"/>
    </row>
    <row r="119" spans="1:18" ht="39.75" customHeight="1" x14ac:dyDescent="0.2">
      <c r="A119" s="1674" t="s">
        <v>1999</v>
      </c>
      <c r="B119" s="1675"/>
      <c r="C119" s="1675"/>
      <c r="D119" s="1675"/>
      <c r="E119" s="1675"/>
      <c r="F119" s="1675"/>
      <c r="G119" s="1675"/>
      <c r="H119" s="1675"/>
      <c r="I119" s="1675"/>
      <c r="J119" s="1675"/>
      <c r="K119" s="1676"/>
    </row>
    <row r="120" spans="1:18" ht="24.75" customHeight="1" x14ac:dyDescent="0.2">
      <c r="A120" s="1686" t="s">
        <v>1269</v>
      </c>
      <c r="B120" s="1675"/>
      <c r="C120" s="1675"/>
      <c r="D120" s="1675"/>
      <c r="E120" s="1675"/>
      <c r="F120" s="1675"/>
      <c r="G120" s="1675"/>
      <c r="H120" s="1675"/>
      <c r="I120" s="1675"/>
      <c r="J120" s="1675"/>
      <c r="K120" s="1676"/>
      <c r="L120" s="22"/>
      <c r="M120" s="22"/>
      <c r="N120" s="22"/>
      <c r="O120" s="22"/>
      <c r="P120" s="22"/>
      <c r="Q120" s="22"/>
      <c r="R120" s="22"/>
    </row>
    <row r="121" spans="1:18" ht="36.950000000000003" customHeight="1" x14ac:dyDescent="0.2">
      <c r="A121" s="1674" t="s">
        <v>1270</v>
      </c>
      <c r="B121" s="1675"/>
      <c r="C121" s="1675"/>
      <c r="D121" s="1675"/>
      <c r="E121" s="1675"/>
      <c r="F121" s="1675"/>
      <c r="G121" s="1675"/>
      <c r="H121" s="1675"/>
      <c r="I121" s="1675"/>
      <c r="J121" s="1675"/>
      <c r="K121" s="1676"/>
    </row>
    <row r="122" spans="1:18" ht="26.1" customHeight="1" x14ac:dyDescent="0.2">
      <c r="A122" s="1674" t="s">
        <v>1271</v>
      </c>
      <c r="B122" s="1675"/>
      <c r="C122" s="1675"/>
      <c r="D122" s="1675"/>
      <c r="E122" s="1675"/>
      <c r="F122" s="1675"/>
      <c r="G122" s="1675"/>
      <c r="H122" s="1675"/>
      <c r="I122" s="1675"/>
      <c r="J122" s="1675"/>
      <c r="K122" s="1676"/>
    </row>
    <row r="123" spans="1:18" ht="14.25" customHeight="1" thickBot="1" x14ac:dyDescent="0.25">
      <c r="A123" s="1677" t="s">
        <v>1272</v>
      </c>
      <c r="B123" s="1678"/>
      <c r="C123" s="1678"/>
      <c r="D123" s="1678"/>
      <c r="E123" s="1678"/>
      <c r="F123" s="1678"/>
      <c r="G123" s="1678"/>
      <c r="H123" s="1678"/>
      <c r="I123" s="1678"/>
      <c r="J123" s="1678"/>
      <c r="K123" s="1679"/>
    </row>
    <row r="125" spans="1:18" x14ac:dyDescent="0.2">
      <c r="B125" s="141"/>
      <c r="C125" s="170"/>
      <c r="D125" s="171"/>
      <c r="E125" s="171"/>
      <c r="F125" s="171"/>
      <c r="G125" s="171"/>
      <c r="H125" s="171"/>
      <c r="I125" s="171"/>
      <c r="J125" s="170"/>
      <c r="K125" s="779"/>
    </row>
    <row r="126" spans="1:18" x14ac:dyDescent="0.2">
      <c r="A126" s="64"/>
      <c r="B126" s="141"/>
      <c r="C126" s="170"/>
      <c r="D126" s="171"/>
      <c r="E126" s="171"/>
      <c r="F126" s="171"/>
      <c r="G126" s="171"/>
      <c r="H126" s="171"/>
      <c r="I126" s="171"/>
      <c r="J126" s="170"/>
      <c r="K126" s="779"/>
    </row>
  </sheetData>
  <mergeCells count="10">
    <mergeCell ref="A1:K1"/>
    <mergeCell ref="A2:K2"/>
    <mergeCell ref="A116:K116"/>
    <mergeCell ref="A117:K117"/>
    <mergeCell ref="A123:K123"/>
    <mergeCell ref="A121:K121"/>
    <mergeCell ref="A122:K122"/>
    <mergeCell ref="A118:K118"/>
    <mergeCell ref="A119:K119"/>
    <mergeCell ref="A120:K120"/>
  </mergeCells>
  <phoneticPr fontId="2" type="noConversion"/>
  <printOptions horizontalCentered="1" gridLines="1"/>
  <pageMargins left="0.25" right="0.25" top="1" bottom="1" header="0.5" footer="0.5"/>
  <pageSetup orientation="landscape" r:id="rId1"/>
  <headerFooter alignWithMargins="0">
    <oddHeader>&amp;C&amp;"Arial,Bold"FY09 GEOGRAPHIC DISTRIBUTION OF VA EXPENDITURES (GDX)</oddHeader>
    <oddFooter>&amp;R&amp;8&amp;P of &amp;N</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8"/>
  <sheetViews>
    <sheetView workbookViewId="0">
      <pane ySplit="3" topLeftCell="A4" activePane="bottomLeft" state="frozen"/>
      <selection pane="bottomLeft" activeCell="A330" sqref="A330"/>
    </sheetView>
  </sheetViews>
  <sheetFormatPr defaultRowHeight="12" x14ac:dyDescent="0.2"/>
  <cols>
    <col min="1" max="1" width="16.28515625" style="2" bestFit="1" customWidth="1"/>
    <col min="2" max="2" width="10.28515625" style="2" bestFit="1" customWidth="1"/>
    <col min="3" max="3" width="11" style="2" bestFit="1" customWidth="1"/>
    <col min="4" max="4" width="13.28515625" style="2" bestFit="1" customWidth="1"/>
    <col min="5" max="5" width="12.42578125" style="2" customWidth="1"/>
    <col min="6" max="6" width="12.5703125" style="2" bestFit="1" customWidth="1"/>
    <col min="7" max="8" width="9.7109375" style="2" bestFit="1" customWidth="1"/>
    <col min="9" max="9" width="11.42578125" style="2" bestFit="1" customWidth="1"/>
    <col min="10" max="10" width="11.140625" style="2" bestFit="1" customWidth="1"/>
    <col min="11" max="11" width="9.140625" style="1035" bestFit="1"/>
    <col min="12" max="16384" width="9.140625" style="2"/>
  </cols>
  <sheetData>
    <row r="1" spans="1:11" x14ac:dyDescent="0.2">
      <c r="A1" s="1687" t="s">
        <v>2133</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1"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63" t="s">
        <v>714</v>
      </c>
      <c r="B4" s="1261">
        <v>4637.0466686155196</v>
      </c>
      <c r="C4" s="1352">
        <f>SUM(D4:J4)</f>
        <v>21699.828457760901</v>
      </c>
      <c r="D4" s="1631">
        <v>12737.699959176023</v>
      </c>
      <c r="E4" s="1631">
        <v>0</v>
      </c>
      <c r="F4" s="1631">
        <v>339.01825042944688</v>
      </c>
      <c r="G4" s="1631">
        <v>0</v>
      </c>
      <c r="H4" s="1631">
        <v>0</v>
      </c>
      <c r="I4" s="1631">
        <v>207.40113832860555</v>
      </c>
      <c r="J4" s="1451">
        <v>8415.7091098268247</v>
      </c>
      <c r="K4" s="1630">
        <v>1271.5495012057179</v>
      </c>
    </row>
    <row r="5" spans="1:11" ht="12.75" customHeight="1" x14ac:dyDescent="0.2">
      <c r="A5" s="69" t="s">
        <v>1559</v>
      </c>
      <c r="B5" s="1261">
        <v>763.85153047273127</v>
      </c>
      <c r="C5" s="1352">
        <f t="shared" ref="C5:C68" si="0">SUM(D5:J5)</f>
        <v>2282.1949817541417</v>
      </c>
      <c r="D5" s="1631">
        <v>1164.3812986444534</v>
      </c>
      <c r="E5" s="1631">
        <v>0</v>
      </c>
      <c r="F5" s="1631">
        <v>123.85402546043591</v>
      </c>
      <c r="G5" s="1631">
        <v>0</v>
      </c>
      <c r="H5" s="1631">
        <v>0</v>
      </c>
      <c r="I5" s="1631">
        <v>5.5395764378487211</v>
      </c>
      <c r="J5" s="1451">
        <v>988.42008121140395</v>
      </c>
      <c r="K5" s="1630">
        <v>175.07565909598793</v>
      </c>
    </row>
    <row r="6" spans="1:11" ht="12.75" customHeight="1" x14ac:dyDescent="0.2">
      <c r="A6" s="69" t="s">
        <v>1560</v>
      </c>
      <c r="B6" s="1261">
        <v>6504.4910500082688</v>
      </c>
      <c r="C6" s="1352">
        <f t="shared" si="0"/>
        <v>31168.914753336212</v>
      </c>
      <c r="D6" s="1631">
        <v>17966.873895722103</v>
      </c>
      <c r="E6" s="1631">
        <v>0</v>
      </c>
      <c r="F6" s="1631">
        <v>984.43012623174366</v>
      </c>
      <c r="G6" s="1631">
        <v>0</v>
      </c>
      <c r="H6" s="1631">
        <v>0</v>
      </c>
      <c r="I6" s="1631">
        <v>228.19562329723485</v>
      </c>
      <c r="J6" s="1451">
        <v>11989.415108085133</v>
      </c>
      <c r="K6" s="1630">
        <v>2043.8832659034476</v>
      </c>
    </row>
    <row r="7" spans="1:11" ht="12.75" customHeight="1" x14ac:dyDescent="0.2">
      <c r="A7" s="69" t="s">
        <v>1561</v>
      </c>
      <c r="B7" s="1261">
        <v>3321.0748981557481</v>
      </c>
      <c r="C7" s="1352">
        <f t="shared" si="0"/>
        <v>11962.980063194005</v>
      </c>
      <c r="D7" s="1631">
        <v>7431.9490270499064</v>
      </c>
      <c r="E7" s="1631">
        <v>0</v>
      </c>
      <c r="F7" s="1631">
        <v>189.84129286346754</v>
      </c>
      <c r="G7" s="1631">
        <v>0</v>
      </c>
      <c r="H7" s="1631">
        <v>0</v>
      </c>
      <c r="I7" s="1631">
        <v>313.26765936314587</v>
      </c>
      <c r="J7" s="1451">
        <v>4027.9220839174855</v>
      </c>
      <c r="K7" s="1630">
        <v>698.30177170856894</v>
      </c>
    </row>
    <row r="8" spans="1:11" ht="12.75" customHeight="1" x14ac:dyDescent="0.2">
      <c r="A8" s="69" t="s">
        <v>1562</v>
      </c>
      <c r="B8" s="1261">
        <v>915.70475551147433</v>
      </c>
      <c r="C8" s="1352">
        <f t="shared" si="0"/>
        <v>3189.5899959623603</v>
      </c>
      <c r="D8" s="1631">
        <v>2592.1928084149317</v>
      </c>
      <c r="E8" s="1631">
        <v>0</v>
      </c>
      <c r="F8" s="1631">
        <v>140.1938736808294</v>
      </c>
      <c r="G8" s="1631">
        <v>0</v>
      </c>
      <c r="H8" s="1631">
        <v>0</v>
      </c>
      <c r="I8" s="1631">
        <v>13.485882864629019</v>
      </c>
      <c r="J8" s="1451">
        <v>443.71743100197034</v>
      </c>
      <c r="K8" s="1630">
        <v>153.06614766677802</v>
      </c>
    </row>
    <row r="9" spans="1:11" ht="12.75" customHeight="1" x14ac:dyDescent="0.2">
      <c r="A9" s="69" t="s">
        <v>1441</v>
      </c>
      <c r="B9" s="1261">
        <v>258.00129085873937</v>
      </c>
      <c r="C9" s="1352">
        <f t="shared" si="0"/>
        <v>1284.7915738122947</v>
      </c>
      <c r="D9" s="1631">
        <v>342.61877146366601</v>
      </c>
      <c r="E9" s="1631">
        <v>0</v>
      </c>
      <c r="F9" s="1631">
        <v>32.057705423820231</v>
      </c>
      <c r="G9" s="1631">
        <v>0</v>
      </c>
      <c r="H9" s="1631">
        <v>0</v>
      </c>
      <c r="I9" s="1631">
        <v>3.171700727725455</v>
      </c>
      <c r="J9" s="1451">
        <v>906.94339619708296</v>
      </c>
      <c r="K9" s="1630">
        <v>78.033722339926044</v>
      </c>
    </row>
    <row r="10" spans="1:11" ht="12.75" customHeight="1" x14ac:dyDescent="0.2">
      <c r="A10" s="69" t="s">
        <v>1563</v>
      </c>
      <c r="B10" s="1261">
        <v>3240.2951972970973</v>
      </c>
      <c r="C10" s="1352">
        <f t="shared" si="0"/>
        <v>20617.005762835186</v>
      </c>
      <c r="D10" s="1631">
        <v>12040.637442552734</v>
      </c>
      <c r="E10" s="1631">
        <v>0</v>
      </c>
      <c r="F10" s="1631">
        <v>591.60993970375762</v>
      </c>
      <c r="G10" s="1631">
        <v>0</v>
      </c>
      <c r="H10" s="1631">
        <v>0</v>
      </c>
      <c r="I10" s="1631">
        <v>183.50231122801873</v>
      </c>
      <c r="J10" s="1451">
        <v>7801.2560693506739</v>
      </c>
      <c r="K10" s="1630">
        <v>839.36273132305064</v>
      </c>
    </row>
    <row r="11" spans="1:11" ht="12.75" customHeight="1" x14ac:dyDescent="0.2">
      <c r="A11" s="69" t="s">
        <v>1564</v>
      </c>
      <c r="B11" s="1261">
        <v>2239.4010877189089</v>
      </c>
      <c r="C11" s="1352">
        <f t="shared" si="0"/>
        <v>5663.8438678008924</v>
      </c>
      <c r="D11" s="1631">
        <v>3090.5323158138017</v>
      </c>
      <c r="E11" s="1631">
        <v>0</v>
      </c>
      <c r="F11" s="1631">
        <v>176.49396789523135</v>
      </c>
      <c r="G11" s="1631">
        <v>0</v>
      </c>
      <c r="H11" s="1631">
        <v>0</v>
      </c>
      <c r="I11" s="1631">
        <v>114.84921702839961</v>
      </c>
      <c r="J11" s="1451">
        <v>2281.9683670634595</v>
      </c>
      <c r="K11" s="1630">
        <v>360.15564156888945</v>
      </c>
    </row>
    <row r="12" spans="1:11" ht="12.75" customHeight="1" x14ac:dyDescent="0.2">
      <c r="A12" s="69" t="s">
        <v>1565</v>
      </c>
      <c r="B12" s="1261">
        <v>407.92279800790163</v>
      </c>
      <c r="C12" s="1352">
        <f t="shared" si="0"/>
        <v>918.3375798298166</v>
      </c>
      <c r="D12" s="1631">
        <v>548.41227469917965</v>
      </c>
      <c r="E12" s="1631">
        <v>0</v>
      </c>
      <c r="F12" s="1631">
        <v>9.4586262677681692</v>
      </c>
      <c r="G12" s="1631">
        <v>0</v>
      </c>
      <c r="H12" s="1631">
        <v>0</v>
      </c>
      <c r="I12" s="1631">
        <v>0.17780080952519153</v>
      </c>
      <c r="J12" s="1451">
        <v>360.28887805334358</v>
      </c>
      <c r="K12" s="1630">
        <v>82.035451690691488</v>
      </c>
    </row>
    <row r="13" spans="1:11" ht="12.75" customHeight="1" x14ac:dyDescent="0.2">
      <c r="A13" s="69" t="s">
        <v>1566</v>
      </c>
      <c r="B13" s="1261">
        <v>3006.7029136015126</v>
      </c>
      <c r="C13" s="1352">
        <f t="shared" si="0"/>
        <v>19819.805262360453</v>
      </c>
      <c r="D13" s="1631">
        <v>9343.7675674555157</v>
      </c>
      <c r="E13" s="1631">
        <v>0</v>
      </c>
      <c r="F13" s="1631">
        <v>310.21889068428391</v>
      </c>
      <c r="G13" s="1631">
        <v>0</v>
      </c>
      <c r="H13" s="1631">
        <v>0</v>
      </c>
      <c r="I13" s="1631">
        <v>84.530964196481037</v>
      </c>
      <c r="J13" s="1451">
        <v>10081.287840024173</v>
      </c>
      <c r="K13" s="1630">
        <v>862.37267508995194</v>
      </c>
    </row>
    <row r="14" spans="1:11" ht="12.75" customHeight="1" x14ac:dyDescent="0.2">
      <c r="A14" s="69" t="s">
        <v>1567</v>
      </c>
      <c r="B14" s="1261">
        <v>7331.7811770583312</v>
      </c>
      <c r="C14" s="1352">
        <f t="shared" si="0"/>
        <v>28847.287942817973</v>
      </c>
      <c r="D14" s="1631">
        <v>15816.813150695172</v>
      </c>
      <c r="E14" s="1631">
        <v>0</v>
      </c>
      <c r="F14" s="1631">
        <v>720.0725150692341</v>
      </c>
      <c r="G14" s="1631">
        <v>0</v>
      </c>
      <c r="H14" s="1631">
        <v>0</v>
      </c>
      <c r="I14" s="1631">
        <v>365.21802800719138</v>
      </c>
      <c r="J14" s="1451">
        <v>11945.184249046377</v>
      </c>
      <c r="K14" s="1630">
        <v>1571.6792025131258</v>
      </c>
    </row>
    <row r="15" spans="1:11" ht="12.75" customHeight="1" x14ac:dyDescent="0.2">
      <c r="A15" s="69" t="s">
        <v>1568</v>
      </c>
      <c r="B15" s="1261">
        <v>362.28887985910444</v>
      </c>
      <c r="C15" s="1352">
        <f t="shared" si="0"/>
        <v>1430.322978564988</v>
      </c>
      <c r="D15" s="1631">
        <v>930.14376864955523</v>
      </c>
      <c r="E15" s="1631">
        <v>0</v>
      </c>
      <c r="F15" s="1631">
        <v>13.907690379146191</v>
      </c>
      <c r="G15" s="1631">
        <v>0</v>
      </c>
      <c r="H15" s="1631">
        <v>0</v>
      </c>
      <c r="I15" s="1631">
        <v>5.0948345219655948</v>
      </c>
      <c r="J15" s="1451">
        <v>481.17668501432104</v>
      </c>
      <c r="K15" s="1630">
        <v>97.041936756061872</v>
      </c>
    </row>
    <row r="16" spans="1:11" ht="12.75" customHeight="1" x14ac:dyDescent="0.2">
      <c r="A16" s="69" t="s">
        <v>1569</v>
      </c>
      <c r="B16" s="1261">
        <v>2645.3096137210096</v>
      </c>
      <c r="C16" s="1352">
        <f t="shared" si="0"/>
        <v>8128.5294659450101</v>
      </c>
      <c r="D16" s="1631">
        <v>5235.8946056624345</v>
      </c>
      <c r="E16" s="1631">
        <v>0</v>
      </c>
      <c r="F16" s="1631">
        <v>246.59246381701863</v>
      </c>
      <c r="G16" s="1631">
        <v>0</v>
      </c>
      <c r="H16" s="1631">
        <v>0</v>
      </c>
      <c r="I16" s="1631">
        <v>73.952078773796586</v>
      </c>
      <c r="J16" s="1451">
        <v>2572.0903176917604</v>
      </c>
      <c r="K16" s="1630">
        <v>426.18417585651918</v>
      </c>
    </row>
    <row r="17" spans="1:11" ht="12.75" customHeight="1" x14ac:dyDescent="0.2">
      <c r="A17" s="69" t="s">
        <v>785</v>
      </c>
      <c r="B17" s="1261">
        <v>37975.566477969362</v>
      </c>
      <c r="C17" s="1352">
        <f t="shared" si="0"/>
        <v>410055.33823856356</v>
      </c>
      <c r="D17" s="1631">
        <v>235081.80557542166</v>
      </c>
      <c r="E17" s="1631">
        <v>3434.6639</v>
      </c>
      <c r="F17" s="1631">
        <v>26146.314384318379</v>
      </c>
      <c r="G17" s="1631">
        <v>0</v>
      </c>
      <c r="H17" s="1631">
        <v>11211.99798</v>
      </c>
      <c r="I17" s="1631">
        <v>2133.512162207845</v>
      </c>
      <c r="J17" s="1451">
        <v>132047.04423661565</v>
      </c>
      <c r="K17" s="1630">
        <v>15837.844337991914</v>
      </c>
    </row>
    <row r="18" spans="1:11" ht="12.75" customHeight="1" x14ac:dyDescent="0.2">
      <c r="A18" s="69" t="s">
        <v>1570</v>
      </c>
      <c r="B18" s="1261">
        <v>159744.44889384453</v>
      </c>
      <c r="C18" s="1352">
        <f t="shared" si="0"/>
        <v>1078437.9259588318</v>
      </c>
      <c r="D18" s="1631">
        <v>642923.28129438614</v>
      </c>
      <c r="E18" s="1631">
        <v>27869.018890000003</v>
      </c>
      <c r="F18" s="1631">
        <v>59535.575619980315</v>
      </c>
      <c r="G18" s="1631">
        <v>0</v>
      </c>
      <c r="H18" s="1631">
        <v>26246.522490000003</v>
      </c>
      <c r="I18" s="1631">
        <v>11469.92649080897</v>
      </c>
      <c r="J18" s="1451">
        <v>310393.60117365647</v>
      </c>
      <c r="K18" s="1630">
        <v>35255.235580243512</v>
      </c>
    </row>
    <row r="19" spans="1:11" ht="12.75" customHeight="1" x14ac:dyDescent="0.2">
      <c r="A19" s="69" t="s">
        <v>1571</v>
      </c>
      <c r="B19" s="1261">
        <v>1051.9611232895218</v>
      </c>
      <c r="C19" s="1352">
        <f t="shared" si="0"/>
        <v>4041.8719480762602</v>
      </c>
      <c r="D19" s="1631">
        <v>2099.0454037985519</v>
      </c>
      <c r="E19" s="1631">
        <v>0</v>
      </c>
      <c r="F19" s="1631">
        <v>51.75606645675758</v>
      </c>
      <c r="G19" s="1631">
        <v>0</v>
      </c>
      <c r="H19" s="1631">
        <v>0</v>
      </c>
      <c r="I19" s="1631">
        <v>113.52101201409265</v>
      </c>
      <c r="J19" s="1451">
        <v>1777.5494658068576</v>
      </c>
      <c r="K19" s="1630">
        <v>228.09857299362997</v>
      </c>
    </row>
    <row r="20" spans="1:11" ht="12.75" customHeight="1" x14ac:dyDescent="0.2">
      <c r="A20" s="69" t="s">
        <v>1572</v>
      </c>
      <c r="B20" s="1261">
        <v>60.773722923025204</v>
      </c>
      <c r="C20" s="1352">
        <f t="shared" si="0"/>
        <v>513.70738748016538</v>
      </c>
      <c r="D20" s="1631">
        <v>167.51166826096971</v>
      </c>
      <c r="E20" s="1631">
        <v>0</v>
      </c>
      <c r="F20" s="1631">
        <v>16.420032722283331</v>
      </c>
      <c r="G20" s="1631">
        <v>0</v>
      </c>
      <c r="H20" s="1631">
        <v>0</v>
      </c>
      <c r="I20" s="1631">
        <v>0</v>
      </c>
      <c r="J20" s="1451">
        <v>329.77568649691233</v>
      </c>
      <c r="K20" s="1630">
        <v>14.006052727679034</v>
      </c>
    </row>
    <row r="21" spans="1:11" ht="12.75" customHeight="1" x14ac:dyDescent="0.2">
      <c r="A21" s="69" t="s">
        <v>1573</v>
      </c>
      <c r="B21" s="1261">
        <v>2195.1307810339167</v>
      </c>
      <c r="C21" s="1352">
        <f t="shared" si="0"/>
        <v>10735.693071410886</v>
      </c>
      <c r="D21" s="1631">
        <v>5560.3251401179214</v>
      </c>
      <c r="E21" s="1631">
        <v>0</v>
      </c>
      <c r="F21" s="1631">
        <v>142.03753859732737</v>
      </c>
      <c r="G21" s="1631">
        <v>0</v>
      </c>
      <c r="H21" s="1631">
        <v>0</v>
      </c>
      <c r="I21" s="1631">
        <v>126.77418534890458</v>
      </c>
      <c r="J21" s="1451">
        <v>4906.5562073467336</v>
      </c>
      <c r="K21" s="1630">
        <v>533.23043598949459</v>
      </c>
    </row>
    <row r="22" spans="1:11" ht="12.75" customHeight="1" x14ac:dyDescent="0.2">
      <c r="A22" s="69" t="s">
        <v>1574</v>
      </c>
      <c r="B22" s="1261">
        <v>9001.1101844476689</v>
      </c>
      <c r="C22" s="1352">
        <f t="shared" si="0"/>
        <v>40971.871236872503</v>
      </c>
      <c r="D22" s="1631">
        <v>27289.107614755347</v>
      </c>
      <c r="E22" s="1631">
        <v>0</v>
      </c>
      <c r="F22" s="1631">
        <v>1337.2208439139374</v>
      </c>
      <c r="G22" s="1631">
        <v>0</v>
      </c>
      <c r="H22" s="1631">
        <v>0</v>
      </c>
      <c r="I22" s="1631">
        <v>283.72383131740565</v>
      </c>
      <c r="J22" s="1451">
        <v>12061.818946885815</v>
      </c>
      <c r="K22" s="1630">
        <v>2299.9939443524354</v>
      </c>
    </row>
    <row r="23" spans="1:11" ht="12.75" customHeight="1" x14ac:dyDescent="0.2">
      <c r="A23" s="69" t="s">
        <v>1575</v>
      </c>
      <c r="B23" s="1261">
        <v>24017.942098779087</v>
      </c>
      <c r="C23" s="1352">
        <f t="shared" si="0"/>
        <v>69848.724176817646</v>
      </c>
      <c r="D23" s="1631">
        <v>36947.740981556592</v>
      </c>
      <c r="E23" s="1631">
        <v>0</v>
      </c>
      <c r="F23" s="1631">
        <v>4022.4901871015441</v>
      </c>
      <c r="G23" s="1631">
        <v>0</v>
      </c>
      <c r="H23" s="1631">
        <v>0</v>
      </c>
      <c r="I23" s="1631">
        <v>1591.6800183505597</v>
      </c>
      <c r="J23" s="1451">
        <v>27286.812989808946</v>
      </c>
      <c r="K23" s="1630">
        <v>3944.7047075170303</v>
      </c>
    </row>
    <row r="24" spans="1:11" ht="12.75" customHeight="1" x14ac:dyDescent="0.2">
      <c r="A24" s="69" t="s">
        <v>1576</v>
      </c>
      <c r="B24" s="1261">
        <v>8494.2544938589836</v>
      </c>
      <c r="C24" s="1352">
        <f t="shared" si="0"/>
        <v>33086.149955670218</v>
      </c>
      <c r="D24" s="1631">
        <v>17222.542011862515</v>
      </c>
      <c r="E24" s="1631">
        <v>0</v>
      </c>
      <c r="F24" s="1631">
        <v>4595.4206062046424</v>
      </c>
      <c r="G24" s="1631">
        <v>0</v>
      </c>
      <c r="H24" s="1631">
        <v>0</v>
      </c>
      <c r="I24" s="1631">
        <v>1118.6703847868778</v>
      </c>
      <c r="J24" s="1451">
        <v>10149.51695281618</v>
      </c>
      <c r="K24" s="1630">
        <v>1967.8504082389043</v>
      </c>
    </row>
    <row r="25" spans="1:11" ht="12.75" customHeight="1" x14ac:dyDescent="0.2">
      <c r="A25" s="69" t="s">
        <v>1577</v>
      </c>
      <c r="B25" s="1261">
        <v>799.33955268652278</v>
      </c>
      <c r="C25" s="1352">
        <f t="shared" si="0"/>
        <v>2581.3321817463952</v>
      </c>
      <c r="D25" s="1631">
        <v>1482.803206246504</v>
      </c>
      <c r="E25" s="1631">
        <v>0</v>
      </c>
      <c r="F25" s="1631">
        <v>211.10375157082461</v>
      </c>
      <c r="G25" s="1631">
        <v>0</v>
      </c>
      <c r="H25" s="1631">
        <v>0</v>
      </c>
      <c r="I25" s="1631">
        <v>27.696070142705093</v>
      </c>
      <c r="J25" s="1451">
        <v>859.72915378636128</v>
      </c>
      <c r="K25" s="1630">
        <v>159.06874169292618</v>
      </c>
    </row>
    <row r="26" spans="1:11" ht="12.75" customHeight="1" x14ac:dyDescent="0.2">
      <c r="A26" s="69" t="s">
        <v>1578</v>
      </c>
      <c r="B26" s="1261">
        <v>147.39623838818963</v>
      </c>
      <c r="C26" s="1352">
        <f t="shared" si="0"/>
        <v>855.05412614472721</v>
      </c>
      <c r="D26" s="1631">
        <v>369.04049868626601</v>
      </c>
      <c r="E26" s="1631">
        <v>0</v>
      </c>
      <c r="F26" s="1631">
        <v>0.29092815759220736</v>
      </c>
      <c r="G26" s="1631">
        <v>0</v>
      </c>
      <c r="H26" s="1631">
        <v>0</v>
      </c>
      <c r="I26" s="1631">
        <v>2.2109170257411237</v>
      </c>
      <c r="J26" s="1451">
        <v>483.51178227512793</v>
      </c>
      <c r="K26" s="1630">
        <v>48.020752209185261</v>
      </c>
    </row>
    <row r="27" spans="1:11" ht="12.75" customHeight="1" x14ac:dyDescent="0.2">
      <c r="A27" s="69" t="s">
        <v>435</v>
      </c>
      <c r="B27" s="1261">
        <v>465.41805938442735</v>
      </c>
      <c r="C27" s="1352">
        <f t="shared" si="0"/>
        <v>1853.4448582815478</v>
      </c>
      <c r="D27" s="1631">
        <v>1384.3456200543583</v>
      </c>
      <c r="E27" s="1631">
        <v>0</v>
      </c>
      <c r="F27" s="1631">
        <v>38.809140111892887</v>
      </c>
      <c r="G27" s="1631">
        <v>0</v>
      </c>
      <c r="H27" s="1631">
        <v>0</v>
      </c>
      <c r="I27" s="1631">
        <v>1.6889675321935229</v>
      </c>
      <c r="J27" s="1451">
        <v>428.60113058310304</v>
      </c>
      <c r="K27" s="1630">
        <v>109.04712480835819</v>
      </c>
    </row>
    <row r="28" spans="1:11" ht="12.75" customHeight="1" x14ac:dyDescent="0.2">
      <c r="A28" s="69" t="s">
        <v>574</v>
      </c>
      <c r="B28" s="1261">
        <v>3177.2840390451288</v>
      </c>
      <c r="C28" s="1352">
        <f t="shared" si="0"/>
        <v>19596.376021410997</v>
      </c>
      <c r="D28" s="1631">
        <v>10217.85075540762</v>
      </c>
      <c r="E28" s="1631">
        <v>0</v>
      </c>
      <c r="F28" s="1631">
        <v>259.4169919082745</v>
      </c>
      <c r="G28" s="1631">
        <v>0</v>
      </c>
      <c r="H28" s="1631">
        <v>0</v>
      </c>
      <c r="I28" s="1631">
        <v>177.47046616973466</v>
      </c>
      <c r="J28" s="1451">
        <v>8941.6378079253682</v>
      </c>
      <c r="K28" s="1630">
        <v>1310.5663623756809</v>
      </c>
    </row>
    <row r="29" spans="1:11" ht="12.75" customHeight="1" x14ac:dyDescent="0.2">
      <c r="A29" s="69" t="s">
        <v>1579</v>
      </c>
      <c r="B29" s="1261">
        <v>1765.465030405921</v>
      </c>
      <c r="C29" s="1352">
        <f t="shared" si="0"/>
        <v>7870.198843976601</v>
      </c>
      <c r="D29" s="1631">
        <v>4152.0262052354992</v>
      </c>
      <c r="E29" s="1631">
        <v>0</v>
      </c>
      <c r="F29" s="1631">
        <v>92.859257238716069</v>
      </c>
      <c r="G29" s="1631">
        <v>0</v>
      </c>
      <c r="H29" s="1631">
        <v>0</v>
      </c>
      <c r="I29" s="1631">
        <v>159.75299271825833</v>
      </c>
      <c r="J29" s="1451">
        <v>3465.5603887841266</v>
      </c>
      <c r="K29" s="1630">
        <v>493.21314248184024</v>
      </c>
    </row>
    <row r="30" spans="1:11" ht="12.75" customHeight="1" x14ac:dyDescent="0.2">
      <c r="A30" s="69" t="s">
        <v>1580</v>
      </c>
      <c r="B30" s="1261">
        <v>5013.3833959562999</v>
      </c>
      <c r="C30" s="1352">
        <f t="shared" si="0"/>
        <v>19096.107495157015</v>
      </c>
      <c r="D30" s="1631">
        <v>10379.698790852181</v>
      </c>
      <c r="E30" s="1631">
        <v>0</v>
      </c>
      <c r="F30" s="1631">
        <v>414.30286344484915</v>
      </c>
      <c r="G30" s="1631">
        <v>0</v>
      </c>
      <c r="H30" s="1631">
        <v>0</v>
      </c>
      <c r="I30" s="1631">
        <v>296.65909957921036</v>
      </c>
      <c r="J30" s="1451">
        <v>8005.4467412807744</v>
      </c>
      <c r="K30" s="1630">
        <v>994.42974366521139</v>
      </c>
    </row>
    <row r="31" spans="1:11" ht="12.75" customHeight="1" x14ac:dyDescent="0.2">
      <c r="A31" s="69" t="s">
        <v>792</v>
      </c>
      <c r="B31" s="1261">
        <v>3289.3046587001968</v>
      </c>
      <c r="C31" s="1352">
        <f t="shared" si="0"/>
        <v>14305.657183439402</v>
      </c>
      <c r="D31" s="1631">
        <v>8012.5492151520493</v>
      </c>
      <c r="E31" s="1631">
        <v>0</v>
      </c>
      <c r="F31" s="1631">
        <v>398.30585063921922</v>
      </c>
      <c r="G31" s="1631">
        <v>0</v>
      </c>
      <c r="H31" s="1631">
        <v>0</v>
      </c>
      <c r="I31" s="1631">
        <v>100.3190816197541</v>
      </c>
      <c r="J31" s="1451">
        <v>5794.4830360283777</v>
      </c>
      <c r="K31" s="1630">
        <v>681.29442196781588</v>
      </c>
    </row>
    <row r="32" spans="1:11" ht="12.75" customHeight="1" x14ac:dyDescent="0.2">
      <c r="A32" s="69" t="s">
        <v>67</v>
      </c>
      <c r="B32" s="1261">
        <v>1719.6343739736687</v>
      </c>
      <c r="C32" s="1352">
        <f t="shared" si="0"/>
        <v>6699.784148242934</v>
      </c>
      <c r="D32" s="1631">
        <v>4374.6851927136167</v>
      </c>
      <c r="E32" s="1631">
        <v>0</v>
      </c>
      <c r="F32" s="1631">
        <v>83.690062735346714</v>
      </c>
      <c r="G32" s="1631">
        <v>0</v>
      </c>
      <c r="H32" s="1631">
        <v>0</v>
      </c>
      <c r="I32" s="1631">
        <v>108.91551412888154</v>
      </c>
      <c r="J32" s="1451">
        <v>2132.4933786650886</v>
      </c>
      <c r="K32" s="1630">
        <v>385.16645001117342</v>
      </c>
    </row>
    <row r="33" spans="1:11" ht="12.75" customHeight="1" x14ac:dyDescent="0.2">
      <c r="A33" s="69" t="s">
        <v>1581</v>
      </c>
      <c r="B33" s="1261">
        <v>1527.3707670313549</v>
      </c>
      <c r="C33" s="1352">
        <f t="shared" si="0"/>
        <v>7551.2616136299639</v>
      </c>
      <c r="D33" s="1631">
        <v>4638.0135665433281</v>
      </c>
      <c r="E33" s="1631">
        <v>0</v>
      </c>
      <c r="F33" s="1631">
        <v>167.29700963407925</v>
      </c>
      <c r="G33" s="1631">
        <v>0</v>
      </c>
      <c r="H33" s="1631">
        <v>0</v>
      </c>
      <c r="I33" s="1631">
        <v>52.11987651233904</v>
      </c>
      <c r="J33" s="1451">
        <v>2693.8311609402167</v>
      </c>
      <c r="K33" s="1630">
        <v>433.1872022203587</v>
      </c>
    </row>
    <row r="34" spans="1:11" ht="12.75" customHeight="1" x14ac:dyDescent="0.2">
      <c r="A34" s="69" t="s">
        <v>844</v>
      </c>
      <c r="B34" s="1261">
        <v>18300.611674934102</v>
      </c>
      <c r="C34" s="1352">
        <f t="shared" si="0"/>
        <v>85243.939298477766</v>
      </c>
      <c r="D34" s="1631">
        <v>50038.277114445526</v>
      </c>
      <c r="E34" s="1631">
        <v>0</v>
      </c>
      <c r="F34" s="1631">
        <v>5246.1061601154524</v>
      </c>
      <c r="G34" s="1631">
        <v>0</v>
      </c>
      <c r="H34" s="1631">
        <v>-5.0000000000000001E-4</v>
      </c>
      <c r="I34" s="1631">
        <v>1182.4373618250997</v>
      </c>
      <c r="J34" s="1451">
        <v>28777.119162091694</v>
      </c>
      <c r="K34" s="1630">
        <v>5092.20059884902</v>
      </c>
    </row>
    <row r="35" spans="1:11" ht="12.75" customHeight="1" x14ac:dyDescent="0.2">
      <c r="A35" s="69" t="s">
        <v>1582</v>
      </c>
      <c r="B35" s="1261">
        <v>1178.4653223635753</v>
      </c>
      <c r="C35" s="1352">
        <f t="shared" si="0"/>
        <v>3711.7164096552046</v>
      </c>
      <c r="D35" s="1631">
        <v>2304.9820295081909</v>
      </c>
      <c r="E35" s="1631">
        <v>0</v>
      </c>
      <c r="F35" s="1631">
        <v>73.822562793063497</v>
      </c>
      <c r="G35" s="1631">
        <v>0</v>
      </c>
      <c r="H35" s="1631">
        <v>0</v>
      </c>
      <c r="I35" s="1631">
        <v>8.0485329844858953</v>
      </c>
      <c r="J35" s="1451">
        <v>1324.8632843694645</v>
      </c>
      <c r="K35" s="1630">
        <v>268.11586650128436</v>
      </c>
    </row>
    <row r="36" spans="1:11" ht="12.75" customHeight="1" x14ac:dyDescent="0.2">
      <c r="A36" s="69" t="s">
        <v>1583</v>
      </c>
      <c r="B36" s="1261">
        <v>655.38537853272919</v>
      </c>
      <c r="C36" s="1352">
        <f t="shared" si="0"/>
        <v>2604.164985062941</v>
      </c>
      <c r="D36" s="1631">
        <v>909.29875893233498</v>
      </c>
      <c r="E36" s="1631">
        <v>0</v>
      </c>
      <c r="F36" s="1631">
        <v>49.621626797859818</v>
      </c>
      <c r="G36" s="1631">
        <v>0</v>
      </c>
      <c r="H36" s="1631">
        <v>0</v>
      </c>
      <c r="I36" s="1631">
        <v>117.69644554638496</v>
      </c>
      <c r="J36" s="1451">
        <v>1527.5481537863611</v>
      </c>
      <c r="K36" s="1630">
        <v>159.06874169292618</v>
      </c>
    </row>
    <row r="37" spans="1:11" ht="12.75" customHeight="1" x14ac:dyDescent="0.2">
      <c r="A37" s="69" t="s">
        <v>576</v>
      </c>
      <c r="B37" s="1261">
        <v>3175.8878885732634</v>
      </c>
      <c r="C37" s="1352">
        <f t="shared" si="0"/>
        <v>14552.934011699686</v>
      </c>
      <c r="D37" s="1631">
        <v>9077.4125143769852</v>
      </c>
      <c r="E37" s="1631">
        <v>0</v>
      </c>
      <c r="F37" s="1631">
        <v>310.44098332518746</v>
      </c>
      <c r="G37" s="1631">
        <v>0</v>
      </c>
      <c r="H37" s="1631">
        <v>0</v>
      </c>
      <c r="I37" s="1631">
        <v>105.94406005138866</v>
      </c>
      <c r="J37" s="1451">
        <v>5059.1364539461274</v>
      </c>
      <c r="K37" s="1630">
        <v>892.38564522069271</v>
      </c>
    </row>
    <row r="38" spans="1:11" ht="12.75" customHeight="1" x14ac:dyDescent="0.2">
      <c r="A38" s="69" t="s">
        <v>1584</v>
      </c>
      <c r="B38" s="1261">
        <v>397.81156777692541</v>
      </c>
      <c r="C38" s="1352">
        <f t="shared" si="0"/>
        <v>1334.1857783194187</v>
      </c>
      <c r="D38" s="1631">
        <v>592.43364783099219</v>
      </c>
      <c r="E38" s="1631">
        <v>0</v>
      </c>
      <c r="F38" s="1631">
        <v>20.546719993384901</v>
      </c>
      <c r="G38" s="1631">
        <v>0</v>
      </c>
      <c r="H38" s="1631">
        <v>0</v>
      </c>
      <c r="I38" s="1631">
        <v>4.8709185197429576</v>
      </c>
      <c r="J38" s="1451">
        <v>716.33449197529853</v>
      </c>
      <c r="K38" s="1630">
        <v>112.04842182143227</v>
      </c>
    </row>
    <row r="39" spans="1:11" ht="12.75" customHeight="1" x14ac:dyDescent="0.2">
      <c r="A39" s="69" t="s">
        <v>68</v>
      </c>
      <c r="B39" s="1261">
        <v>2233.3775735420054</v>
      </c>
      <c r="C39" s="1352">
        <f t="shared" si="0"/>
        <v>5795.4397924107361</v>
      </c>
      <c r="D39" s="1631">
        <v>2851.5570216946126</v>
      </c>
      <c r="E39" s="1631">
        <v>0</v>
      </c>
      <c r="F39" s="1631">
        <v>246.25739794755802</v>
      </c>
      <c r="G39" s="1631">
        <v>0</v>
      </c>
      <c r="H39" s="1631">
        <v>0</v>
      </c>
      <c r="I39" s="1631">
        <v>14.691513729807671</v>
      </c>
      <c r="J39" s="1451">
        <v>2682.9338590387579</v>
      </c>
      <c r="K39" s="1630">
        <v>472.20406339032172</v>
      </c>
    </row>
    <row r="40" spans="1:11" ht="12.75" customHeight="1" x14ac:dyDescent="0.2">
      <c r="A40" s="69" t="s">
        <v>69</v>
      </c>
      <c r="B40" s="1261">
        <v>4127.0280427383332</v>
      </c>
      <c r="C40" s="1352">
        <f t="shared" si="0"/>
        <v>17966.553335743189</v>
      </c>
      <c r="D40" s="1631">
        <v>11187.328721027208</v>
      </c>
      <c r="E40" s="1631">
        <v>0</v>
      </c>
      <c r="F40" s="1631">
        <v>205.08173141266045</v>
      </c>
      <c r="G40" s="1631">
        <v>0</v>
      </c>
      <c r="H40" s="1631">
        <v>0</v>
      </c>
      <c r="I40" s="1631">
        <v>162.41559919295912</v>
      </c>
      <c r="J40" s="1451">
        <v>6411.7272841103631</v>
      </c>
      <c r="K40" s="1630">
        <v>957.41374717063104</v>
      </c>
    </row>
    <row r="41" spans="1:11" ht="12.75" customHeight="1" x14ac:dyDescent="0.2">
      <c r="A41" s="69" t="s">
        <v>1585</v>
      </c>
      <c r="B41" s="1261">
        <v>505.37845493751848</v>
      </c>
      <c r="C41" s="1352">
        <f t="shared" si="0"/>
        <v>2422.7588291986995</v>
      </c>
      <c r="D41" s="1631">
        <v>1100.7557003456468</v>
      </c>
      <c r="E41" s="1631">
        <v>0</v>
      </c>
      <c r="F41" s="1631">
        <v>31.133603672872784</v>
      </c>
      <c r="G41" s="1631">
        <v>0</v>
      </c>
      <c r="H41" s="1631">
        <v>0</v>
      </c>
      <c r="I41" s="1631">
        <v>12.992841648450176</v>
      </c>
      <c r="J41" s="1451">
        <v>1277.8766835317297</v>
      </c>
      <c r="K41" s="1630">
        <v>180.07782078444473</v>
      </c>
    </row>
    <row r="42" spans="1:11" ht="12.75" customHeight="1" x14ac:dyDescent="0.2">
      <c r="A42" s="69" t="s">
        <v>73</v>
      </c>
      <c r="B42" s="1261">
        <v>1416.2222851196761</v>
      </c>
      <c r="C42" s="1352">
        <f t="shared" si="0"/>
        <v>4915.3305078227659</v>
      </c>
      <c r="D42" s="1631">
        <v>3851.4740020393897</v>
      </c>
      <c r="E42" s="1631">
        <v>0</v>
      </c>
      <c r="F42" s="1631">
        <v>166.52718274109</v>
      </c>
      <c r="G42" s="1631">
        <v>0</v>
      </c>
      <c r="H42" s="1631">
        <v>0</v>
      </c>
      <c r="I42" s="1631">
        <v>4.2842186276233916</v>
      </c>
      <c r="J42" s="1451">
        <v>893.04510441466221</v>
      </c>
      <c r="K42" s="1630">
        <v>225.09727598055591</v>
      </c>
    </row>
    <row r="43" spans="1:11" ht="12.75" customHeight="1" x14ac:dyDescent="0.2">
      <c r="A43" s="69" t="s">
        <v>1586</v>
      </c>
      <c r="B43" s="1261">
        <v>158.23691030652324</v>
      </c>
      <c r="C43" s="1352">
        <f t="shared" si="0"/>
        <v>1012.5940595498469</v>
      </c>
      <c r="D43" s="1631">
        <v>602.54174601045725</v>
      </c>
      <c r="E43" s="1631">
        <v>0</v>
      </c>
      <c r="F43" s="1631">
        <v>36.552998233896489</v>
      </c>
      <c r="G43" s="1631">
        <v>0</v>
      </c>
      <c r="H43" s="1631">
        <v>0</v>
      </c>
      <c r="I43" s="1631">
        <v>1.3004851412574021</v>
      </c>
      <c r="J43" s="1451">
        <v>372.1988301642358</v>
      </c>
      <c r="K43" s="1630">
        <v>65.028101949938375</v>
      </c>
    </row>
    <row r="44" spans="1:11" ht="12.75" customHeight="1" x14ac:dyDescent="0.2">
      <c r="A44" s="69" t="s">
        <v>1587</v>
      </c>
      <c r="B44" s="1261">
        <v>438.85846260883847</v>
      </c>
      <c r="C44" s="1352">
        <f t="shared" si="0"/>
        <v>1771.2633072888091</v>
      </c>
      <c r="D44" s="1631">
        <v>576.91589601869475</v>
      </c>
      <c r="E44" s="1631">
        <v>0</v>
      </c>
      <c r="F44" s="1631">
        <v>13.493934888140434</v>
      </c>
      <c r="G44" s="1631">
        <v>0</v>
      </c>
      <c r="H44" s="1631">
        <v>0</v>
      </c>
      <c r="I44" s="1631">
        <v>2.0078276551314369</v>
      </c>
      <c r="J44" s="1451">
        <v>1178.8456487268425</v>
      </c>
      <c r="K44" s="1630">
        <v>105.04539545759275</v>
      </c>
    </row>
    <row r="45" spans="1:11" ht="12.75" customHeight="1" x14ac:dyDescent="0.2">
      <c r="A45" s="69" t="s">
        <v>1588</v>
      </c>
      <c r="B45" s="1261">
        <v>859.8400589169953</v>
      </c>
      <c r="C45" s="1352">
        <f t="shared" si="0"/>
        <v>4955.9963169264302</v>
      </c>
      <c r="D45" s="1631">
        <v>2408.2590367817074</v>
      </c>
      <c r="E45" s="1631">
        <v>0</v>
      </c>
      <c r="F45" s="1631">
        <v>22.398341842015178</v>
      </c>
      <c r="G45" s="1631">
        <v>0</v>
      </c>
      <c r="H45" s="1631">
        <v>0</v>
      </c>
      <c r="I45" s="1631">
        <v>19.162016808030383</v>
      </c>
      <c r="J45" s="1451">
        <v>2506.1769214946776</v>
      </c>
      <c r="K45" s="1630">
        <v>348.15045351659313</v>
      </c>
    </row>
    <row r="46" spans="1:11" ht="12.75" customHeight="1" x14ac:dyDescent="0.2">
      <c r="A46" s="69" t="s">
        <v>1666</v>
      </c>
      <c r="B46" s="1261">
        <v>45823.573148434654</v>
      </c>
      <c r="C46" s="1352">
        <f t="shared" si="0"/>
        <v>104805.85756656073</v>
      </c>
      <c r="D46" s="1631">
        <v>61797.532100177101</v>
      </c>
      <c r="E46" s="1631">
        <v>0</v>
      </c>
      <c r="F46" s="1631">
        <v>7884.1043584393656</v>
      </c>
      <c r="G46" s="1631">
        <v>0</v>
      </c>
      <c r="H46" s="1631">
        <v>0</v>
      </c>
      <c r="I46" s="1631">
        <v>2475.4252697337965</v>
      </c>
      <c r="J46" s="1451">
        <v>32648.795838210466</v>
      </c>
      <c r="K46" s="1630">
        <v>5687.4578397753794</v>
      </c>
    </row>
    <row r="47" spans="1:11" ht="12.75" customHeight="1" x14ac:dyDescent="0.2">
      <c r="A47" s="69" t="s">
        <v>1667</v>
      </c>
      <c r="B47" s="1261">
        <v>275.68047631868586</v>
      </c>
      <c r="C47" s="1352">
        <f t="shared" si="0"/>
        <v>849.99802111133874</v>
      </c>
      <c r="D47" s="1631">
        <v>476.91681103730093</v>
      </c>
      <c r="E47" s="1631">
        <v>0</v>
      </c>
      <c r="F47" s="1631">
        <v>3.1920457030454141</v>
      </c>
      <c r="G47" s="1631">
        <v>0</v>
      </c>
      <c r="H47" s="1631">
        <v>0</v>
      </c>
      <c r="I47" s="1631">
        <v>4.6009728145611257</v>
      </c>
      <c r="J47" s="1451">
        <v>365.28819155643123</v>
      </c>
      <c r="K47" s="1630">
        <v>68.029398963012454</v>
      </c>
    </row>
    <row r="48" spans="1:11" ht="12.75" customHeight="1" x14ac:dyDescent="0.2">
      <c r="A48" s="69" t="s">
        <v>19</v>
      </c>
      <c r="B48" s="1261">
        <v>1481.040649705435</v>
      </c>
      <c r="C48" s="1352">
        <f t="shared" si="0"/>
        <v>4842.4893452095739</v>
      </c>
      <c r="D48" s="1631">
        <v>2787.5403668634526</v>
      </c>
      <c r="E48" s="1631">
        <v>0</v>
      </c>
      <c r="F48" s="1631">
        <v>108.17385936473819</v>
      </c>
      <c r="G48" s="1631">
        <v>0</v>
      </c>
      <c r="H48" s="1631">
        <v>0</v>
      </c>
      <c r="I48" s="1631">
        <v>113.71465465711665</v>
      </c>
      <c r="J48" s="1451">
        <v>1833.0604643242664</v>
      </c>
      <c r="K48" s="1630">
        <v>311.13445702201284</v>
      </c>
    </row>
    <row r="49" spans="1:11" ht="12.75" customHeight="1" x14ac:dyDescent="0.2">
      <c r="A49" s="69" t="s">
        <v>1668</v>
      </c>
      <c r="B49" s="1261">
        <v>11339.5037718823</v>
      </c>
      <c r="C49" s="1352">
        <f t="shared" si="0"/>
        <v>62058.136959968637</v>
      </c>
      <c r="D49" s="1631">
        <v>40404.990861665443</v>
      </c>
      <c r="E49" s="1631">
        <v>0</v>
      </c>
      <c r="F49" s="1631">
        <v>2073.2081168658024</v>
      </c>
      <c r="G49" s="1631">
        <v>0</v>
      </c>
      <c r="H49" s="1631">
        <v>0</v>
      </c>
      <c r="I49" s="1631">
        <v>1269.183889401661</v>
      </c>
      <c r="J49" s="1451">
        <v>18310.754092035728</v>
      </c>
      <c r="K49" s="1630">
        <v>2267.9801095463122</v>
      </c>
    </row>
    <row r="50" spans="1:11" ht="12.75" customHeight="1" x14ac:dyDescent="0.2">
      <c r="A50" s="69" t="s">
        <v>723</v>
      </c>
      <c r="B50" s="1261">
        <v>1036.2583406982017</v>
      </c>
      <c r="C50" s="1352">
        <f t="shared" si="0"/>
        <v>7965.6275723023864</v>
      </c>
      <c r="D50" s="1631">
        <v>4066.1011630851694</v>
      </c>
      <c r="E50" s="1631">
        <v>0</v>
      </c>
      <c r="F50" s="1631">
        <v>69.21923146796567</v>
      </c>
      <c r="G50" s="1631">
        <v>0</v>
      </c>
      <c r="H50" s="1631">
        <v>0</v>
      </c>
      <c r="I50" s="1631">
        <v>59.59741448870912</v>
      </c>
      <c r="J50" s="1451">
        <v>3770.7097632605423</v>
      </c>
      <c r="K50" s="1630">
        <v>438.18936390881549</v>
      </c>
    </row>
    <row r="51" spans="1:11" ht="12.75" customHeight="1" x14ac:dyDescent="0.2">
      <c r="A51" s="69" t="s">
        <v>1669</v>
      </c>
      <c r="B51" s="1261">
        <v>297.32582860329552</v>
      </c>
      <c r="C51" s="1352">
        <f t="shared" si="0"/>
        <v>1326.702680004023</v>
      </c>
      <c r="D51" s="1631">
        <v>685.37427608586222</v>
      </c>
      <c r="E51" s="1631">
        <v>0</v>
      </c>
      <c r="F51" s="1631">
        <v>12.47395419401796</v>
      </c>
      <c r="G51" s="1631">
        <v>0</v>
      </c>
      <c r="H51" s="1631">
        <v>0</v>
      </c>
      <c r="I51" s="1631">
        <v>0.75901723958118927</v>
      </c>
      <c r="J51" s="1451">
        <v>628.09543248456157</v>
      </c>
      <c r="K51" s="1630">
        <v>70.030263638395169</v>
      </c>
    </row>
    <row r="52" spans="1:11" ht="12.75" customHeight="1" x14ac:dyDescent="0.2">
      <c r="A52" s="69" t="s">
        <v>1670</v>
      </c>
      <c r="B52" s="1261">
        <v>3418.1997236449029</v>
      </c>
      <c r="C52" s="1352">
        <f t="shared" si="0"/>
        <v>11596.645373879554</v>
      </c>
      <c r="D52" s="1631">
        <v>6788.4869030951177</v>
      </c>
      <c r="E52" s="1631">
        <v>0</v>
      </c>
      <c r="F52" s="1631">
        <v>321.39847457352192</v>
      </c>
      <c r="G52" s="1631">
        <v>0</v>
      </c>
      <c r="H52" s="1631">
        <v>0</v>
      </c>
      <c r="I52" s="1631">
        <v>119.78587748854255</v>
      </c>
      <c r="J52" s="1451">
        <v>4366.9741187223726</v>
      </c>
      <c r="K52" s="1630">
        <v>773.33419703542086</v>
      </c>
    </row>
    <row r="53" spans="1:11" ht="12.75" customHeight="1" x14ac:dyDescent="0.2">
      <c r="A53" s="69" t="s">
        <v>1671</v>
      </c>
      <c r="B53" s="1261">
        <v>11052.182167502351</v>
      </c>
      <c r="C53" s="1352">
        <f t="shared" si="0"/>
        <v>77064.878543385785</v>
      </c>
      <c r="D53" s="1631">
        <v>53050.175924426127</v>
      </c>
      <c r="E53" s="1631">
        <v>0</v>
      </c>
      <c r="F53" s="1631">
        <v>4541.2607352603</v>
      </c>
      <c r="G53" s="1631">
        <v>0</v>
      </c>
      <c r="H53" s="1631">
        <v>0</v>
      </c>
      <c r="I53" s="1631">
        <v>582.07951322452789</v>
      </c>
      <c r="J53" s="1451">
        <v>18891.362370474832</v>
      </c>
      <c r="K53" s="1630">
        <v>2868.239512161128</v>
      </c>
    </row>
    <row r="54" spans="1:11" ht="12.75" customHeight="1" x14ac:dyDescent="0.2">
      <c r="A54" s="69" t="s">
        <v>1672</v>
      </c>
      <c r="B54" s="1261">
        <v>132.09405287921808</v>
      </c>
      <c r="C54" s="1352">
        <f t="shared" si="0"/>
        <v>653.62983830917688</v>
      </c>
      <c r="D54" s="1631">
        <v>329.91293997052185</v>
      </c>
      <c r="E54" s="1631">
        <v>0</v>
      </c>
      <c r="F54" s="1631">
        <v>1.1229442895297408</v>
      </c>
      <c r="G54" s="1631">
        <v>0</v>
      </c>
      <c r="H54" s="1631">
        <v>0</v>
      </c>
      <c r="I54" s="1631">
        <v>12.713328525541227</v>
      </c>
      <c r="J54" s="1451">
        <v>309.88062552358406</v>
      </c>
      <c r="K54" s="1630">
        <v>55.023778573024778</v>
      </c>
    </row>
    <row r="55" spans="1:11" ht="12.75" customHeight="1" x14ac:dyDescent="0.2">
      <c r="A55" s="69" t="s">
        <v>1673</v>
      </c>
      <c r="B55" s="1261">
        <v>256.31993334467307</v>
      </c>
      <c r="C55" s="1352">
        <f t="shared" si="0"/>
        <v>627.44846317511087</v>
      </c>
      <c r="D55" s="1631">
        <v>375.5715704470083</v>
      </c>
      <c r="E55" s="1631">
        <v>0</v>
      </c>
      <c r="F55" s="1631">
        <v>6.4283703885300003</v>
      </c>
      <c r="G55" s="1631">
        <v>0</v>
      </c>
      <c r="H55" s="1631">
        <v>0</v>
      </c>
      <c r="I55" s="1631">
        <v>5.1151856332265888</v>
      </c>
      <c r="J55" s="1451">
        <v>240.33333670634596</v>
      </c>
      <c r="K55" s="1630">
        <v>36.015564156888942</v>
      </c>
    </row>
    <row r="56" spans="1:11" ht="12.75" customHeight="1" x14ac:dyDescent="0.2">
      <c r="A56" s="69" t="s">
        <v>1539</v>
      </c>
      <c r="B56" s="1261">
        <v>291.22354173486571</v>
      </c>
      <c r="C56" s="1352">
        <f t="shared" si="0"/>
        <v>409.56514712169997</v>
      </c>
      <c r="D56" s="1631">
        <v>252.18215047694505</v>
      </c>
      <c r="E56" s="1631">
        <v>0</v>
      </c>
      <c r="F56" s="1631">
        <v>4.6232769229769377E-2</v>
      </c>
      <c r="G56" s="1631">
        <v>0</v>
      </c>
      <c r="H56" s="1631">
        <v>0</v>
      </c>
      <c r="I56" s="1631">
        <v>0.78714995357015938</v>
      </c>
      <c r="J56" s="1451">
        <v>156.54961392195497</v>
      </c>
      <c r="K56" s="1630">
        <v>30.012970130740786</v>
      </c>
    </row>
    <row r="57" spans="1:11" ht="12.75" customHeight="1" x14ac:dyDescent="0.2">
      <c r="A57" s="69" t="s">
        <v>1674</v>
      </c>
      <c r="B57" s="1261">
        <v>445.0930629928983</v>
      </c>
      <c r="C57" s="1352">
        <f t="shared" si="0"/>
        <v>1357.3425210321941</v>
      </c>
      <c r="D57" s="1631">
        <v>734.95546894230449</v>
      </c>
      <c r="E57" s="1631">
        <v>0</v>
      </c>
      <c r="F57" s="1631">
        <v>29.823728691326437</v>
      </c>
      <c r="G57" s="1631">
        <v>0</v>
      </c>
      <c r="H57" s="1631">
        <v>0</v>
      </c>
      <c r="I57" s="1631">
        <v>17.196710959199383</v>
      </c>
      <c r="J57" s="1451">
        <v>575.36661243936373</v>
      </c>
      <c r="K57" s="1630">
        <v>113.04885415912364</v>
      </c>
    </row>
    <row r="58" spans="1:11" ht="12.75" customHeight="1" x14ac:dyDescent="0.2">
      <c r="A58" s="69" t="s">
        <v>1675</v>
      </c>
      <c r="B58" s="1261">
        <v>186.97375668037608</v>
      </c>
      <c r="C58" s="1352">
        <f t="shared" si="0"/>
        <v>878.69386045216322</v>
      </c>
      <c r="D58" s="1631">
        <v>506.04440872663389</v>
      </c>
      <c r="E58" s="1631">
        <v>0</v>
      </c>
      <c r="F58" s="1631">
        <v>34.421386368406765</v>
      </c>
      <c r="G58" s="1631">
        <v>0</v>
      </c>
      <c r="H58" s="1631">
        <v>0</v>
      </c>
      <c r="I58" s="1631">
        <v>0.35319890540815085</v>
      </c>
      <c r="J58" s="1451">
        <v>337.87486645171441</v>
      </c>
      <c r="K58" s="1630">
        <v>57.024643248407493</v>
      </c>
    </row>
    <row r="59" spans="1:11" ht="12.75" customHeight="1" x14ac:dyDescent="0.2">
      <c r="A59" s="69" t="s">
        <v>1676</v>
      </c>
      <c r="B59" s="1261">
        <v>474.00591031978718</v>
      </c>
      <c r="C59" s="1352">
        <f t="shared" si="0"/>
        <v>1948.8638341219375</v>
      </c>
      <c r="D59" s="1631">
        <v>613.20144145184963</v>
      </c>
      <c r="E59" s="1631">
        <v>0</v>
      </c>
      <c r="F59" s="1631">
        <v>19.261803753762827</v>
      </c>
      <c r="G59" s="1631">
        <v>0</v>
      </c>
      <c r="H59" s="1631">
        <v>0</v>
      </c>
      <c r="I59" s="1631">
        <v>9.8881942018334907</v>
      </c>
      <c r="J59" s="1451">
        <v>1306.5123947144916</v>
      </c>
      <c r="K59" s="1630">
        <v>161.06960636830888</v>
      </c>
    </row>
    <row r="60" spans="1:11" ht="12.75" customHeight="1" x14ac:dyDescent="0.2">
      <c r="A60" s="69" t="s">
        <v>83</v>
      </c>
      <c r="B60" s="1261">
        <v>123619.85222488105</v>
      </c>
      <c r="C60" s="1352">
        <f t="shared" si="0"/>
        <v>533445.45887676184</v>
      </c>
      <c r="D60" s="1631">
        <v>215056.01388489665</v>
      </c>
      <c r="E60" s="1631">
        <v>4953.9535800000003</v>
      </c>
      <c r="F60" s="1631">
        <v>22231.440988056158</v>
      </c>
      <c r="G60" s="1631">
        <v>0</v>
      </c>
      <c r="H60" s="1631">
        <v>15733.14507</v>
      </c>
      <c r="I60" s="1631">
        <v>8814.4801931666352</v>
      </c>
      <c r="J60" s="1451">
        <v>266656.42516064242</v>
      </c>
      <c r="K60" s="1630">
        <v>27056.692572862819</v>
      </c>
    </row>
    <row r="61" spans="1:11" ht="12.75" customHeight="1" x14ac:dyDescent="0.2">
      <c r="A61" s="69" t="s">
        <v>455</v>
      </c>
      <c r="B61" s="1261">
        <v>736.74769297688897</v>
      </c>
      <c r="C61" s="1352">
        <f t="shared" si="0"/>
        <v>3102.9207089729571</v>
      </c>
      <c r="D61" s="1631">
        <v>1482.7170834416354</v>
      </c>
      <c r="E61" s="1631">
        <v>0</v>
      </c>
      <c r="F61" s="1631">
        <v>52.623942536382543</v>
      </c>
      <c r="G61" s="1631">
        <v>0</v>
      </c>
      <c r="H61" s="1631">
        <v>0</v>
      </c>
      <c r="I61" s="1631">
        <v>14.883410227103854</v>
      </c>
      <c r="J61" s="1451">
        <v>1552.6962727678354</v>
      </c>
      <c r="K61" s="1630">
        <v>243.10505805900038</v>
      </c>
    </row>
    <row r="62" spans="1:11" ht="12.75" customHeight="1" x14ac:dyDescent="0.2">
      <c r="A62" s="69" t="s">
        <v>1677</v>
      </c>
      <c r="B62" s="1261">
        <v>745.7099420076479</v>
      </c>
      <c r="C62" s="1352">
        <f t="shared" si="0"/>
        <v>3807.4739916831886</v>
      </c>
      <c r="D62" s="1631">
        <v>1535.323996459593</v>
      </c>
      <c r="E62" s="1631">
        <v>0</v>
      </c>
      <c r="F62" s="1631">
        <v>73.600315892307066</v>
      </c>
      <c r="G62" s="1631">
        <v>0</v>
      </c>
      <c r="H62" s="1631">
        <v>0</v>
      </c>
      <c r="I62" s="1631">
        <v>55.502094542956996</v>
      </c>
      <c r="J62" s="1451">
        <v>2143.0475847883317</v>
      </c>
      <c r="K62" s="1630">
        <v>312.13488935970418</v>
      </c>
    </row>
    <row r="63" spans="1:11" ht="12.75" customHeight="1" x14ac:dyDescent="0.2">
      <c r="A63" s="69" t="s">
        <v>268</v>
      </c>
      <c r="B63" s="1261">
        <v>653.64139823772643</v>
      </c>
      <c r="C63" s="1352">
        <f t="shared" si="0"/>
        <v>2762.6623217834403</v>
      </c>
      <c r="D63" s="1631">
        <v>1222.3334484076393</v>
      </c>
      <c r="E63" s="1631">
        <v>0</v>
      </c>
      <c r="F63" s="1631">
        <v>17.015186143774784</v>
      </c>
      <c r="G63" s="1631">
        <v>0</v>
      </c>
      <c r="H63" s="1631">
        <v>0</v>
      </c>
      <c r="I63" s="1631">
        <v>3.630437667449391</v>
      </c>
      <c r="J63" s="1451">
        <v>1519.683249564577</v>
      </c>
      <c r="K63" s="1630">
        <v>193.08344117443238</v>
      </c>
    </row>
    <row r="64" spans="1:11" ht="12.75" customHeight="1" x14ac:dyDescent="0.2">
      <c r="A64" s="69" t="s">
        <v>1678</v>
      </c>
      <c r="B64" s="1261">
        <v>41095.039968090583</v>
      </c>
      <c r="C64" s="1352">
        <f t="shared" si="0"/>
        <v>97800.509084201127</v>
      </c>
      <c r="D64" s="1631">
        <v>54752.368631796657</v>
      </c>
      <c r="E64" s="1631">
        <v>0</v>
      </c>
      <c r="F64" s="1631">
        <v>9105.7441424275075</v>
      </c>
      <c r="G64" s="1631">
        <v>0</v>
      </c>
      <c r="H64" s="1631">
        <v>0</v>
      </c>
      <c r="I64" s="1631">
        <v>2143.2746793723181</v>
      </c>
      <c r="J64" s="1451">
        <v>31799.121630604634</v>
      </c>
      <c r="K64" s="1630">
        <v>5843.5252844552315</v>
      </c>
    </row>
    <row r="65" spans="1:11" ht="12.75" customHeight="1" x14ac:dyDescent="0.2">
      <c r="A65" s="69" t="s">
        <v>1679</v>
      </c>
      <c r="B65" s="1261">
        <v>1923.388936880553</v>
      </c>
      <c r="C65" s="1352">
        <f t="shared" si="0"/>
        <v>6907.6817010814993</v>
      </c>
      <c r="D65" s="1631">
        <v>4204.9527399337512</v>
      </c>
      <c r="E65" s="1631">
        <v>0</v>
      </c>
      <c r="F65" s="1631">
        <v>60.866501327894682</v>
      </c>
      <c r="G65" s="1631">
        <v>0</v>
      </c>
      <c r="H65" s="1631">
        <v>0</v>
      </c>
      <c r="I65" s="1631">
        <v>145.83259929850291</v>
      </c>
      <c r="J65" s="1451">
        <v>2496.0298605213497</v>
      </c>
      <c r="K65" s="1630">
        <v>389.16817936193883</v>
      </c>
    </row>
    <row r="66" spans="1:11" ht="12.75" customHeight="1" x14ac:dyDescent="0.2">
      <c r="A66" s="69" t="s">
        <v>1680</v>
      </c>
      <c r="B66" s="1261">
        <v>223.84318150545167</v>
      </c>
      <c r="C66" s="1352">
        <f t="shared" si="0"/>
        <v>1005.5302127121936</v>
      </c>
      <c r="D66" s="1631">
        <v>572.58859324216098</v>
      </c>
      <c r="E66" s="1631">
        <v>0</v>
      </c>
      <c r="F66" s="1631">
        <v>20.013039354821295</v>
      </c>
      <c r="G66" s="1631">
        <v>0</v>
      </c>
      <c r="H66" s="1631">
        <v>0</v>
      </c>
      <c r="I66" s="1631">
        <v>16.819509022845015</v>
      </c>
      <c r="J66" s="1451">
        <v>396.10907109236615</v>
      </c>
      <c r="K66" s="1630">
        <v>67.02896662532109</v>
      </c>
    </row>
    <row r="67" spans="1:11" ht="12.75" customHeight="1" x14ac:dyDescent="0.2">
      <c r="A67" s="69" t="s">
        <v>1681</v>
      </c>
      <c r="B67" s="1261">
        <v>546.60416760236751</v>
      </c>
      <c r="C67" s="1352">
        <f t="shared" si="0"/>
        <v>2581.0005204465629</v>
      </c>
      <c r="D67" s="1631">
        <v>1576.1664208610284</v>
      </c>
      <c r="E67" s="1631">
        <v>0</v>
      </c>
      <c r="F67" s="1631">
        <v>55.56285164839354</v>
      </c>
      <c r="G67" s="1631">
        <v>0</v>
      </c>
      <c r="H67" s="1631">
        <v>0</v>
      </c>
      <c r="I67" s="1631">
        <v>14.977419255496448</v>
      </c>
      <c r="J67" s="1451">
        <v>934.29382868164453</v>
      </c>
      <c r="K67" s="1630">
        <v>148.06398597832123</v>
      </c>
    </row>
    <row r="68" spans="1:11" ht="12.75" customHeight="1" x14ac:dyDescent="0.2">
      <c r="A68" s="69" t="s">
        <v>1682</v>
      </c>
      <c r="B68" s="1261">
        <v>353.02997091086434</v>
      </c>
      <c r="C68" s="1352">
        <f t="shared" si="0"/>
        <v>2524.4127926839101</v>
      </c>
      <c r="D68" s="1631">
        <v>921.98386976329141</v>
      </c>
      <c r="E68" s="1631">
        <v>0</v>
      </c>
      <c r="F68" s="1631">
        <v>8.8312744524926661</v>
      </c>
      <c r="G68" s="1631">
        <v>0</v>
      </c>
      <c r="H68" s="1631">
        <v>0</v>
      </c>
      <c r="I68" s="1631">
        <v>0.92745839428591215</v>
      </c>
      <c r="J68" s="1451">
        <v>1592.6701900738401</v>
      </c>
      <c r="K68" s="1630">
        <v>151.06528299139529</v>
      </c>
    </row>
    <row r="69" spans="1:11" ht="12.75" customHeight="1" x14ac:dyDescent="0.2">
      <c r="A69" s="69" t="s">
        <v>387</v>
      </c>
      <c r="B69" s="1261">
        <v>919.91802276726344</v>
      </c>
      <c r="C69" s="1352">
        <f t="shared" ref="C69:C132" si="1">SUM(D69:J69)</f>
        <v>3472.5855752332591</v>
      </c>
      <c r="D69" s="1631">
        <v>2213.1789069384831</v>
      </c>
      <c r="E69" s="1631">
        <v>0</v>
      </c>
      <c r="F69" s="1631">
        <v>67.215241779749761</v>
      </c>
      <c r="G69" s="1631">
        <v>0</v>
      </c>
      <c r="H69" s="1631">
        <v>0</v>
      </c>
      <c r="I69" s="1631">
        <v>23.212622519231616</v>
      </c>
      <c r="J69" s="1451">
        <v>1168.978803995795</v>
      </c>
      <c r="K69" s="1630">
        <v>181.07825312213609</v>
      </c>
    </row>
    <row r="70" spans="1:11" ht="12.75" customHeight="1" x14ac:dyDescent="0.2">
      <c r="A70" s="69" t="s">
        <v>1683</v>
      </c>
      <c r="B70" s="1261">
        <v>1651.2724189024866</v>
      </c>
      <c r="C70" s="1352">
        <f t="shared" si="1"/>
        <v>8425.2116738085369</v>
      </c>
      <c r="D70" s="1631">
        <v>4367.5094260689593</v>
      </c>
      <c r="E70" s="1631">
        <v>0</v>
      </c>
      <c r="F70" s="1631">
        <v>170.85566011996059</v>
      </c>
      <c r="G70" s="1631">
        <v>0</v>
      </c>
      <c r="H70" s="1631">
        <v>0</v>
      </c>
      <c r="I70" s="1631">
        <v>41.512428161991757</v>
      </c>
      <c r="J70" s="1451">
        <v>3845.3341594576254</v>
      </c>
      <c r="K70" s="1630">
        <v>516.22308624874154</v>
      </c>
    </row>
    <row r="71" spans="1:11" ht="12.75" customHeight="1" x14ac:dyDescent="0.2">
      <c r="A71" s="69" t="s">
        <v>1684</v>
      </c>
      <c r="B71" s="1261">
        <v>7456.25325634207</v>
      </c>
      <c r="C71" s="1352">
        <f t="shared" si="1"/>
        <v>29036.306369164704</v>
      </c>
      <c r="D71" s="1631">
        <v>13323.04189128605</v>
      </c>
      <c r="E71" s="1631">
        <v>0</v>
      </c>
      <c r="F71" s="1631">
        <v>1042.9996498155954</v>
      </c>
      <c r="G71" s="1631">
        <v>0</v>
      </c>
      <c r="H71" s="1631">
        <v>0</v>
      </c>
      <c r="I71" s="1631">
        <v>507.21771997792416</v>
      </c>
      <c r="J71" s="1451">
        <v>14163.047108085133</v>
      </c>
      <c r="K71" s="1630">
        <v>2043.8832659034476</v>
      </c>
    </row>
    <row r="72" spans="1:11" ht="12.75" customHeight="1" x14ac:dyDescent="0.2">
      <c r="A72" s="69" t="s">
        <v>585</v>
      </c>
      <c r="B72" s="1261">
        <v>100.83494465315768</v>
      </c>
      <c r="C72" s="1352">
        <f t="shared" si="1"/>
        <v>978.9696580480188</v>
      </c>
      <c r="D72" s="1631">
        <v>584.27265919809452</v>
      </c>
      <c r="E72" s="1631">
        <v>0</v>
      </c>
      <c r="F72" s="1631">
        <v>11.140696585872618</v>
      </c>
      <c r="G72" s="1631">
        <v>0</v>
      </c>
      <c r="H72" s="1631">
        <v>0</v>
      </c>
      <c r="I72" s="1631">
        <v>3.1798813811192046</v>
      </c>
      <c r="J72" s="1451">
        <v>380.37642088293245</v>
      </c>
      <c r="K72" s="1630">
        <v>45.019455196111181</v>
      </c>
    </row>
    <row r="73" spans="1:11" ht="12.75" customHeight="1" x14ac:dyDescent="0.2">
      <c r="A73" s="69" t="s">
        <v>727</v>
      </c>
      <c r="B73" s="1261">
        <v>11626.71153844137</v>
      </c>
      <c r="C73" s="1352">
        <f t="shared" si="1"/>
        <v>43389.748702328805</v>
      </c>
      <c r="D73" s="1631">
        <v>19613.733875786296</v>
      </c>
      <c r="E73" s="1631">
        <v>0</v>
      </c>
      <c r="F73" s="1631">
        <v>1914.2845320869121</v>
      </c>
      <c r="G73" s="1631">
        <v>0</v>
      </c>
      <c r="H73" s="1631">
        <v>0</v>
      </c>
      <c r="I73" s="1631">
        <v>389.01622858830655</v>
      </c>
      <c r="J73" s="1451">
        <v>21472.714065867291</v>
      </c>
      <c r="K73" s="1630">
        <v>2384.0302607185099</v>
      </c>
    </row>
    <row r="74" spans="1:11" ht="12.75" customHeight="1" x14ac:dyDescent="0.2">
      <c r="A74" s="69" t="s">
        <v>274</v>
      </c>
      <c r="B74" s="1261">
        <v>48250.032310145281</v>
      </c>
      <c r="C74" s="1352">
        <f t="shared" si="1"/>
        <v>356635.1105423813</v>
      </c>
      <c r="D74" s="1631">
        <v>217779.53756860149</v>
      </c>
      <c r="E74" s="1631">
        <v>1648.7311399999999</v>
      </c>
      <c r="F74" s="1631">
        <v>23735.212439960105</v>
      </c>
      <c r="G74" s="1631">
        <v>0</v>
      </c>
      <c r="H74" s="1631">
        <v>3260.0310800000002</v>
      </c>
      <c r="I74" s="1631">
        <v>2974.9471235380984</v>
      </c>
      <c r="J74" s="1451">
        <v>107236.65119028164</v>
      </c>
      <c r="K74" s="1630">
        <v>18324.919129492635</v>
      </c>
    </row>
    <row r="75" spans="1:11" ht="12.75" customHeight="1" x14ac:dyDescent="0.2">
      <c r="A75" s="69" t="s">
        <v>1685</v>
      </c>
      <c r="B75" s="1261">
        <v>2221.1841778067756</v>
      </c>
      <c r="C75" s="1352">
        <f t="shared" si="1"/>
        <v>10800.529220842358</v>
      </c>
      <c r="D75" s="1631">
        <v>6368.8894219019876</v>
      </c>
      <c r="E75" s="1631">
        <v>0</v>
      </c>
      <c r="F75" s="1631">
        <v>718.00258511632558</v>
      </c>
      <c r="G75" s="1631">
        <v>0</v>
      </c>
      <c r="H75" s="1631">
        <v>0</v>
      </c>
      <c r="I75" s="1631">
        <v>303.85736786950753</v>
      </c>
      <c r="J75" s="1451">
        <v>3409.7798459545379</v>
      </c>
      <c r="K75" s="1630">
        <v>530.22913897642059</v>
      </c>
    </row>
    <row r="76" spans="1:11" ht="12.75" customHeight="1" x14ac:dyDescent="0.2">
      <c r="A76" s="69" t="s">
        <v>1686</v>
      </c>
      <c r="B76" s="1261">
        <v>1304.4004706033504</v>
      </c>
      <c r="C76" s="1352">
        <f t="shared" si="1"/>
        <v>12992.9963733076</v>
      </c>
      <c r="D76" s="1631">
        <v>6337.6382786545564</v>
      </c>
      <c r="E76" s="1631">
        <v>0</v>
      </c>
      <c r="F76" s="1631">
        <v>168.78952272238408</v>
      </c>
      <c r="G76" s="1631">
        <v>0</v>
      </c>
      <c r="H76" s="1631">
        <v>0</v>
      </c>
      <c r="I76" s="1631">
        <v>263.77131817740997</v>
      </c>
      <c r="J76" s="1451">
        <v>6222.7972537532496</v>
      </c>
      <c r="K76" s="1630">
        <v>633.2736697586306</v>
      </c>
    </row>
    <row r="77" spans="1:11" ht="12.75" customHeight="1" x14ac:dyDescent="0.2">
      <c r="A77" s="69" t="s">
        <v>468</v>
      </c>
      <c r="B77" s="1261">
        <v>2827.3151680226415</v>
      </c>
      <c r="C77" s="1352">
        <f t="shared" si="1"/>
        <v>49858.797087937543</v>
      </c>
      <c r="D77" s="1631">
        <v>12858.409074348334</v>
      </c>
      <c r="E77" s="1631">
        <v>0</v>
      </c>
      <c r="F77" s="1631">
        <v>361.04463850827784</v>
      </c>
      <c r="G77" s="1631">
        <v>0</v>
      </c>
      <c r="H77" s="1631">
        <v>432.24439000000001</v>
      </c>
      <c r="I77" s="1631">
        <v>159.98154846183334</v>
      </c>
      <c r="J77" s="1451">
        <v>36047.117436619097</v>
      </c>
      <c r="K77" s="1630">
        <v>1889.8166858989782</v>
      </c>
    </row>
    <row r="78" spans="1:11" ht="12.75" customHeight="1" x14ac:dyDescent="0.2">
      <c r="A78" s="69" t="s">
        <v>88</v>
      </c>
      <c r="B78" s="1261">
        <v>2221.6016774359341</v>
      </c>
      <c r="C78" s="1352">
        <f t="shared" si="1"/>
        <v>8182.4711863496068</v>
      </c>
      <c r="D78" s="1631">
        <v>5024.3866341422181</v>
      </c>
      <c r="E78" s="1631">
        <v>0</v>
      </c>
      <c r="F78" s="1631">
        <v>102.41264452052643</v>
      </c>
      <c r="G78" s="1631">
        <v>0</v>
      </c>
      <c r="H78" s="1631">
        <v>0</v>
      </c>
      <c r="I78" s="1631">
        <v>80.014025444845032</v>
      </c>
      <c r="J78" s="1451">
        <v>2975.6578822420165</v>
      </c>
      <c r="K78" s="1630">
        <v>522.22568027488967</v>
      </c>
    </row>
    <row r="79" spans="1:11" ht="12.75" customHeight="1" x14ac:dyDescent="0.2">
      <c r="A79" s="69" t="s">
        <v>1687</v>
      </c>
      <c r="B79" s="1261">
        <v>444.7211640396601</v>
      </c>
      <c r="C79" s="1352">
        <f t="shared" si="1"/>
        <v>1844.5572624542651</v>
      </c>
      <c r="D79" s="1631">
        <v>1095.0390335157199</v>
      </c>
      <c r="E79" s="1631">
        <v>0</v>
      </c>
      <c r="F79" s="1631">
        <v>16.891754294647136</v>
      </c>
      <c r="G79" s="1631">
        <v>0</v>
      </c>
      <c r="H79" s="1631">
        <v>0</v>
      </c>
      <c r="I79" s="1631">
        <v>11.064693851361355</v>
      </c>
      <c r="J79" s="1451">
        <v>721.56178079253664</v>
      </c>
      <c r="K79" s="1630">
        <v>131.05663623756811</v>
      </c>
    </row>
    <row r="80" spans="1:11" ht="12.75" customHeight="1" x14ac:dyDescent="0.2">
      <c r="A80" s="69" t="s">
        <v>469</v>
      </c>
      <c r="B80" s="1261">
        <v>284.05909748981401</v>
      </c>
      <c r="C80" s="1352">
        <f t="shared" si="1"/>
        <v>1339.0199756414245</v>
      </c>
      <c r="D80" s="1631">
        <v>700.36430186879488</v>
      </c>
      <c r="E80" s="1631">
        <v>0</v>
      </c>
      <c r="F80" s="1631">
        <v>34.736047874720903</v>
      </c>
      <c r="G80" s="1631">
        <v>0</v>
      </c>
      <c r="H80" s="1631">
        <v>0</v>
      </c>
      <c r="I80" s="1631">
        <v>7.4827246413068504</v>
      </c>
      <c r="J80" s="1451">
        <v>596.43690125660191</v>
      </c>
      <c r="K80" s="1630">
        <v>132.05706857525945</v>
      </c>
    </row>
    <row r="81" spans="1:11" ht="12.75" customHeight="1" x14ac:dyDescent="0.2">
      <c r="A81" s="69" t="s">
        <v>1688</v>
      </c>
      <c r="B81" s="1261">
        <v>124.14146390808563</v>
      </c>
      <c r="C81" s="1352">
        <f t="shared" si="1"/>
        <v>461.69025560381101</v>
      </c>
      <c r="D81" s="1631">
        <v>157.8801463568808</v>
      </c>
      <c r="E81" s="1631">
        <v>0</v>
      </c>
      <c r="F81" s="1631">
        <v>4.0665016928720501</v>
      </c>
      <c r="G81" s="1631">
        <v>0</v>
      </c>
      <c r="H81" s="1631">
        <v>0</v>
      </c>
      <c r="I81" s="1631">
        <v>0.16939131177737843</v>
      </c>
      <c r="J81" s="1451">
        <v>299.57421624228078</v>
      </c>
      <c r="K81" s="1630">
        <v>35.015131819197585</v>
      </c>
    </row>
    <row r="82" spans="1:11" ht="12.75" customHeight="1" x14ac:dyDescent="0.2">
      <c r="A82" s="69" t="s">
        <v>1689</v>
      </c>
      <c r="B82" s="1261">
        <v>27090.17581726881</v>
      </c>
      <c r="C82" s="1352">
        <f t="shared" si="1"/>
        <v>87718.246911790382</v>
      </c>
      <c r="D82" s="1631">
        <v>49309.11240182499</v>
      </c>
      <c r="E82" s="1631">
        <v>0</v>
      </c>
      <c r="F82" s="1631">
        <v>5505.6955923023434</v>
      </c>
      <c r="G82" s="1631">
        <v>0</v>
      </c>
      <c r="H82" s="1631">
        <v>0</v>
      </c>
      <c r="I82" s="1631">
        <v>1785.2719076160304</v>
      </c>
      <c r="J82" s="1451">
        <v>31118.167010047022</v>
      </c>
      <c r="K82" s="1630">
        <v>4160.7980924583644</v>
      </c>
    </row>
    <row r="83" spans="1:11" ht="12.75" customHeight="1" x14ac:dyDescent="0.2">
      <c r="A83" s="69" t="s">
        <v>89</v>
      </c>
      <c r="B83" s="1261">
        <v>1047.5818909766433</v>
      </c>
      <c r="C83" s="1352">
        <f t="shared" si="1"/>
        <v>3099.1896932685295</v>
      </c>
      <c r="D83" s="1631">
        <v>1940.5427549285425</v>
      </c>
      <c r="E83" s="1631">
        <v>0</v>
      </c>
      <c r="F83" s="1631">
        <v>122.13569548653814</v>
      </c>
      <c r="G83" s="1631">
        <v>0</v>
      </c>
      <c r="H83" s="1631">
        <v>0</v>
      </c>
      <c r="I83" s="1631">
        <v>53.258150040416005</v>
      </c>
      <c r="J83" s="1451">
        <v>983.25309281303316</v>
      </c>
      <c r="K83" s="1630">
        <v>200.0864675382719</v>
      </c>
    </row>
    <row r="84" spans="1:11" ht="12.75" customHeight="1" x14ac:dyDescent="0.2">
      <c r="A84" s="69" t="s">
        <v>1690</v>
      </c>
      <c r="B84" s="1261">
        <v>1812.4545030875868</v>
      </c>
      <c r="C84" s="1352">
        <f t="shared" si="1"/>
        <v>8928.1850953324738</v>
      </c>
      <c r="D84" s="1631">
        <v>4919.5542519546752</v>
      </c>
      <c r="E84" s="1631">
        <v>0</v>
      </c>
      <c r="F84" s="1631">
        <v>72.039107555214869</v>
      </c>
      <c r="G84" s="1631">
        <v>0</v>
      </c>
      <c r="H84" s="1631">
        <v>0</v>
      </c>
      <c r="I84" s="1631">
        <v>8.4393833259345818</v>
      </c>
      <c r="J84" s="1451">
        <v>3928.1523524966483</v>
      </c>
      <c r="K84" s="1630">
        <v>501.21660118337115</v>
      </c>
    </row>
    <row r="85" spans="1:11" ht="12.75" customHeight="1" x14ac:dyDescent="0.2">
      <c r="A85" s="69" t="s">
        <v>1691</v>
      </c>
      <c r="B85" s="1261">
        <v>743.98441071816296</v>
      </c>
      <c r="C85" s="1352">
        <f t="shared" si="1"/>
        <v>4277.43258447876</v>
      </c>
      <c r="D85" s="1631">
        <v>1777.6852767238029</v>
      </c>
      <c r="E85" s="1631">
        <v>0</v>
      </c>
      <c r="F85" s="1631">
        <v>60.291653462495084</v>
      </c>
      <c r="G85" s="1631">
        <v>0</v>
      </c>
      <c r="H85" s="1631">
        <v>0</v>
      </c>
      <c r="I85" s="1631">
        <v>44.844295865449332</v>
      </c>
      <c r="J85" s="1451">
        <v>2394.6113584270129</v>
      </c>
      <c r="K85" s="1630">
        <v>169.07306506983977</v>
      </c>
    </row>
    <row r="86" spans="1:11" ht="12.75" customHeight="1" x14ac:dyDescent="0.2">
      <c r="A86" s="69" t="s">
        <v>1692</v>
      </c>
      <c r="B86" s="1261">
        <v>686.46751150298064</v>
      </c>
      <c r="C86" s="1352">
        <f t="shared" si="1"/>
        <v>1501.7321694583457</v>
      </c>
      <c r="D86" s="1631">
        <v>878.32784434577559</v>
      </c>
      <c r="E86" s="1631">
        <v>0</v>
      </c>
      <c r="F86" s="1631">
        <v>64.992683596491062</v>
      </c>
      <c r="G86" s="1631">
        <v>0</v>
      </c>
      <c r="H86" s="1631">
        <v>0</v>
      </c>
      <c r="I86" s="1631">
        <v>21.859246801587354</v>
      </c>
      <c r="J86" s="1451">
        <v>536.5523947144917</v>
      </c>
      <c r="K86" s="1630">
        <v>161.06960636830888</v>
      </c>
    </row>
    <row r="87" spans="1:11" ht="12.75" customHeight="1" x14ac:dyDescent="0.2">
      <c r="A87" s="69" t="s">
        <v>1693</v>
      </c>
      <c r="B87" s="1261">
        <v>23634.893700004755</v>
      </c>
      <c r="C87" s="1352">
        <f t="shared" si="1"/>
        <v>69470.944098220265</v>
      </c>
      <c r="D87" s="1631">
        <v>39034.834322014416</v>
      </c>
      <c r="E87" s="1631">
        <v>0</v>
      </c>
      <c r="F87" s="1631">
        <v>3956.9157493963348</v>
      </c>
      <c r="G87" s="1631">
        <v>0</v>
      </c>
      <c r="H87" s="1631">
        <v>0</v>
      </c>
      <c r="I87" s="1631">
        <v>1063.3212505367633</v>
      </c>
      <c r="J87" s="1451">
        <v>25415.872776272747</v>
      </c>
      <c r="K87" s="1630">
        <v>4432.9156883104142</v>
      </c>
    </row>
    <row r="88" spans="1:11" ht="12.75" customHeight="1" x14ac:dyDescent="0.2">
      <c r="A88" s="69" t="s">
        <v>1694</v>
      </c>
      <c r="B88" s="1261">
        <v>317.47057901618047</v>
      </c>
      <c r="C88" s="1352">
        <f t="shared" si="1"/>
        <v>751.35619656689346</v>
      </c>
      <c r="D88" s="1631">
        <v>497.12282423176066</v>
      </c>
      <c r="E88" s="1631">
        <v>0</v>
      </c>
      <c r="F88" s="1631">
        <v>1.4030506191710075</v>
      </c>
      <c r="G88" s="1631">
        <v>0</v>
      </c>
      <c r="H88" s="1631">
        <v>0</v>
      </c>
      <c r="I88" s="1631">
        <v>8.3184436626182912</v>
      </c>
      <c r="J88" s="1451">
        <v>244.51187805334359</v>
      </c>
      <c r="K88" s="1630">
        <v>82.035451690691488</v>
      </c>
    </row>
    <row r="89" spans="1:11" ht="12.75" customHeight="1" x14ac:dyDescent="0.2">
      <c r="A89" s="69" t="s">
        <v>1695</v>
      </c>
      <c r="B89" s="1261">
        <v>3284.9199747504881</v>
      </c>
      <c r="C89" s="1352">
        <f t="shared" si="1"/>
        <v>12911.932127929427</v>
      </c>
      <c r="D89" s="1631">
        <v>6219.0753632501628</v>
      </c>
      <c r="E89" s="1631">
        <v>0</v>
      </c>
      <c r="F89" s="1631">
        <v>132.85021961701256</v>
      </c>
      <c r="G89" s="1631">
        <v>0</v>
      </c>
      <c r="H89" s="1631">
        <v>0</v>
      </c>
      <c r="I89" s="1631">
        <v>160.95704026183199</v>
      </c>
      <c r="J89" s="1451">
        <v>6399.0495048004186</v>
      </c>
      <c r="K89" s="1630">
        <v>743.3212269046802</v>
      </c>
    </row>
    <row r="90" spans="1:11" ht="12.75" customHeight="1" x14ac:dyDescent="0.2">
      <c r="A90" s="69" t="s">
        <v>1696</v>
      </c>
      <c r="B90" s="1261">
        <v>106.2557868579473</v>
      </c>
      <c r="C90" s="1352">
        <f t="shared" si="1"/>
        <v>279.72748635742875</v>
      </c>
      <c r="D90" s="1631">
        <v>210.84284149645509</v>
      </c>
      <c r="E90" s="1631">
        <v>0</v>
      </c>
      <c r="F90" s="1631">
        <v>12.314247169130297</v>
      </c>
      <c r="G90" s="1631">
        <v>0</v>
      </c>
      <c r="H90" s="1631">
        <v>0</v>
      </c>
      <c r="I90" s="1631">
        <v>7.066711194931055</v>
      </c>
      <c r="J90" s="1451">
        <v>49.503686496912323</v>
      </c>
      <c r="K90" s="1630">
        <v>14.006052727679034</v>
      </c>
    </row>
    <row r="91" spans="1:11" ht="12.75" customHeight="1" x14ac:dyDescent="0.2">
      <c r="A91" s="69" t="s">
        <v>1697</v>
      </c>
      <c r="B91" s="1261">
        <v>718.15260339074541</v>
      </c>
      <c r="C91" s="1352">
        <f t="shared" si="1"/>
        <v>2623.7215225261616</v>
      </c>
      <c r="D91" s="1631">
        <v>1751.8199352405632</v>
      </c>
      <c r="E91" s="1631">
        <v>0</v>
      </c>
      <c r="F91" s="1631">
        <v>98.184573419762302</v>
      </c>
      <c r="G91" s="1631">
        <v>0</v>
      </c>
      <c r="H91" s="1631">
        <v>0</v>
      </c>
      <c r="I91" s="1631">
        <v>45.019594465495167</v>
      </c>
      <c r="J91" s="1451">
        <v>728.69741940034123</v>
      </c>
      <c r="K91" s="1630">
        <v>128.05533922449402</v>
      </c>
    </row>
    <row r="92" spans="1:11" ht="12.75" customHeight="1" x14ac:dyDescent="0.2">
      <c r="A92" s="69" t="s">
        <v>1698</v>
      </c>
      <c r="B92" s="1261">
        <v>1759.9548637089899</v>
      </c>
      <c r="C92" s="1352">
        <f t="shared" si="1"/>
        <v>5082.2897843327464</v>
      </c>
      <c r="D92" s="1631">
        <v>2710.8182893067856</v>
      </c>
      <c r="E92" s="1631">
        <v>0</v>
      </c>
      <c r="F92" s="1631">
        <v>122.6924425195635</v>
      </c>
      <c r="G92" s="1631">
        <v>0</v>
      </c>
      <c r="H92" s="1631">
        <v>0</v>
      </c>
      <c r="I92" s="1631">
        <v>75.678538810432372</v>
      </c>
      <c r="J92" s="1451">
        <v>2173.1005136959657</v>
      </c>
      <c r="K92" s="1630">
        <v>245.10592273438309</v>
      </c>
    </row>
    <row r="93" spans="1:11" ht="12.75" customHeight="1" x14ac:dyDescent="0.2">
      <c r="A93" s="69" t="s">
        <v>732</v>
      </c>
      <c r="B93" s="1261">
        <v>2027.4685886455557</v>
      </c>
      <c r="C93" s="1352">
        <f t="shared" si="1"/>
        <v>7711.5977183578161</v>
      </c>
      <c r="D93" s="1631">
        <v>2874.5969679393907</v>
      </c>
      <c r="E93" s="1631">
        <v>0</v>
      </c>
      <c r="F93" s="1631">
        <v>44.927378437734468</v>
      </c>
      <c r="G93" s="1631">
        <v>0</v>
      </c>
      <c r="H93" s="1631">
        <v>0</v>
      </c>
      <c r="I93" s="1631">
        <v>66.833322868092154</v>
      </c>
      <c r="J93" s="1451">
        <v>4725.2400491125982</v>
      </c>
      <c r="K93" s="1630">
        <v>623.26934638171701</v>
      </c>
    </row>
    <row r="94" spans="1:11" ht="12.75" customHeight="1" x14ac:dyDescent="0.2">
      <c r="A94" s="69" t="s">
        <v>804</v>
      </c>
      <c r="B94" s="1261">
        <v>12348.256089698016</v>
      </c>
      <c r="C94" s="1352">
        <f t="shared" si="1"/>
        <v>53192.346444694995</v>
      </c>
      <c r="D94" s="1631">
        <v>31743.880575344672</v>
      </c>
      <c r="E94" s="1631">
        <v>0</v>
      </c>
      <c r="F94" s="1631">
        <v>1298.6776977250252</v>
      </c>
      <c r="G94" s="1631">
        <v>0</v>
      </c>
      <c r="H94" s="1631">
        <v>0</v>
      </c>
      <c r="I94" s="1631">
        <v>669.26363157379637</v>
      </c>
      <c r="J94" s="1451">
        <v>19480.524540051494</v>
      </c>
      <c r="K94" s="1630">
        <v>3492.5092908805364</v>
      </c>
    </row>
    <row r="95" spans="1:11" ht="12.75" customHeight="1" x14ac:dyDescent="0.2">
      <c r="A95" s="69" t="s">
        <v>1699</v>
      </c>
      <c r="B95" s="1261">
        <v>9371.5244187529424</v>
      </c>
      <c r="C95" s="1352">
        <f t="shared" si="1"/>
        <v>35068.150300844762</v>
      </c>
      <c r="D95" s="1631">
        <v>18907.541896525905</v>
      </c>
      <c r="E95" s="1631">
        <v>0</v>
      </c>
      <c r="F95" s="1631">
        <v>1314.3609352393871</v>
      </c>
      <c r="G95" s="1631">
        <v>0</v>
      </c>
      <c r="H95" s="1631">
        <v>0</v>
      </c>
      <c r="I95" s="1631">
        <v>933.30049750780756</v>
      </c>
      <c r="J95" s="1451">
        <v>13912.946971571666</v>
      </c>
      <c r="K95" s="1630">
        <v>2266.9796772086206</v>
      </c>
    </row>
    <row r="96" spans="1:11" ht="12.75" customHeight="1" x14ac:dyDescent="0.2">
      <c r="A96" s="69" t="s">
        <v>1700</v>
      </c>
      <c r="B96" s="1261">
        <v>1974.4173011747503</v>
      </c>
      <c r="C96" s="1352">
        <f t="shared" si="1"/>
        <v>7400.369193905186</v>
      </c>
      <c r="D96" s="1631">
        <v>3804.2323330612362</v>
      </c>
      <c r="E96" s="1631">
        <v>0</v>
      </c>
      <c r="F96" s="1631">
        <v>209.0240927043896</v>
      </c>
      <c r="G96" s="1631">
        <v>0</v>
      </c>
      <c r="H96" s="1631">
        <v>0</v>
      </c>
      <c r="I96" s="1631">
        <v>256.79734306795422</v>
      </c>
      <c r="J96" s="1451">
        <v>3130.3154250716057</v>
      </c>
      <c r="K96" s="1630">
        <v>485.20968378030938</v>
      </c>
    </row>
    <row r="97" spans="1:11" ht="12.75" customHeight="1" x14ac:dyDescent="0.2">
      <c r="A97" s="69" t="s">
        <v>1208</v>
      </c>
      <c r="B97" s="1261">
        <v>14421.66077175419</v>
      </c>
      <c r="C97" s="1352">
        <f t="shared" si="1"/>
        <v>83955.246271492942</v>
      </c>
      <c r="D97" s="1631">
        <v>59711.775349504067</v>
      </c>
      <c r="E97" s="1631">
        <v>0</v>
      </c>
      <c r="F97" s="1631">
        <v>4117.3975681494439</v>
      </c>
      <c r="G97" s="1631">
        <v>0</v>
      </c>
      <c r="H97" s="1631">
        <v>0</v>
      </c>
      <c r="I97" s="1631">
        <v>1140.6248875863901</v>
      </c>
      <c r="J97" s="1451">
        <v>18985.448466253045</v>
      </c>
      <c r="K97" s="1630">
        <v>2902.2542116426339</v>
      </c>
    </row>
    <row r="98" spans="1:11" ht="12.75" customHeight="1" x14ac:dyDescent="0.2">
      <c r="A98" s="69" t="s">
        <v>92</v>
      </c>
      <c r="B98" s="1261">
        <v>2108.4009568782562</v>
      </c>
      <c r="C98" s="1352">
        <f t="shared" si="1"/>
        <v>6851.3210923517136</v>
      </c>
      <c r="D98" s="1631">
        <v>3451.4398853904718</v>
      </c>
      <c r="E98" s="1631">
        <v>0</v>
      </c>
      <c r="F98" s="1631">
        <v>175.39380756210844</v>
      </c>
      <c r="G98" s="1631">
        <v>0</v>
      </c>
      <c r="H98" s="1631">
        <v>0</v>
      </c>
      <c r="I98" s="1631">
        <v>68.887385091422374</v>
      </c>
      <c r="J98" s="1451">
        <v>3155.6000143077108</v>
      </c>
      <c r="K98" s="1630">
        <v>548.23692105486498</v>
      </c>
    </row>
    <row r="99" spans="1:11" ht="12.75" customHeight="1" x14ac:dyDescent="0.2">
      <c r="A99" s="69" t="s">
        <v>478</v>
      </c>
      <c r="B99" s="1261">
        <v>236.79826337072933</v>
      </c>
      <c r="C99" s="1352">
        <f t="shared" si="1"/>
        <v>979.1879301193344</v>
      </c>
      <c r="D99" s="1631">
        <v>550.35587430278076</v>
      </c>
      <c r="E99" s="1631">
        <v>0</v>
      </c>
      <c r="F99" s="1631">
        <v>5.7978040522688206</v>
      </c>
      <c r="G99" s="1631">
        <v>0</v>
      </c>
      <c r="H99" s="1631">
        <v>0</v>
      </c>
      <c r="I99" s="1631">
        <v>0.47568721402893549</v>
      </c>
      <c r="J99" s="1451">
        <v>422.55856455025588</v>
      </c>
      <c r="K99" s="1630">
        <v>96.041504418370522</v>
      </c>
    </row>
    <row r="100" spans="1:11" ht="12.75" customHeight="1" x14ac:dyDescent="0.2">
      <c r="A100" s="69" t="s">
        <v>393</v>
      </c>
      <c r="B100" s="1261">
        <v>924.5661880087124</v>
      </c>
      <c r="C100" s="1352">
        <f t="shared" si="1"/>
        <v>3606.7045536583573</v>
      </c>
      <c r="D100" s="1631">
        <v>2192.602414355651</v>
      </c>
      <c r="E100" s="1631">
        <v>0</v>
      </c>
      <c r="F100" s="1631">
        <v>49.811609682776691</v>
      </c>
      <c r="G100" s="1631">
        <v>0</v>
      </c>
      <c r="H100" s="1631">
        <v>0</v>
      </c>
      <c r="I100" s="1631">
        <v>14.305425205267476</v>
      </c>
      <c r="J100" s="1451">
        <v>1349.9851044146624</v>
      </c>
      <c r="K100" s="1630">
        <v>225.09727598055591</v>
      </c>
    </row>
    <row r="101" spans="1:11" ht="12.75" customHeight="1" x14ac:dyDescent="0.2">
      <c r="A101" s="69" t="s">
        <v>1701</v>
      </c>
      <c r="B101" s="1261">
        <v>320.16895859225281</v>
      </c>
      <c r="C101" s="1352">
        <f t="shared" si="1"/>
        <v>894.3936038659217</v>
      </c>
      <c r="D101" s="1631">
        <v>273.16028111045068</v>
      </c>
      <c r="E101" s="1631">
        <v>0</v>
      </c>
      <c r="F101" s="1631">
        <v>3.6036795125352912</v>
      </c>
      <c r="G101" s="1631">
        <v>0</v>
      </c>
      <c r="H101" s="1631">
        <v>0</v>
      </c>
      <c r="I101" s="1631">
        <v>44.291440084875383</v>
      </c>
      <c r="J101" s="1451">
        <v>573.33820315806042</v>
      </c>
      <c r="K101" s="1630">
        <v>93.040207405296442</v>
      </c>
    </row>
    <row r="102" spans="1:11" ht="12.75" customHeight="1" x14ac:dyDescent="0.2">
      <c r="A102" s="69" t="s">
        <v>1546</v>
      </c>
      <c r="B102" s="1261">
        <v>396.35051951923265</v>
      </c>
      <c r="C102" s="1352">
        <f t="shared" si="1"/>
        <v>1161.7295813099299</v>
      </c>
      <c r="D102" s="1631">
        <v>666.22584879524311</v>
      </c>
      <c r="E102" s="1631">
        <v>0</v>
      </c>
      <c r="F102" s="1631">
        <v>30.474267754934385</v>
      </c>
      <c r="G102" s="1631">
        <v>0</v>
      </c>
      <c r="H102" s="1631">
        <v>0</v>
      </c>
      <c r="I102" s="1631">
        <v>1.812827634539059</v>
      </c>
      <c r="J102" s="1451">
        <v>463.2166371252132</v>
      </c>
      <c r="K102" s="1630">
        <v>80.034587015308759</v>
      </c>
    </row>
    <row r="103" spans="1:11" ht="12.75" customHeight="1" x14ac:dyDescent="0.2">
      <c r="A103" s="69" t="s">
        <v>589</v>
      </c>
      <c r="B103" s="1261">
        <v>5605.5327000851503</v>
      </c>
      <c r="C103" s="1352">
        <f t="shared" si="1"/>
        <v>14927.516704525622</v>
      </c>
      <c r="D103" s="1631">
        <v>8489.9439200962534</v>
      </c>
      <c r="E103" s="1631">
        <v>0</v>
      </c>
      <c r="F103" s="1631">
        <v>565.59984960962424</v>
      </c>
      <c r="G103" s="1631">
        <v>0</v>
      </c>
      <c r="H103" s="1631">
        <v>0</v>
      </c>
      <c r="I103" s="1631">
        <v>118.58264207293546</v>
      </c>
      <c r="J103" s="1451">
        <v>5753.3902927468098</v>
      </c>
      <c r="K103" s="1630">
        <v>1148.4963236696808</v>
      </c>
    </row>
    <row r="104" spans="1:11" ht="12.75" customHeight="1" x14ac:dyDescent="0.2">
      <c r="A104" s="69" t="s">
        <v>481</v>
      </c>
      <c r="B104" s="1261">
        <v>190269.45876223102</v>
      </c>
      <c r="C104" s="1352">
        <f t="shared" si="1"/>
        <v>818767.37289850577</v>
      </c>
      <c r="D104" s="1631">
        <v>347003.59671809926</v>
      </c>
      <c r="E104" s="1631">
        <v>9383.863519999999</v>
      </c>
      <c r="F104" s="1631">
        <v>48286.226800386008</v>
      </c>
      <c r="G104" s="1631">
        <v>0</v>
      </c>
      <c r="H104" s="1631">
        <v>66443.669439999998</v>
      </c>
      <c r="I104" s="1631">
        <v>12422.1461803822</v>
      </c>
      <c r="J104" s="1451">
        <v>335227.87023963826</v>
      </c>
      <c r="K104" s="1630">
        <v>38415.60133501052</v>
      </c>
    </row>
    <row r="105" spans="1:11" ht="12.75" customHeight="1" x14ac:dyDescent="0.2">
      <c r="A105" s="69" t="s">
        <v>635</v>
      </c>
      <c r="B105" s="1261">
        <v>4893.9631243742733</v>
      </c>
      <c r="C105" s="1352">
        <f t="shared" si="1"/>
        <v>26508.222536515175</v>
      </c>
      <c r="D105" s="1631">
        <v>14301.548065197438</v>
      </c>
      <c r="E105" s="1631">
        <v>0</v>
      </c>
      <c r="F105" s="1631">
        <v>696.04788626309482</v>
      </c>
      <c r="G105" s="1631">
        <v>0</v>
      </c>
      <c r="H105" s="1631">
        <v>0</v>
      </c>
      <c r="I105" s="1631">
        <v>591.14583958519654</v>
      </c>
      <c r="J105" s="1451">
        <v>10919.480745469447</v>
      </c>
      <c r="K105" s="1630">
        <v>1434.6199722494096</v>
      </c>
    </row>
    <row r="106" spans="1:11" ht="12.75" customHeight="1" x14ac:dyDescent="0.2">
      <c r="A106" s="69" t="s">
        <v>1702</v>
      </c>
      <c r="B106" s="1261">
        <v>531.32354586896122</v>
      </c>
      <c r="C106" s="1352">
        <f t="shared" si="1"/>
        <v>575.12391350383643</v>
      </c>
      <c r="D106" s="1631">
        <v>316.49609294589339</v>
      </c>
      <c r="E106" s="1631">
        <v>0</v>
      </c>
      <c r="F106" s="1631">
        <v>7.575825605126969</v>
      </c>
      <c r="G106" s="1631">
        <v>0</v>
      </c>
      <c r="H106" s="1631">
        <v>0</v>
      </c>
      <c r="I106" s="1631">
        <v>4.4875624682544837</v>
      </c>
      <c r="J106" s="1451">
        <v>246.56443248456159</v>
      </c>
      <c r="K106" s="1630">
        <v>70.030263638395169</v>
      </c>
    </row>
    <row r="107" spans="1:11" ht="12.75" customHeight="1" x14ac:dyDescent="0.2">
      <c r="A107" s="69" t="s">
        <v>737</v>
      </c>
      <c r="B107" s="1261">
        <v>467.24235775148782</v>
      </c>
      <c r="C107" s="1352">
        <f t="shared" si="1"/>
        <v>2325.2466809972698</v>
      </c>
      <c r="D107" s="1631">
        <v>1367.312805877275</v>
      </c>
      <c r="E107" s="1631">
        <v>0</v>
      </c>
      <c r="F107" s="1631">
        <v>25.542731816565961</v>
      </c>
      <c r="G107" s="1631">
        <v>0</v>
      </c>
      <c r="H107" s="1631">
        <v>0</v>
      </c>
      <c r="I107" s="1631">
        <v>24.29771230145867</v>
      </c>
      <c r="J107" s="1451">
        <v>908.09343100197032</v>
      </c>
      <c r="K107" s="1630">
        <v>153.06614766677802</v>
      </c>
    </row>
    <row r="108" spans="1:11" ht="12.75" customHeight="1" x14ac:dyDescent="0.2">
      <c r="A108" s="69" t="s">
        <v>1705</v>
      </c>
      <c r="B108" s="1261">
        <v>10745.330668540351</v>
      </c>
      <c r="C108" s="1352">
        <f t="shared" si="1"/>
        <v>41754.441008231675</v>
      </c>
      <c r="D108" s="1631">
        <v>22932.663742777026</v>
      </c>
      <c r="E108" s="1631">
        <v>0</v>
      </c>
      <c r="F108" s="1631">
        <v>4349.6552981423611</v>
      </c>
      <c r="G108" s="1631">
        <v>0</v>
      </c>
      <c r="H108" s="1631">
        <v>0</v>
      </c>
      <c r="I108" s="1631">
        <v>666.43529171172077</v>
      </c>
      <c r="J108" s="1451">
        <v>13805.686675600571</v>
      </c>
      <c r="K108" s="1630">
        <v>1973.8530022650525</v>
      </c>
    </row>
    <row r="109" spans="1:11" ht="12.75" customHeight="1" x14ac:dyDescent="0.2">
      <c r="A109" s="69" t="s">
        <v>1706</v>
      </c>
      <c r="B109" s="1261">
        <v>296.99011076578893</v>
      </c>
      <c r="C109" s="1352">
        <f t="shared" si="1"/>
        <v>469.15521734027141</v>
      </c>
      <c r="D109" s="1631">
        <v>229.92733707057835</v>
      </c>
      <c r="E109" s="1631">
        <v>0</v>
      </c>
      <c r="F109" s="1631">
        <v>0.440902750459508</v>
      </c>
      <c r="G109" s="1631">
        <v>0</v>
      </c>
      <c r="H109" s="1631">
        <v>0</v>
      </c>
      <c r="I109" s="1631">
        <v>0.71274967532359002</v>
      </c>
      <c r="J109" s="1451">
        <v>238.07422784390994</v>
      </c>
      <c r="K109" s="1630">
        <v>60.025940261481573</v>
      </c>
    </row>
    <row r="110" spans="1:11" ht="12.75" customHeight="1" x14ac:dyDescent="0.2">
      <c r="A110" s="69" t="s">
        <v>590</v>
      </c>
      <c r="B110" s="1261">
        <v>9514.2702893853584</v>
      </c>
      <c r="C110" s="1352">
        <f t="shared" si="1"/>
        <v>34508.10673669324</v>
      </c>
      <c r="D110" s="1631">
        <v>17560.290715805713</v>
      </c>
      <c r="E110" s="1631">
        <v>0</v>
      </c>
      <c r="F110" s="1631">
        <v>587.66592590275172</v>
      </c>
      <c r="G110" s="1631">
        <v>0</v>
      </c>
      <c r="H110" s="1631">
        <v>0</v>
      </c>
      <c r="I110" s="1631">
        <v>396.02675905573489</v>
      </c>
      <c r="J110" s="1451">
        <v>15964.123335929044</v>
      </c>
      <c r="K110" s="1630">
        <v>2103.9092061649289</v>
      </c>
    </row>
    <row r="111" spans="1:11" ht="12.75" customHeight="1" x14ac:dyDescent="0.2">
      <c r="A111" s="69" t="s">
        <v>1210</v>
      </c>
      <c r="B111" s="1261">
        <v>26652.339834555332</v>
      </c>
      <c r="C111" s="1352">
        <f t="shared" si="1"/>
        <v>119684.14651320512</v>
      </c>
      <c r="D111" s="1631">
        <v>68196.822720199911</v>
      </c>
      <c r="E111" s="1631">
        <v>0</v>
      </c>
      <c r="F111" s="1631">
        <v>6771.5665942363312</v>
      </c>
      <c r="G111" s="1631">
        <v>0</v>
      </c>
      <c r="H111" s="1631">
        <v>0</v>
      </c>
      <c r="I111" s="1631">
        <v>1588.8481159598143</v>
      </c>
      <c r="J111" s="1451">
        <v>43126.90908280907</v>
      </c>
      <c r="K111" s="1630">
        <v>7508.2446943736531</v>
      </c>
    </row>
    <row r="112" spans="1:11" ht="12.75" customHeight="1" x14ac:dyDescent="0.2">
      <c r="A112" s="69" t="s">
        <v>1110</v>
      </c>
      <c r="B112" s="1261">
        <v>3625.0055352680265</v>
      </c>
      <c r="C112" s="1352">
        <f t="shared" si="1"/>
        <v>20743.592738815416</v>
      </c>
      <c r="D112" s="1631">
        <v>10605.585755863402</v>
      </c>
      <c r="E112" s="1631">
        <v>0</v>
      </c>
      <c r="F112" s="1631">
        <v>328.92038439661349</v>
      </c>
      <c r="G112" s="1631">
        <v>0</v>
      </c>
      <c r="H112" s="1631">
        <v>0</v>
      </c>
      <c r="I112" s="1631">
        <v>309.27848576339278</v>
      </c>
      <c r="J112" s="1451">
        <v>9499.8081127920068</v>
      </c>
      <c r="K112" s="1630">
        <v>1105.4777331489522</v>
      </c>
    </row>
    <row r="113" spans="1:11" ht="12.75" customHeight="1" x14ac:dyDescent="0.2">
      <c r="A113" s="69" t="s">
        <v>1707</v>
      </c>
      <c r="B113" s="1261">
        <v>1680.928613053896</v>
      </c>
      <c r="C113" s="1352">
        <f t="shared" si="1"/>
        <v>4717.1990711630842</v>
      </c>
      <c r="D113" s="1631">
        <v>2648.1095614633568</v>
      </c>
      <c r="E113" s="1631">
        <v>0</v>
      </c>
      <c r="F113" s="1631">
        <v>165.21744859030292</v>
      </c>
      <c r="G113" s="1631">
        <v>0</v>
      </c>
      <c r="H113" s="1631">
        <v>0</v>
      </c>
      <c r="I113" s="1631">
        <v>81.806332653769331</v>
      </c>
      <c r="J113" s="1451">
        <v>1822.0657284556551</v>
      </c>
      <c r="K113" s="1630">
        <v>363.15693858196352</v>
      </c>
    </row>
    <row r="114" spans="1:11" ht="12.75" customHeight="1" x14ac:dyDescent="0.2">
      <c r="A114" s="69" t="s">
        <v>1708</v>
      </c>
      <c r="B114" s="1261">
        <v>6598.8869698031413</v>
      </c>
      <c r="C114" s="1352">
        <f t="shared" si="1"/>
        <v>19533.653868131682</v>
      </c>
      <c r="D114" s="1631">
        <v>10832.478371404944</v>
      </c>
      <c r="E114" s="1631">
        <v>0</v>
      </c>
      <c r="F114" s="1631">
        <v>420.91637086883179</v>
      </c>
      <c r="G114" s="1631">
        <v>0</v>
      </c>
      <c r="H114" s="1631">
        <v>0</v>
      </c>
      <c r="I114" s="1631">
        <v>300.13400442945294</v>
      </c>
      <c r="J114" s="1451">
        <v>7980.1251214284539</v>
      </c>
      <c r="K114" s="1630">
        <v>1296.560309648002</v>
      </c>
    </row>
    <row r="115" spans="1:11" ht="12.75" customHeight="1" x14ac:dyDescent="0.2">
      <c r="A115" s="69" t="s">
        <v>809</v>
      </c>
      <c r="B115" s="1261">
        <v>2621.2922133134957</v>
      </c>
      <c r="C115" s="1352">
        <f t="shared" si="1"/>
        <v>10444.719079308528</v>
      </c>
      <c r="D115" s="1631">
        <v>6124.8911540937106</v>
      </c>
      <c r="E115" s="1631">
        <v>0</v>
      </c>
      <c r="F115" s="1631">
        <v>296.11329438662267</v>
      </c>
      <c r="G115" s="1631">
        <v>0</v>
      </c>
      <c r="H115" s="1631">
        <v>0</v>
      </c>
      <c r="I115" s="1631">
        <v>33.878607884037976</v>
      </c>
      <c r="J115" s="1451">
        <v>3989.8360229441573</v>
      </c>
      <c r="K115" s="1630">
        <v>739.31949755391474</v>
      </c>
    </row>
    <row r="116" spans="1:11" ht="12.75" customHeight="1" x14ac:dyDescent="0.2">
      <c r="A116" s="69" t="s">
        <v>94</v>
      </c>
      <c r="B116" s="1261">
        <v>2551.1207338622435</v>
      </c>
      <c r="C116" s="1352">
        <f t="shared" si="1"/>
        <v>9171.9813688163576</v>
      </c>
      <c r="D116" s="1631">
        <v>4962.331832910967</v>
      </c>
      <c r="E116" s="1631">
        <v>0</v>
      </c>
      <c r="F116" s="1631">
        <v>126.55477158805893</v>
      </c>
      <c r="G116" s="1631">
        <v>0</v>
      </c>
      <c r="H116" s="1631">
        <v>0</v>
      </c>
      <c r="I116" s="1631">
        <v>74.641449590753851</v>
      </c>
      <c r="J116" s="1451">
        <v>4008.4533147265779</v>
      </c>
      <c r="K116" s="1630">
        <v>592.25594391328491</v>
      </c>
    </row>
    <row r="117" spans="1:11" ht="12.75" customHeight="1" x14ac:dyDescent="0.2">
      <c r="A117" s="69" t="s">
        <v>165</v>
      </c>
      <c r="B117" s="1261">
        <v>2463.505428432723</v>
      </c>
      <c r="C117" s="1352">
        <f t="shared" si="1"/>
        <v>32793.076744681697</v>
      </c>
      <c r="D117" s="1631">
        <v>11115.324511766385</v>
      </c>
      <c r="E117" s="1631">
        <v>651.36540000000002</v>
      </c>
      <c r="F117" s="1631">
        <v>288.04790570546987</v>
      </c>
      <c r="G117" s="1631">
        <v>0</v>
      </c>
      <c r="H117" s="1631">
        <v>1576.54566</v>
      </c>
      <c r="I117" s="1631">
        <v>88.756469420069521</v>
      </c>
      <c r="J117" s="1451">
        <v>19073.036797789773</v>
      </c>
      <c r="K117" s="1630">
        <v>1439.6221339378665</v>
      </c>
    </row>
    <row r="118" spans="1:11" ht="12.75" customHeight="1" x14ac:dyDescent="0.2">
      <c r="A118" s="69" t="s">
        <v>1709</v>
      </c>
      <c r="B118" s="1261">
        <v>157.8096023249789</v>
      </c>
      <c r="C118" s="1352">
        <f t="shared" si="1"/>
        <v>1153.5040841346486</v>
      </c>
      <c r="D118" s="1631">
        <v>661.79508523268498</v>
      </c>
      <c r="E118" s="1631">
        <v>0</v>
      </c>
      <c r="F118" s="1631">
        <v>42.871097769340004</v>
      </c>
      <c r="G118" s="1631">
        <v>0</v>
      </c>
      <c r="H118" s="1631">
        <v>0</v>
      </c>
      <c r="I118" s="1631">
        <v>1.9092030340820079</v>
      </c>
      <c r="J118" s="1451">
        <v>446.92869809854147</v>
      </c>
      <c r="K118" s="1630">
        <v>39.016861169963022</v>
      </c>
    </row>
    <row r="119" spans="1:11" ht="12.75" customHeight="1" x14ac:dyDescent="0.2">
      <c r="A119" s="69" t="s">
        <v>1710</v>
      </c>
      <c r="B119" s="1261">
        <v>8995.8199350044288</v>
      </c>
      <c r="C119" s="1352">
        <f t="shared" si="1"/>
        <v>32721.026461359754</v>
      </c>
      <c r="D119" s="1631">
        <v>15860.811463684922</v>
      </c>
      <c r="E119" s="1631">
        <v>0</v>
      </c>
      <c r="F119" s="1631">
        <v>1303.9166011249122</v>
      </c>
      <c r="G119" s="1631">
        <v>0</v>
      </c>
      <c r="H119" s="1631">
        <v>0</v>
      </c>
      <c r="I119" s="1631">
        <v>159.93612159420223</v>
      </c>
      <c r="J119" s="1451">
        <v>15396.362274955716</v>
      </c>
      <c r="K119" s="1630">
        <v>2144.9269320102749</v>
      </c>
    </row>
    <row r="120" spans="1:11" ht="12.75" customHeight="1" x14ac:dyDescent="0.2">
      <c r="A120" s="69" t="s">
        <v>1517</v>
      </c>
      <c r="B120" s="1261">
        <v>2300.9095826800954</v>
      </c>
      <c r="C120" s="1352">
        <f t="shared" si="1"/>
        <v>9819.6716656371755</v>
      </c>
      <c r="D120" s="1631">
        <v>3229.1894758805311</v>
      </c>
      <c r="E120" s="1631">
        <v>0</v>
      </c>
      <c r="F120" s="1631">
        <v>153.51284802913341</v>
      </c>
      <c r="G120" s="1631">
        <v>0</v>
      </c>
      <c r="H120" s="1631">
        <v>0</v>
      </c>
      <c r="I120" s="1631">
        <v>89.646162031809681</v>
      </c>
      <c r="J120" s="1451">
        <v>6347.3231796957016</v>
      </c>
      <c r="K120" s="1630">
        <v>732.31647119007516</v>
      </c>
    </row>
    <row r="121" spans="1:11" ht="12.75" customHeight="1" x14ac:dyDescent="0.2">
      <c r="A121" s="69" t="s">
        <v>1711</v>
      </c>
      <c r="B121" s="1261">
        <v>195.45495450305617</v>
      </c>
      <c r="C121" s="1352">
        <f t="shared" si="1"/>
        <v>969.49654993240938</v>
      </c>
      <c r="D121" s="1631">
        <v>669.46803509562164</v>
      </c>
      <c r="E121" s="1631">
        <v>0</v>
      </c>
      <c r="F121" s="1631">
        <v>27.43549149708689</v>
      </c>
      <c r="G121" s="1631">
        <v>0</v>
      </c>
      <c r="H121" s="1631">
        <v>0</v>
      </c>
      <c r="I121" s="1631">
        <v>2.5412047770942316</v>
      </c>
      <c r="J121" s="1451">
        <v>270.05181856260663</v>
      </c>
      <c r="K121" s="1630">
        <v>40.017293507654379</v>
      </c>
    </row>
    <row r="122" spans="1:11" ht="12.75" customHeight="1" x14ac:dyDescent="0.2">
      <c r="A122" s="69" t="s">
        <v>1712</v>
      </c>
      <c r="B122" s="1261">
        <v>701.14045616255078</v>
      </c>
      <c r="C122" s="1352">
        <f t="shared" si="1"/>
        <v>1997.016643502785</v>
      </c>
      <c r="D122" s="1631">
        <v>1400.2109620161186</v>
      </c>
      <c r="E122" s="1631">
        <v>0</v>
      </c>
      <c r="F122" s="1631">
        <v>33.186508288091566</v>
      </c>
      <c r="G122" s="1631">
        <v>0</v>
      </c>
      <c r="H122" s="1631">
        <v>0</v>
      </c>
      <c r="I122" s="1631">
        <v>6.5037653998628659</v>
      </c>
      <c r="J122" s="1451">
        <v>557.115407798712</v>
      </c>
      <c r="K122" s="1630">
        <v>103.04453078221003</v>
      </c>
    </row>
    <row r="123" spans="1:11" ht="12.75" customHeight="1" x14ac:dyDescent="0.2">
      <c r="A123" s="69" t="s">
        <v>95</v>
      </c>
      <c r="B123" s="1261">
        <v>1468.7881834679406</v>
      </c>
      <c r="C123" s="1352">
        <f t="shared" si="1"/>
        <v>2788.0477920444287</v>
      </c>
      <c r="D123" s="1631">
        <v>1964.5027458193913</v>
      </c>
      <c r="E123" s="1631">
        <v>0</v>
      </c>
      <c r="F123" s="1631">
        <v>48.746882502363441</v>
      </c>
      <c r="G123" s="1631">
        <v>0</v>
      </c>
      <c r="H123" s="1631">
        <v>0</v>
      </c>
      <c r="I123" s="1631">
        <v>32.43643230183622</v>
      </c>
      <c r="J123" s="1451">
        <v>742.3617314208376</v>
      </c>
      <c r="K123" s="1630">
        <v>197.08517052519784</v>
      </c>
    </row>
    <row r="124" spans="1:11" ht="12.75" customHeight="1" x14ac:dyDescent="0.2">
      <c r="A124" s="69" t="s">
        <v>485</v>
      </c>
      <c r="B124" s="1261">
        <v>2791.0334531868757</v>
      </c>
      <c r="C124" s="1352">
        <f t="shared" si="1"/>
        <v>10819.230721919317</v>
      </c>
      <c r="D124" s="1631">
        <v>5790.6747631350245</v>
      </c>
      <c r="E124" s="1631">
        <v>0</v>
      </c>
      <c r="F124" s="1631">
        <v>222.43146672956641</v>
      </c>
      <c r="G124" s="1631">
        <v>0</v>
      </c>
      <c r="H124" s="1631">
        <v>0</v>
      </c>
      <c r="I124" s="1631">
        <v>101.70045899153141</v>
      </c>
      <c r="J124" s="1451">
        <v>4704.4240330631956</v>
      </c>
      <c r="K124" s="1630">
        <v>847.36619002458156</v>
      </c>
    </row>
    <row r="125" spans="1:11" ht="12.75" customHeight="1" x14ac:dyDescent="0.2">
      <c r="A125" s="69" t="s">
        <v>486</v>
      </c>
      <c r="B125" s="1261">
        <v>258.06130135482135</v>
      </c>
      <c r="C125" s="1352">
        <f t="shared" si="1"/>
        <v>868.14822900299168</v>
      </c>
      <c r="D125" s="1631">
        <v>507.385854300419</v>
      </c>
      <c r="E125" s="1631">
        <v>0</v>
      </c>
      <c r="F125" s="1631">
        <v>0</v>
      </c>
      <c r="G125" s="1631">
        <v>0</v>
      </c>
      <c r="H125" s="1631">
        <v>0</v>
      </c>
      <c r="I125" s="1631">
        <v>0.78935149931437243</v>
      </c>
      <c r="J125" s="1451">
        <v>359.97302320325826</v>
      </c>
      <c r="K125" s="1630">
        <v>50.021616884567976</v>
      </c>
    </row>
    <row r="126" spans="1:11" ht="12.75" customHeight="1" x14ac:dyDescent="0.2">
      <c r="A126" s="69" t="s">
        <v>96</v>
      </c>
      <c r="B126" s="1261">
        <v>20802.267602576412</v>
      </c>
      <c r="C126" s="1352">
        <f t="shared" si="1"/>
        <v>63677.255464142523</v>
      </c>
      <c r="D126" s="1631">
        <v>36733.158739106693</v>
      </c>
      <c r="E126" s="1631">
        <v>0</v>
      </c>
      <c r="F126" s="1631">
        <v>2699.4384000096193</v>
      </c>
      <c r="G126" s="1631">
        <v>0</v>
      </c>
      <c r="H126" s="1631">
        <v>0</v>
      </c>
      <c r="I126" s="1631">
        <v>970.50688842499392</v>
      </c>
      <c r="J126" s="1451">
        <v>23274.15143660122</v>
      </c>
      <c r="K126" s="1630">
        <v>4562.9718922102911</v>
      </c>
    </row>
    <row r="127" spans="1:11" ht="12.75" customHeight="1" x14ac:dyDescent="0.2">
      <c r="A127" s="69" t="s">
        <v>1713</v>
      </c>
      <c r="B127" s="1261">
        <v>378.46476246672933</v>
      </c>
      <c r="C127" s="1352">
        <f t="shared" si="1"/>
        <v>1845.7151746402099</v>
      </c>
      <c r="D127" s="1631">
        <v>1275.5468298597041</v>
      </c>
      <c r="E127" s="1631">
        <v>0</v>
      </c>
      <c r="F127" s="1631">
        <v>83.931596277754096</v>
      </c>
      <c r="G127" s="1631">
        <v>0</v>
      </c>
      <c r="H127" s="1631">
        <v>0</v>
      </c>
      <c r="I127" s="1631">
        <v>2.6417383837137867</v>
      </c>
      <c r="J127" s="1451">
        <v>483.59501011903785</v>
      </c>
      <c r="K127" s="1630">
        <v>108.04669247066683</v>
      </c>
    </row>
    <row r="128" spans="1:11" ht="12.75" customHeight="1" x14ac:dyDescent="0.2">
      <c r="A128" s="69" t="s">
        <v>1714</v>
      </c>
      <c r="B128" s="1261">
        <v>2897.5603497198867</v>
      </c>
      <c r="C128" s="1352">
        <f t="shared" si="1"/>
        <v>10610.214740967149</v>
      </c>
      <c r="D128" s="1631">
        <v>7259.5555790730768</v>
      </c>
      <c r="E128" s="1631">
        <v>0</v>
      </c>
      <c r="F128" s="1631">
        <v>223.30444352828366</v>
      </c>
      <c r="G128" s="1631">
        <v>0</v>
      </c>
      <c r="H128" s="1631">
        <v>0</v>
      </c>
      <c r="I128" s="1631">
        <v>154.90461988149136</v>
      </c>
      <c r="J128" s="1451">
        <v>2972.4500984842971</v>
      </c>
      <c r="K128" s="1630">
        <v>557.24081209408723</v>
      </c>
    </row>
    <row r="129" spans="1:11" ht="12.75" customHeight="1" x14ac:dyDescent="0.2">
      <c r="A129" s="69" t="s">
        <v>168</v>
      </c>
      <c r="B129" s="1261">
        <v>12573.906801130983</v>
      </c>
      <c r="C129" s="1352">
        <f t="shared" si="1"/>
        <v>40367.347010371348</v>
      </c>
      <c r="D129" s="1631">
        <v>22323.508306641881</v>
      </c>
      <c r="E129" s="1631">
        <v>0</v>
      </c>
      <c r="F129" s="1631">
        <v>1888.2557976652213</v>
      </c>
      <c r="G129" s="1631">
        <v>0</v>
      </c>
      <c r="H129" s="1631">
        <v>0</v>
      </c>
      <c r="I129" s="1631">
        <v>911.44059630364757</v>
      </c>
      <c r="J129" s="1451">
        <v>15244.142309760602</v>
      </c>
      <c r="K129" s="1630">
        <v>2219.9593573371267</v>
      </c>
    </row>
    <row r="130" spans="1:11" ht="12.75" customHeight="1" x14ac:dyDescent="0.2">
      <c r="A130" s="69" t="s">
        <v>488</v>
      </c>
      <c r="B130" s="1261">
        <v>1646.8594808556222</v>
      </c>
      <c r="C130" s="1352">
        <f t="shared" si="1"/>
        <v>7469.9749086482789</v>
      </c>
      <c r="D130" s="1631">
        <v>4671.1417217381695</v>
      </c>
      <c r="E130" s="1631">
        <v>0</v>
      </c>
      <c r="F130" s="1631">
        <v>194.3111823334352</v>
      </c>
      <c r="G130" s="1631">
        <v>0</v>
      </c>
      <c r="H130" s="1631">
        <v>0</v>
      </c>
      <c r="I130" s="1631">
        <v>33.712734774022906</v>
      </c>
      <c r="J130" s="1451">
        <v>2570.8092698026526</v>
      </c>
      <c r="K130" s="1630">
        <v>409.17682611576606</v>
      </c>
    </row>
    <row r="131" spans="1:11" ht="12.75" customHeight="1" x14ac:dyDescent="0.2">
      <c r="A131" s="69" t="s">
        <v>1715</v>
      </c>
      <c r="B131" s="1261">
        <v>958.33327904708108</v>
      </c>
      <c r="C131" s="1352">
        <f t="shared" si="1"/>
        <v>4554.0429172601098</v>
      </c>
      <c r="D131" s="1631">
        <v>2831.8223224012677</v>
      </c>
      <c r="E131" s="1631">
        <v>0</v>
      </c>
      <c r="F131" s="1631">
        <v>137.97608637525195</v>
      </c>
      <c r="G131" s="1631">
        <v>0</v>
      </c>
      <c r="H131" s="1631">
        <v>0</v>
      </c>
      <c r="I131" s="1631">
        <v>45.283174742426425</v>
      </c>
      <c r="J131" s="1451">
        <v>1538.9613337411633</v>
      </c>
      <c r="K131" s="1630">
        <v>202.08733221365463</v>
      </c>
    </row>
    <row r="132" spans="1:11" ht="12.75" customHeight="1" x14ac:dyDescent="0.2">
      <c r="A132" s="69" t="s">
        <v>1716</v>
      </c>
      <c r="B132" s="1261">
        <v>6845.9775500494197</v>
      </c>
      <c r="C132" s="1352">
        <f t="shared" si="1"/>
        <v>30536.970097842386</v>
      </c>
      <c r="D132" s="1631">
        <v>14135.294549355429</v>
      </c>
      <c r="E132" s="1631">
        <v>0</v>
      </c>
      <c r="F132" s="1631">
        <v>1133.56062142988</v>
      </c>
      <c r="G132" s="1631">
        <v>0</v>
      </c>
      <c r="H132" s="1631">
        <v>0</v>
      </c>
      <c r="I132" s="1631">
        <v>221.87497127571547</v>
      </c>
      <c r="J132" s="1451">
        <v>15046.239955781362</v>
      </c>
      <c r="K132" s="1630">
        <v>1801.7786401821386</v>
      </c>
    </row>
    <row r="133" spans="1:11" ht="12.75" customHeight="1" x14ac:dyDescent="0.2">
      <c r="A133" s="69" t="s">
        <v>596</v>
      </c>
      <c r="B133" s="1261">
        <v>3172.0527917189115</v>
      </c>
      <c r="C133" s="1352">
        <f t="shared" ref="C133:C196" si="2">SUM(D133:J133)</f>
        <v>15945.441207870124</v>
      </c>
      <c r="D133" s="1631">
        <v>8996.416737857684</v>
      </c>
      <c r="E133" s="1631">
        <v>0</v>
      </c>
      <c r="F133" s="1631">
        <v>340.16703489278768</v>
      </c>
      <c r="G133" s="1631">
        <v>0</v>
      </c>
      <c r="H133" s="1631">
        <v>0</v>
      </c>
      <c r="I133" s="1631">
        <v>695.2971087914475</v>
      </c>
      <c r="J133" s="1451">
        <v>5913.5603263282064</v>
      </c>
      <c r="K133" s="1630">
        <v>617.26675235556888</v>
      </c>
    </row>
    <row r="134" spans="1:11" ht="12.75" customHeight="1" x14ac:dyDescent="0.2">
      <c r="A134" s="69" t="s">
        <v>1717</v>
      </c>
      <c r="B134" s="1261">
        <v>49.627984643873553</v>
      </c>
      <c r="C134" s="1352">
        <f t="shared" si="2"/>
        <v>59.061737044749847</v>
      </c>
      <c r="D134" s="1631">
        <v>54.701496116619516</v>
      </c>
      <c r="E134" s="1631">
        <v>0</v>
      </c>
      <c r="F134" s="1631">
        <v>0</v>
      </c>
      <c r="G134" s="1631">
        <v>0</v>
      </c>
      <c r="H134" s="1631">
        <v>0</v>
      </c>
      <c r="I134" s="1631">
        <v>0</v>
      </c>
      <c r="J134" s="1451">
        <v>4.3602409281303318</v>
      </c>
      <c r="K134" s="1630">
        <v>2.0008646753827191</v>
      </c>
    </row>
    <row r="135" spans="1:11" ht="12.75" customHeight="1" x14ac:dyDescent="0.2">
      <c r="A135" s="69" t="s">
        <v>373</v>
      </c>
      <c r="B135" s="1261">
        <v>144.62976019633805</v>
      </c>
      <c r="C135" s="1352">
        <f t="shared" si="2"/>
        <v>253.36894421839185</v>
      </c>
      <c r="D135" s="1631">
        <v>190.47028386539884</v>
      </c>
      <c r="E135" s="1631">
        <v>0</v>
      </c>
      <c r="F135" s="1631">
        <v>8.0391306076245286</v>
      </c>
      <c r="G135" s="1631">
        <v>0</v>
      </c>
      <c r="H135" s="1631">
        <v>0</v>
      </c>
      <c r="I135" s="1631">
        <v>0</v>
      </c>
      <c r="J135" s="1451">
        <v>54.859529745368476</v>
      </c>
      <c r="K135" s="1630">
        <v>21.009079091518551</v>
      </c>
    </row>
    <row r="136" spans="1:11" ht="12.75" customHeight="1" x14ac:dyDescent="0.2">
      <c r="A136" s="69" t="s">
        <v>1718</v>
      </c>
      <c r="B136" s="1261">
        <v>5899.1718336701833</v>
      </c>
      <c r="C136" s="1352">
        <f t="shared" si="2"/>
        <v>53645.673124234556</v>
      </c>
      <c r="D136" s="1631">
        <v>21007.186240973842</v>
      </c>
      <c r="E136" s="1631">
        <v>1.2199999999999999E-3</v>
      </c>
      <c r="F136" s="1631">
        <v>257.00090786212968</v>
      </c>
      <c r="G136" s="1631">
        <v>0</v>
      </c>
      <c r="H136" s="1631">
        <v>163.55328</v>
      </c>
      <c r="I136" s="1631">
        <v>780.01254903859547</v>
      </c>
      <c r="J136" s="1451">
        <v>31437.918926359995</v>
      </c>
      <c r="K136" s="1630">
        <v>2579.1145665683248</v>
      </c>
    </row>
    <row r="137" spans="1:11" ht="12.75" customHeight="1" x14ac:dyDescent="0.2">
      <c r="A137" s="69" t="s">
        <v>1719</v>
      </c>
      <c r="B137" s="1261">
        <v>406.49650277746309</v>
      </c>
      <c r="C137" s="1352">
        <f t="shared" si="2"/>
        <v>2713.7737571393227</v>
      </c>
      <c r="D137" s="1631">
        <v>1386.807238726444</v>
      </c>
      <c r="E137" s="1631">
        <v>0</v>
      </c>
      <c r="F137" s="1631">
        <v>17.537678370490244</v>
      </c>
      <c r="G137" s="1631">
        <v>0</v>
      </c>
      <c r="H137" s="1631">
        <v>0</v>
      </c>
      <c r="I137" s="1631">
        <v>4.0391318248088517</v>
      </c>
      <c r="J137" s="1451">
        <v>1305.3897082175795</v>
      </c>
      <c r="K137" s="1630">
        <v>147.06355364062986</v>
      </c>
    </row>
    <row r="138" spans="1:11" ht="12.75" customHeight="1" x14ac:dyDescent="0.2">
      <c r="A138" s="69" t="s">
        <v>1720</v>
      </c>
      <c r="B138" s="1261">
        <v>33.425433743856765</v>
      </c>
      <c r="C138" s="1352">
        <f t="shared" si="2"/>
        <v>119.23577102351999</v>
      </c>
      <c r="D138" s="1631">
        <v>94.07412711212487</v>
      </c>
      <c r="E138" s="1631">
        <v>0</v>
      </c>
      <c r="F138" s="1631">
        <v>2.3680198873784315E-2</v>
      </c>
      <c r="G138" s="1631">
        <v>0</v>
      </c>
      <c r="H138" s="1631">
        <v>0</v>
      </c>
      <c r="I138" s="1631">
        <v>0</v>
      </c>
      <c r="J138" s="1451">
        <v>25.137963712521326</v>
      </c>
      <c r="K138" s="1630">
        <v>8.0034587015308762</v>
      </c>
    </row>
    <row r="139" spans="1:11" ht="12.75" customHeight="1" x14ac:dyDescent="0.2">
      <c r="A139" s="69" t="s">
        <v>1721</v>
      </c>
      <c r="B139" s="1261">
        <v>436.79467048246732</v>
      </c>
      <c r="C139" s="1352">
        <f t="shared" si="2"/>
        <v>2677.6825144984196</v>
      </c>
      <c r="D139" s="1631">
        <v>1506.4585736248162</v>
      </c>
      <c r="E139" s="1631">
        <v>0</v>
      </c>
      <c r="F139" s="1631">
        <v>22.303264147316856</v>
      </c>
      <c r="G139" s="1631">
        <v>0</v>
      </c>
      <c r="H139" s="1631">
        <v>0</v>
      </c>
      <c r="I139" s="1631">
        <v>6.0132573259457587</v>
      </c>
      <c r="J139" s="1451">
        <v>1142.907419400341</v>
      </c>
      <c r="K139" s="1630">
        <v>128.05533922449402</v>
      </c>
    </row>
    <row r="140" spans="1:11" ht="12.75" customHeight="1" x14ac:dyDescent="0.2">
      <c r="A140" s="69" t="s">
        <v>1722</v>
      </c>
      <c r="B140" s="1261">
        <v>2414.3841797714981</v>
      </c>
      <c r="C140" s="1352">
        <f t="shared" si="2"/>
        <v>8812.2600455369648</v>
      </c>
      <c r="D140" s="1631">
        <v>6105.5293956264222</v>
      </c>
      <c r="E140" s="1631">
        <v>0</v>
      </c>
      <c r="F140" s="1631">
        <v>669.02134280519783</v>
      </c>
      <c r="G140" s="1631">
        <v>0</v>
      </c>
      <c r="H140" s="1631">
        <v>0</v>
      </c>
      <c r="I140" s="1631">
        <v>28.044639623017964</v>
      </c>
      <c r="J140" s="1451">
        <v>2009.6646674823269</v>
      </c>
      <c r="K140" s="1630">
        <v>404.17466442730927</v>
      </c>
    </row>
    <row r="141" spans="1:11" ht="12.75" customHeight="1" x14ac:dyDescent="0.2">
      <c r="A141" s="69" t="s">
        <v>597</v>
      </c>
      <c r="B141" s="1261">
        <v>229.85039796320615</v>
      </c>
      <c r="C141" s="1352">
        <f t="shared" si="2"/>
        <v>1207.8924607880231</v>
      </c>
      <c r="D141" s="1631">
        <v>611.87662139666133</v>
      </c>
      <c r="E141" s="1631">
        <v>0</v>
      </c>
      <c r="F141" s="1631">
        <v>47.448193537371424</v>
      </c>
      <c r="G141" s="1631">
        <v>0</v>
      </c>
      <c r="H141" s="1631">
        <v>0</v>
      </c>
      <c r="I141" s="1631">
        <v>17.716767800646718</v>
      </c>
      <c r="J141" s="1451">
        <v>530.85087805334365</v>
      </c>
      <c r="K141" s="1630">
        <v>82.035451690691488</v>
      </c>
    </row>
    <row r="142" spans="1:11" ht="12.75" customHeight="1" x14ac:dyDescent="0.2">
      <c r="A142" s="69" t="s">
        <v>97</v>
      </c>
      <c r="B142" s="1261">
        <v>5075.0933293522648</v>
      </c>
      <c r="C142" s="1352">
        <f t="shared" si="2"/>
        <v>19902.240939308453</v>
      </c>
      <c r="D142" s="1631">
        <v>11434.151913333515</v>
      </c>
      <c r="E142" s="1631">
        <v>0</v>
      </c>
      <c r="F142" s="1631">
        <v>527.01872558405705</v>
      </c>
      <c r="G142" s="1631">
        <v>0</v>
      </c>
      <c r="H142" s="1631">
        <v>0</v>
      </c>
      <c r="I142" s="1631">
        <v>284.48347222743809</v>
      </c>
      <c r="J142" s="1451">
        <v>7656.586828163443</v>
      </c>
      <c r="K142" s="1630">
        <v>1526.6597473170148</v>
      </c>
    </row>
    <row r="143" spans="1:11" ht="12.75" customHeight="1" x14ac:dyDescent="0.2">
      <c r="A143" s="69" t="s">
        <v>1723</v>
      </c>
      <c r="B143" s="1261">
        <v>792.7033799277101</v>
      </c>
      <c r="C143" s="1352">
        <f t="shared" si="2"/>
        <v>2854.6094271075763</v>
      </c>
      <c r="D143" s="1631">
        <v>1569.0521134756234</v>
      </c>
      <c r="E143" s="1631">
        <v>0</v>
      </c>
      <c r="F143" s="1631">
        <v>91.437769113509503</v>
      </c>
      <c r="G143" s="1631">
        <v>0</v>
      </c>
      <c r="H143" s="1631">
        <v>0</v>
      </c>
      <c r="I143" s="1631">
        <v>17.499548966216896</v>
      </c>
      <c r="J143" s="1451">
        <v>1176.6199955522261</v>
      </c>
      <c r="K143" s="1630">
        <v>249.10765208514852</v>
      </c>
    </row>
    <row r="144" spans="1:11" ht="12.75" customHeight="1" x14ac:dyDescent="0.2">
      <c r="A144" s="69" t="s">
        <v>1724</v>
      </c>
      <c r="B144" s="1261">
        <v>3434.2090562352964</v>
      </c>
      <c r="C144" s="1352">
        <f t="shared" si="2"/>
        <v>28057.806697504471</v>
      </c>
      <c r="D144" s="1631">
        <v>20250.279280624352</v>
      </c>
      <c r="E144" s="1631">
        <v>0</v>
      </c>
      <c r="F144" s="1631">
        <v>1237.3642474907513</v>
      </c>
      <c r="G144" s="1631">
        <v>0</v>
      </c>
      <c r="H144" s="1631">
        <v>0</v>
      </c>
      <c r="I144" s="1631">
        <v>571.90068063835361</v>
      </c>
      <c r="J144" s="1451">
        <v>5998.2624887510146</v>
      </c>
      <c r="K144" s="1630">
        <v>967.41807054754474</v>
      </c>
    </row>
    <row r="145" spans="1:11" ht="12.75" customHeight="1" x14ac:dyDescent="0.2">
      <c r="A145" s="69" t="s">
        <v>598</v>
      </c>
      <c r="B145" s="1261">
        <v>288.83487407338413</v>
      </c>
      <c r="C145" s="1352">
        <f t="shared" si="2"/>
        <v>1952.7015906742922</v>
      </c>
      <c r="D145" s="1631">
        <v>720.56938086370576</v>
      </c>
      <c r="E145" s="1631">
        <v>0</v>
      </c>
      <c r="F145" s="1631">
        <v>58.481123525907122</v>
      </c>
      <c r="G145" s="1631">
        <v>0</v>
      </c>
      <c r="H145" s="1631">
        <v>0</v>
      </c>
      <c r="I145" s="1631">
        <v>9.9313765845088398</v>
      </c>
      <c r="J145" s="1451">
        <v>1163.7197097001706</v>
      </c>
      <c r="K145" s="1630">
        <v>64.02766961224701</v>
      </c>
    </row>
    <row r="146" spans="1:11" ht="12.75" customHeight="1" x14ac:dyDescent="0.2">
      <c r="A146" s="69" t="s">
        <v>1725</v>
      </c>
      <c r="B146" s="1261">
        <v>1733.0124666310301</v>
      </c>
      <c r="C146" s="1352">
        <f t="shared" si="2"/>
        <v>6873.9501585387079</v>
      </c>
      <c r="D146" s="1631">
        <v>4077.0606328024437</v>
      </c>
      <c r="E146" s="1631">
        <v>0</v>
      </c>
      <c r="F146" s="1631">
        <v>76.745401217226899</v>
      </c>
      <c r="G146" s="1631">
        <v>0</v>
      </c>
      <c r="H146" s="1631">
        <v>0</v>
      </c>
      <c r="I146" s="1631">
        <v>230.67239606338185</v>
      </c>
      <c r="J146" s="1451">
        <v>2489.4717284556555</v>
      </c>
      <c r="K146" s="1630">
        <v>363.15693858196352</v>
      </c>
    </row>
    <row r="147" spans="1:11" ht="12.75" customHeight="1" x14ac:dyDescent="0.2">
      <c r="A147" s="69" t="s">
        <v>100</v>
      </c>
      <c r="B147" s="1261">
        <v>1313.0866570899827</v>
      </c>
      <c r="C147" s="1352">
        <f t="shared" si="2"/>
        <v>5232.7305475484545</v>
      </c>
      <c r="D147" s="1631">
        <v>2709.9090660894071</v>
      </c>
      <c r="E147" s="1631">
        <v>0</v>
      </c>
      <c r="F147" s="1631">
        <v>96.452827671584103</v>
      </c>
      <c r="G147" s="1631">
        <v>0</v>
      </c>
      <c r="H147" s="1631">
        <v>0</v>
      </c>
      <c r="I147" s="1631">
        <v>50.892803385151453</v>
      </c>
      <c r="J147" s="1451">
        <v>2375.4758504023116</v>
      </c>
      <c r="K147" s="1630">
        <v>281.12148689127201</v>
      </c>
    </row>
    <row r="148" spans="1:11" ht="12.75" customHeight="1" x14ac:dyDescent="0.2">
      <c r="A148" s="69" t="s">
        <v>401</v>
      </c>
      <c r="B148" s="1261">
        <v>1614.6705094932827</v>
      </c>
      <c r="C148" s="1352">
        <f t="shared" si="2"/>
        <v>8829.3815874354186</v>
      </c>
      <c r="D148" s="1631">
        <v>4203.3382267392562</v>
      </c>
      <c r="E148" s="1631">
        <v>0</v>
      </c>
      <c r="F148" s="1631">
        <v>87.011368995917692</v>
      </c>
      <c r="G148" s="1631">
        <v>0</v>
      </c>
      <c r="H148" s="1631">
        <v>0</v>
      </c>
      <c r="I148" s="1631">
        <v>84.380218320663943</v>
      </c>
      <c r="J148" s="1451">
        <v>4454.6517733795799</v>
      </c>
      <c r="K148" s="1630">
        <v>546.23605637948231</v>
      </c>
    </row>
    <row r="149" spans="1:11" ht="12.75" customHeight="1" x14ac:dyDescent="0.2">
      <c r="A149" s="69" t="s">
        <v>403</v>
      </c>
      <c r="B149" s="1261">
        <v>6719.5899111364679</v>
      </c>
      <c r="C149" s="1352">
        <f t="shared" si="2"/>
        <v>20481.176229783247</v>
      </c>
      <c r="D149" s="1631">
        <v>10788.736409844003</v>
      </c>
      <c r="E149" s="1631">
        <v>0</v>
      </c>
      <c r="F149" s="1631">
        <v>441.07010571070316</v>
      </c>
      <c r="G149" s="1631">
        <v>0</v>
      </c>
      <c r="H149" s="1631">
        <v>0</v>
      </c>
      <c r="I149" s="1631">
        <v>153.9758337282147</v>
      </c>
      <c r="J149" s="1451">
        <v>9097.3938805003236</v>
      </c>
      <c r="K149" s="1630">
        <v>1294.5594449726193</v>
      </c>
    </row>
    <row r="150" spans="1:11" ht="12.75" customHeight="1" x14ac:dyDescent="0.2">
      <c r="A150" s="69" t="s">
        <v>101</v>
      </c>
      <c r="B150" s="1261">
        <v>1787.2736633163061</v>
      </c>
      <c r="C150" s="1352">
        <f t="shared" si="2"/>
        <v>13409.934682408031</v>
      </c>
      <c r="D150" s="1631">
        <v>5328.844104766149</v>
      </c>
      <c r="E150" s="1631">
        <v>0</v>
      </c>
      <c r="F150" s="1631">
        <v>95.772552615311241</v>
      </c>
      <c r="G150" s="1631">
        <v>0</v>
      </c>
      <c r="H150" s="1631">
        <v>0</v>
      </c>
      <c r="I150" s="1631">
        <v>43.161627605998262</v>
      </c>
      <c r="J150" s="1451">
        <v>7942.1563974205728</v>
      </c>
      <c r="K150" s="1630">
        <v>684.29571898088989</v>
      </c>
    </row>
    <row r="151" spans="1:11" ht="12.75" customHeight="1" x14ac:dyDescent="0.2">
      <c r="A151" s="69" t="s">
        <v>1726</v>
      </c>
      <c r="B151" s="1261">
        <v>194.17751526524441</v>
      </c>
      <c r="C151" s="1352">
        <f t="shared" si="2"/>
        <v>575.91345695847008</v>
      </c>
      <c r="D151" s="1631">
        <v>147.74004252771107</v>
      </c>
      <c r="E151" s="1631">
        <v>0</v>
      </c>
      <c r="F151" s="1631">
        <v>6.6530082550155939E-2</v>
      </c>
      <c r="G151" s="1631">
        <v>0</v>
      </c>
      <c r="H151" s="1631">
        <v>0</v>
      </c>
      <c r="I151" s="1631">
        <v>19.396608615190999</v>
      </c>
      <c r="J151" s="1451">
        <v>408.7102757330178</v>
      </c>
      <c r="K151" s="1630">
        <v>77.033290002234679</v>
      </c>
    </row>
    <row r="152" spans="1:11" ht="12.75" customHeight="1" x14ac:dyDescent="0.2">
      <c r="A152" s="69" t="s">
        <v>1727</v>
      </c>
      <c r="B152" s="1261">
        <v>1177.2535745651894</v>
      </c>
      <c r="C152" s="1352">
        <f t="shared" si="2"/>
        <v>3088.3420923724721</v>
      </c>
      <c r="D152" s="1631">
        <v>1846.4003219716249</v>
      </c>
      <c r="E152" s="1631">
        <v>0</v>
      </c>
      <c r="F152" s="1631">
        <v>91.426921451014977</v>
      </c>
      <c r="G152" s="1631">
        <v>0</v>
      </c>
      <c r="H152" s="1631">
        <v>0</v>
      </c>
      <c r="I152" s="1631">
        <v>32.091756136799049</v>
      </c>
      <c r="J152" s="1451">
        <v>1118.4230928130332</v>
      </c>
      <c r="K152" s="1630">
        <v>200.0864675382719</v>
      </c>
    </row>
    <row r="153" spans="1:11" ht="12.75" customHeight="1" x14ac:dyDescent="0.2">
      <c r="A153" s="69" t="s">
        <v>1728</v>
      </c>
      <c r="B153" s="1261">
        <v>3224.7361401801163</v>
      </c>
      <c r="C153" s="1352">
        <f t="shared" si="2"/>
        <v>13102.300911395847</v>
      </c>
      <c r="D153" s="1631">
        <v>6760.2167397425183</v>
      </c>
      <c r="E153" s="1631">
        <v>0</v>
      </c>
      <c r="F153" s="1631">
        <v>70.949918157908385</v>
      </c>
      <c r="G153" s="1631">
        <v>0</v>
      </c>
      <c r="H153" s="1631">
        <v>0</v>
      </c>
      <c r="I153" s="1631">
        <v>288.59125375452015</v>
      </c>
      <c r="J153" s="1451">
        <v>5982.5429997408992</v>
      </c>
      <c r="K153" s="1630">
        <v>689.29788066934668</v>
      </c>
    </row>
    <row r="154" spans="1:11" ht="12.75" customHeight="1" x14ac:dyDescent="0.2">
      <c r="A154" s="69" t="s">
        <v>1729</v>
      </c>
      <c r="B154" s="1261">
        <v>22.169948143555771</v>
      </c>
      <c r="C154" s="1352">
        <f t="shared" si="2"/>
        <v>100.38854327618003</v>
      </c>
      <c r="D154" s="1631">
        <v>87.972181883984533</v>
      </c>
      <c r="E154" s="1631">
        <v>0</v>
      </c>
      <c r="F154" s="1631">
        <v>0</v>
      </c>
      <c r="G154" s="1631">
        <v>0</v>
      </c>
      <c r="H154" s="1631">
        <v>0</v>
      </c>
      <c r="I154" s="1631">
        <v>0</v>
      </c>
      <c r="J154" s="1451">
        <v>12.416361392195496</v>
      </c>
      <c r="K154" s="1630">
        <v>3.0012970130740788</v>
      </c>
    </row>
    <row r="155" spans="1:11" ht="12.75" customHeight="1" x14ac:dyDescent="0.2">
      <c r="A155" s="69" t="s">
        <v>1730</v>
      </c>
      <c r="B155" s="1261">
        <v>17646.491832630196</v>
      </c>
      <c r="C155" s="1352">
        <f t="shared" si="2"/>
        <v>71348.68448720561</v>
      </c>
      <c r="D155" s="1631">
        <v>39478.20604573749</v>
      </c>
      <c r="E155" s="1631">
        <v>0</v>
      </c>
      <c r="F155" s="1631">
        <v>4262.8049873463106</v>
      </c>
      <c r="G155" s="1631">
        <v>0</v>
      </c>
      <c r="H155" s="1631">
        <v>0</v>
      </c>
      <c r="I155" s="1631">
        <v>1113.3451962519005</v>
      </c>
      <c r="J155" s="1451">
        <v>26494.328257869907</v>
      </c>
      <c r="K155" s="1630">
        <v>5126.2152983305259</v>
      </c>
    </row>
    <row r="156" spans="1:11" ht="12.75" customHeight="1" x14ac:dyDescent="0.2">
      <c r="A156" s="69" t="s">
        <v>1731</v>
      </c>
      <c r="B156" s="1261">
        <v>333.15636506900097</v>
      </c>
      <c r="C156" s="1352">
        <f t="shared" si="2"/>
        <v>919.63017561446486</v>
      </c>
      <c r="D156" s="1631">
        <v>596.07163600979834</v>
      </c>
      <c r="E156" s="1631">
        <v>0</v>
      </c>
      <c r="F156" s="1631">
        <v>13.719311395640053</v>
      </c>
      <c r="G156" s="1631">
        <v>0</v>
      </c>
      <c r="H156" s="1631">
        <v>0</v>
      </c>
      <c r="I156" s="1631">
        <v>2.2025910838132687</v>
      </c>
      <c r="J156" s="1451">
        <v>307.63663712521321</v>
      </c>
      <c r="K156" s="1630">
        <v>80.034587015308759</v>
      </c>
    </row>
    <row r="157" spans="1:11" ht="12.75" customHeight="1" x14ac:dyDescent="0.2">
      <c r="A157" s="69" t="s">
        <v>1625</v>
      </c>
      <c r="B157" s="1261">
        <v>687.20016314493557</v>
      </c>
      <c r="C157" s="1352">
        <f t="shared" si="2"/>
        <v>2994.2432679095186</v>
      </c>
      <c r="D157" s="1631">
        <v>1412.4332401980544</v>
      </c>
      <c r="E157" s="1631">
        <v>0</v>
      </c>
      <c r="F157" s="1631">
        <v>16.503404913978439</v>
      </c>
      <c r="G157" s="1631">
        <v>0</v>
      </c>
      <c r="H157" s="1631">
        <v>0</v>
      </c>
      <c r="I157" s="1631">
        <v>50.020445807866302</v>
      </c>
      <c r="J157" s="1451">
        <v>1515.2861769896197</v>
      </c>
      <c r="K157" s="1630">
        <v>209.09035857749416</v>
      </c>
    </row>
    <row r="158" spans="1:11" ht="12.75" customHeight="1" x14ac:dyDescent="0.2">
      <c r="A158" s="69" t="s">
        <v>1626</v>
      </c>
      <c r="B158" s="1261">
        <v>18740.849204242088</v>
      </c>
      <c r="C158" s="1352">
        <f t="shared" si="2"/>
        <v>224382.87455409297</v>
      </c>
      <c r="D158" s="1631">
        <v>85557.248687662068</v>
      </c>
      <c r="E158" s="1631">
        <v>1294.7106399999998</v>
      </c>
      <c r="F158" s="1631">
        <v>8978.5717209395771</v>
      </c>
      <c r="G158" s="1631">
        <v>0</v>
      </c>
      <c r="H158" s="1631">
        <v>52043.140890000002</v>
      </c>
      <c r="I158" s="1631">
        <v>1357.4604750267586</v>
      </c>
      <c r="J158" s="1451">
        <v>75151.742140464572</v>
      </c>
      <c r="K158" s="1630">
        <v>6640.8698575952449</v>
      </c>
    </row>
    <row r="159" spans="1:11" ht="12.75" customHeight="1" x14ac:dyDescent="0.2">
      <c r="A159" s="69" t="s">
        <v>1627</v>
      </c>
      <c r="B159" s="1261">
        <v>118.14379227829653</v>
      </c>
      <c r="C159" s="1352">
        <f t="shared" si="2"/>
        <v>210.56043644460289</v>
      </c>
      <c r="D159" s="1631">
        <v>140.51401582659764</v>
      </c>
      <c r="E159" s="1631">
        <v>0</v>
      </c>
      <c r="F159" s="1631">
        <v>2.5448524188117756</v>
      </c>
      <c r="G159" s="1631">
        <v>0</v>
      </c>
      <c r="H159" s="1631">
        <v>0</v>
      </c>
      <c r="I159" s="1631">
        <v>0.17900216634630772</v>
      </c>
      <c r="J159" s="1451">
        <v>67.322566032847163</v>
      </c>
      <c r="K159" s="1630">
        <v>13.005620389987675</v>
      </c>
    </row>
    <row r="160" spans="1:11" ht="12.75" customHeight="1" x14ac:dyDescent="0.2">
      <c r="A160" s="69" t="s">
        <v>104</v>
      </c>
      <c r="B160" s="1261">
        <v>947.35426571480605</v>
      </c>
      <c r="C160" s="1352">
        <f t="shared" si="2"/>
        <v>3390.9637628496839</v>
      </c>
      <c r="D160" s="1631">
        <v>1713.409599344317</v>
      </c>
      <c r="E160" s="1631">
        <v>0</v>
      </c>
      <c r="F160" s="1631">
        <v>73.208359580152532</v>
      </c>
      <c r="G160" s="1631">
        <v>0</v>
      </c>
      <c r="H160" s="1631">
        <v>0</v>
      </c>
      <c r="I160" s="1631">
        <v>34.736422294943402</v>
      </c>
      <c r="J160" s="1451">
        <v>1569.6093816302712</v>
      </c>
      <c r="K160" s="1630">
        <v>219.09468195440775</v>
      </c>
    </row>
    <row r="161" spans="1:11" ht="12.75" customHeight="1" x14ac:dyDescent="0.2">
      <c r="A161" s="69" t="s">
        <v>106</v>
      </c>
      <c r="B161" s="1261">
        <v>1390.0388722154325</v>
      </c>
      <c r="C161" s="1352">
        <f t="shared" si="2"/>
        <v>7275.3539705675767</v>
      </c>
      <c r="D161" s="1631">
        <v>3648.7308399962571</v>
      </c>
      <c r="E161" s="1631">
        <v>0</v>
      </c>
      <c r="F161" s="1631">
        <v>114.88729406544161</v>
      </c>
      <c r="G161" s="1631">
        <v>0</v>
      </c>
      <c r="H161" s="1631">
        <v>0</v>
      </c>
      <c r="I161" s="1631">
        <v>59.244000670378192</v>
      </c>
      <c r="J161" s="1451">
        <v>3452.4918358354998</v>
      </c>
      <c r="K161" s="1630">
        <v>422.18244650575372</v>
      </c>
    </row>
    <row r="162" spans="1:11" ht="12.75" customHeight="1" x14ac:dyDescent="0.2">
      <c r="A162" s="69" t="s">
        <v>405</v>
      </c>
      <c r="B162" s="1261">
        <v>301.01494188254856</v>
      </c>
      <c r="C162" s="1352">
        <f t="shared" si="2"/>
        <v>953.51397579329159</v>
      </c>
      <c r="D162" s="1631">
        <v>414.41933828664065</v>
      </c>
      <c r="E162" s="1631">
        <v>0</v>
      </c>
      <c r="F162" s="1631">
        <v>34.796196249488368</v>
      </c>
      <c r="G162" s="1631">
        <v>0</v>
      </c>
      <c r="H162" s="1631">
        <v>0</v>
      </c>
      <c r="I162" s="1631">
        <v>1.6090087726009803</v>
      </c>
      <c r="J162" s="1451">
        <v>502.68943248456156</v>
      </c>
      <c r="K162" s="1630">
        <v>70.030263638395169</v>
      </c>
    </row>
    <row r="163" spans="1:11" ht="12.75" customHeight="1" x14ac:dyDescent="0.2">
      <c r="A163" s="69" t="s">
        <v>604</v>
      </c>
      <c r="B163" s="1261">
        <v>320.50659425515624</v>
      </c>
      <c r="C163" s="1352">
        <f t="shared" si="2"/>
        <v>2623.1087687431373</v>
      </c>
      <c r="D163" s="1631">
        <v>1006.0502004756336</v>
      </c>
      <c r="E163" s="1631">
        <v>0</v>
      </c>
      <c r="F163" s="1631">
        <v>6.9053951874674162</v>
      </c>
      <c r="G163" s="1631">
        <v>0</v>
      </c>
      <c r="H163" s="1631">
        <v>0</v>
      </c>
      <c r="I163" s="1631">
        <v>6.4216927063669464</v>
      </c>
      <c r="J163" s="1451">
        <v>1603.7314803736695</v>
      </c>
      <c r="K163" s="1630">
        <v>87.037613379148283</v>
      </c>
    </row>
    <row r="164" spans="1:11" ht="12.75" customHeight="1" x14ac:dyDescent="0.2">
      <c r="A164" s="69" t="s">
        <v>1732</v>
      </c>
      <c r="B164" s="1261">
        <v>3152.8326087828068</v>
      </c>
      <c r="C164" s="1352">
        <f t="shared" si="2"/>
        <v>12321.568552620742</v>
      </c>
      <c r="D164" s="1631">
        <v>6166.6302544149121</v>
      </c>
      <c r="E164" s="1631">
        <v>0</v>
      </c>
      <c r="F164" s="1631">
        <v>312.58136854275455</v>
      </c>
      <c r="G164" s="1631">
        <v>0</v>
      </c>
      <c r="H164" s="1631">
        <v>0</v>
      </c>
      <c r="I164" s="1631">
        <v>216.28224194267233</v>
      </c>
      <c r="J164" s="1451">
        <v>5626.0746877204028</v>
      </c>
      <c r="K164" s="1630">
        <v>620.26804936864289</v>
      </c>
    </row>
    <row r="165" spans="1:11" ht="12.75" customHeight="1" x14ac:dyDescent="0.2">
      <c r="A165" s="69" t="s">
        <v>1733</v>
      </c>
      <c r="B165" s="1261">
        <v>1521.6093391116619</v>
      </c>
      <c r="C165" s="1352">
        <f t="shared" si="2"/>
        <v>6143.9217113128507</v>
      </c>
      <c r="D165" s="1631">
        <v>3320.9593146916827</v>
      </c>
      <c r="E165" s="1631">
        <v>0</v>
      </c>
      <c r="F165" s="1631">
        <v>567.22663853623385</v>
      </c>
      <c r="G165" s="1631">
        <v>0</v>
      </c>
      <c r="H165" s="1631">
        <v>0</v>
      </c>
      <c r="I165" s="1631">
        <v>22.059389538882527</v>
      </c>
      <c r="J165" s="1451">
        <v>2233.676368546051</v>
      </c>
      <c r="K165" s="1630">
        <v>277.11975754050661</v>
      </c>
    </row>
    <row r="166" spans="1:11" ht="12.75" customHeight="1" x14ac:dyDescent="0.2">
      <c r="A166" s="69" t="s">
        <v>1370</v>
      </c>
      <c r="B166" s="1261">
        <v>5076.0314776922824</v>
      </c>
      <c r="C166" s="1352">
        <f t="shared" si="2"/>
        <v>25614.035821516056</v>
      </c>
      <c r="D166" s="1631">
        <v>16119.158470771421</v>
      </c>
      <c r="E166" s="1631">
        <v>0</v>
      </c>
      <c r="F166" s="1631">
        <v>834.74826906177725</v>
      </c>
      <c r="G166" s="1631">
        <v>0</v>
      </c>
      <c r="H166" s="1631">
        <v>0</v>
      </c>
      <c r="I166" s="1631">
        <v>360.66074820079649</v>
      </c>
      <c r="J166" s="1451">
        <v>8299.468333482062</v>
      </c>
      <c r="K166" s="1630">
        <v>891.38521288300137</v>
      </c>
    </row>
    <row r="167" spans="1:11" ht="12.75" customHeight="1" x14ac:dyDescent="0.2">
      <c r="A167" s="69" t="s">
        <v>606</v>
      </c>
      <c r="B167" s="1261">
        <v>289.19720063951428</v>
      </c>
      <c r="C167" s="1352">
        <f t="shared" si="2"/>
        <v>886.39563863131229</v>
      </c>
      <c r="D167" s="1631">
        <v>409.35928514861558</v>
      </c>
      <c r="E167" s="1631">
        <v>0</v>
      </c>
      <c r="F167" s="1631">
        <v>12.412290828789155</v>
      </c>
      <c r="G167" s="1631">
        <v>0</v>
      </c>
      <c r="H167" s="1631">
        <v>0</v>
      </c>
      <c r="I167" s="1631">
        <v>5.2395575943886463</v>
      </c>
      <c r="J167" s="1451">
        <v>459.38450505951897</v>
      </c>
      <c r="K167" s="1630">
        <v>54.023346235333413</v>
      </c>
    </row>
    <row r="168" spans="1:11" ht="12.75" customHeight="1" x14ac:dyDescent="0.2">
      <c r="A168" s="69" t="s">
        <v>948</v>
      </c>
      <c r="B168" s="1261">
        <v>8491.4410074975003</v>
      </c>
      <c r="C168" s="1352">
        <f t="shared" si="2"/>
        <v>29098.303559758715</v>
      </c>
      <c r="D168" s="1631">
        <v>14298.887499967257</v>
      </c>
      <c r="E168" s="1631">
        <v>0</v>
      </c>
      <c r="F168" s="1631">
        <v>1351.807975780989</v>
      </c>
      <c r="G168" s="1631">
        <v>0</v>
      </c>
      <c r="H168" s="1631">
        <v>0</v>
      </c>
      <c r="I168" s="1631">
        <v>663.0371906850263</v>
      </c>
      <c r="J168" s="1451">
        <v>12784.570893325445</v>
      </c>
      <c r="K168" s="1630">
        <v>1925.8322500558672</v>
      </c>
    </row>
    <row r="169" spans="1:11" ht="12.75" customHeight="1" x14ac:dyDescent="0.2">
      <c r="A169" s="69" t="s">
        <v>1734</v>
      </c>
      <c r="B169" s="1261">
        <v>2694.3593918970309</v>
      </c>
      <c r="C169" s="1352">
        <f t="shared" si="2"/>
        <v>12029.735139398239</v>
      </c>
      <c r="D169" s="1631">
        <v>6433.4676651521149</v>
      </c>
      <c r="E169" s="1631">
        <v>0</v>
      </c>
      <c r="F169" s="1631">
        <v>207.27279125807195</v>
      </c>
      <c r="G169" s="1631">
        <v>0</v>
      </c>
      <c r="H169" s="1631">
        <v>0</v>
      </c>
      <c r="I169" s="1631">
        <v>21.307331973995478</v>
      </c>
      <c r="J169" s="1451">
        <v>5367.6873510140567</v>
      </c>
      <c r="K169" s="1630">
        <v>584.25248521175399</v>
      </c>
    </row>
    <row r="170" spans="1:11" ht="12.75" customHeight="1" x14ac:dyDescent="0.2">
      <c r="A170" s="69" t="s">
        <v>695</v>
      </c>
      <c r="B170" s="1261">
        <v>458.78288268440116</v>
      </c>
      <c r="C170" s="1352">
        <f t="shared" si="2"/>
        <v>2224.282202775797</v>
      </c>
      <c r="D170" s="1631">
        <v>1254.2600942387312</v>
      </c>
      <c r="E170" s="1631">
        <v>0</v>
      </c>
      <c r="F170" s="1631">
        <v>3.9608199019002828</v>
      </c>
      <c r="G170" s="1631">
        <v>0</v>
      </c>
      <c r="H170" s="1631">
        <v>0</v>
      </c>
      <c r="I170" s="1631">
        <v>24.902905522303175</v>
      </c>
      <c r="J170" s="1451">
        <v>941.15838311286245</v>
      </c>
      <c r="K170" s="1630">
        <v>136.05879792602491</v>
      </c>
    </row>
    <row r="171" spans="1:11" ht="12.75" customHeight="1" x14ac:dyDescent="0.2">
      <c r="A171" s="69" t="s">
        <v>496</v>
      </c>
      <c r="B171" s="1261">
        <v>890.40399639703264</v>
      </c>
      <c r="C171" s="1352">
        <f t="shared" si="2"/>
        <v>3019.5986559764265</v>
      </c>
      <c r="D171" s="1631">
        <v>1344.6279362222563</v>
      </c>
      <c r="E171" s="1631">
        <v>0</v>
      </c>
      <c r="F171" s="1631">
        <v>112.52663992522942</v>
      </c>
      <c r="G171" s="1631">
        <v>0</v>
      </c>
      <c r="H171" s="1631">
        <v>0</v>
      </c>
      <c r="I171" s="1631">
        <v>41.018950728429019</v>
      </c>
      <c r="J171" s="1451">
        <v>1521.4251291005119</v>
      </c>
      <c r="K171" s="1630">
        <v>192.08300883674104</v>
      </c>
    </row>
    <row r="172" spans="1:11" ht="12.75" customHeight="1" x14ac:dyDescent="0.2">
      <c r="A172" s="69" t="s">
        <v>1735</v>
      </c>
      <c r="B172" s="1261">
        <v>1922.2218478658488</v>
      </c>
      <c r="C172" s="1352">
        <f t="shared" si="2"/>
        <v>6255.0356781212868</v>
      </c>
      <c r="D172" s="1631">
        <v>3944.6252031396625</v>
      </c>
      <c r="E172" s="1631">
        <v>0</v>
      </c>
      <c r="F172" s="1631">
        <v>132.69988751075769</v>
      </c>
      <c r="G172" s="1631">
        <v>0</v>
      </c>
      <c r="H172" s="1631">
        <v>0</v>
      </c>
      <c r="I172" s="1631">
        <v>73.196451216498801</v>
      </c>
      <c r="J172" s="1451">
        <v>2104.5141362543668</v>
      </c>
      <c r="K172" s="1630">
        <v>466.20146936417353</v>
      </c>
    </row>
    <row r="173" spans="1:11" ht="12.75" customHeight="1" x14ac:dyDescent="0.2">
      <c r="A173" s="69" t="s">
        <v>110</v>
      </c>
      <c r="B173" s="1261">
        <v>32776.662022631033</v>
      </c>
      <c r="C173" s="1352">
        <f t="shared" si="2"/>
        <v>96645.652551141146</v>
      </c>
      <c r="D173" s="1631">
        <v>50998.015265093491</v>
      </c>
      <c r="E173" s="1631">
        <v>0</v>
      </c>
      <c r="F173" s="1631">
        <v>5214.9864284360556</v>
      </c>
      <c r="G173" s="1631">
        <v>0</v>
      </c>
      <c r="H173" s="1631">
        <v>0</v>
      </c>
      <c r="I173" s="1631">
        <v>1723.7010194011389</v>
      </c>
      <c r="J173" s="1451">
        <v>38708.949838210465</v>
      </c>
      <c r="K173" s="1630">
        <v>5687.4578397753785</v>
      </c>
    </row>
    <row r="174" spans="1:11" ht="12.75" customHeight="1" x14ac:dyDescent="0.2">
      <c r="A174" s="69" t="s">
        <v>1296</v>
      </c>
      <c r="B174" s="1261">
        <v>898.71767192278821</v>
      </c>
      <c r="C174" s="1352">
        <f t="shared" si="2"/>
        <v>4000.1568573818481</v>
      </c>
      <c r="D174" s="1631">
        <v>1586.062138905852</v>
      </c>
      <c r="E174" s="1631">
        <v>0</v>
      </c>
      <c r="F174" s="1631">
        <v>63.125278207914064</v>
      </c>
      <c r="G174" s="1631">
        <v>0</v>
      </c>
      <c r="H174" s="1631">
        <v>0</v>
      </c>
      <c r="I174" s="1631">
        <v>44.474253159424642</v>
      </c>
      <c r="J174" s="1451">
        <v>2306.4951871086573</v>
      </c>
      <c r="K174" s="1630">
        <v>317.13705104816097</v>
      </c>
    </row>
    <row r="175" spans="1:11" ht="12.75" customHeight="1" x14ac:dyDescent="0.2">
      <c r="A175" s="69" t="s">
        <v>748</v>
      </c>
      <c r="B175" s="1261">
        <v>1239.8166312469218</v>
      </c>
      <c r="C175" s="1352">
        <f t="shared" si="2"/>
        <v>6688.2927673964832</v>
      </c>
      <c r="D175" s="1631">
        <v>3779.9521762327336</v>
      </c>
      <c r="E175" s="1631">
        <v>0</v>
      </c>
      <c r="F175" s="1631">
        <v>102.32077354847242</v>
      </c>
      <c r="G175" s="1631">
        <v>0</v>
      </c>
      <c r="H175" s="1631">
        <v>0</v>
      </c>
      <c r="I175" s="1631">
        <v>82.06078874075439</v>
      </c>
      <c r="J175" s="1451">
        <v>2723.9590288745226</v>
      </c>
      <c r="K175" s="1630">
        <v>407.17596144038333</v>
      </c>
    </row>
    <row r="176" spans="1:11" ht="12.75" customHeight="1" x14ac:dyDescent="0.2">
      <c r="A176" s="69" t="s">
        <v>1736</v>
      </c>
      <c r="B176" s="1261">
        <v>134.31948306384712</v>
      </c>
      <c r="C176" s="1352">
        <f t="shared" si="2"/>
        <v>942.52113540445293</v>
      </c>
      <c r="D176" s="1631">
        <v>528.64670670807448</v>
      </c>
      <c r="E176" s="1631">
        <v>0</v>
      </c>
      <c r="F176" s="1631">
        <v>0.2183148898758506</v>
      </c>
      <c r="G176" s="1631">
        <v>0</v>
      </c>
      <c r="H176" s="1631">
        <v>0</v>
      </c>
      <c r="I176" s="1631">
        <v>0.95424735478817457</v>
      </c>
      <c r="J176" s="1451">
        <v>412.70186645171441</v>
      </c>
      <c r="K176" s="1630">
        <v>57.024643248407493</v>
      </c>
    </row>
    <row r="177" spans="1:11" ht="12.75" customHeight="1" x14ac:dyDescent="0.2">
      <c r="A177" s="69" t="s">
        <v>1737</v>
      </c>
      <c r="B177" s="1261">
        <v>4204.6365053722711</v>
      </c>
      <c r="C177" s="1352">
        <f t="shared" si="2"/>
        <v>17357.444843656849</v>
      </c>
      <c r="D177" s="1631">
        <v>10641.820297053069</v>
      </c>
      <c r="E177" s="1631">
        <v>0</v>
      </c>
      <c r="F177" s="1631">
        <v>1040.5285684042653</v>
      </c>
      <c r="G177" s="1631">
        <v>0</v>
      </c>
      <c r="H177" s="1631">
        <v>0</v>
      </c>
      <c r="I177" s="1631">
        <v>192.85947784686815</v>
      </c>
      <c r="J177" s="1451">
        <v>5482.2365003526447</v>
      </c>
      <c r="K177" s="1630">
        <v>992.42887898982872</v>
      </c>
    </row>
    <row r="178" spans="1:11" ht="12.75" customHeight="1" x14ac:dyDescent="0.2">
      <c r="A178" s="69" t="s">
        <v>1738</v>
      </c>
      <c r="B178" s="1261">
        <v>3982.321029334752</v>
      </c>
      <c r="C178" s="1352">
        <f t="shared" si="2"/>
        <v>19331.828233440796</v>
      </c>
      <c r="D178" s="1631">
        <v>9666.3112596027986</v>
      </c>
      <c r="E178" s="1631">
        <v>0</v>
      </c>
      <c r="F178" s="1631">
        <v>613.45331114358521</v>
      </c>
      <c r="G178" s="1631">
        <v>0</v>
      </c>
      <c r="H178" s="1631">
        <v>0</v>
      </c>
      <c r="I178" s="1631">
        <v>190.52362099477037</v>
      </c>
      <c r="J178" s="1451">
        <v>8861.5400416996417</v>
      </c>
      <c r="K178" s="1630">
        <v>1038.4487665236313</v>
      </c>
    </row>
    <row r="179" spans="1:11" ht="12.75" customHeight="1" x14ac:dyDescent="0.2">
      <c r="A179" s="69" t="s">
        <v>175</v>
      </c>
      <c r="B179" s="1261">
        <v>1135.1802968903912</v>
      </c>
      <c r="C179" s="1352">
        <f t="shared" si="2"/>
        <v>5085.0146014463899</v>
      </c>
      <c r="D179" s="1631">
        <v>2660.7040486909427</v>
      </c>
      <c r="E179" s="1631">
        <v>0</v>
      </c>
      <c r="F179" s="1631">
        <v>88.704795185257439</v>
      </c>
      <c r="G179" s="1631">
        <v>0</v>
      </c>
      <c r="H179" s="1631">
        <v>0</v>
      </c>
      <c r="I179" s="1631">
        <v>17.506461599095573</v>
      </c>
      <c r="J179" s="1451">
        <v>2318.0992959710939</v>
      </c>
      <c r="K179" s="1630">
        <v>293.12667494356833</v>
      </c>
    </row>
    <row r="180" spans="1:11" ht="12.75" customHeight="1" x14ac:dyDescent="0.2">
      <c r="A180" s="69" t="s">
        <v>1739</v>
      </c>
      <c r="B180" s="1261">
        <v>1205.1756842620346</v>
      </c>
      <c r="C180" s="1352">
        <f t="shared" si="2"/>
        <v>5802.4658474239623</v>
      </c>
      <c r="D180" s="1631">
        <v>3011.9475731139601</v>
      </c>
      <c r="E180" s="1631">
        <v>0</v>
      </c>
      <c r="F180" s="1631">
        <v>153.83815506252287</v>
      </c>
      <c r="G180" s="1631">
        <v>0</v>
      </c>
      <c r="H180" s="1631">
        <v>0</v>
      </c>
      <c r="I180" s="1631">
        <v>71.239908935564387</v>
      </c>
      <c r="J180" s="1451">
        <v>2565.4402103119155</v>
      </c>
      <c r="K180" s="1630">
        <v>367.15866793272897</v>
      </c>
    </row>
    <row r="181" spans="1:11" ht="12.75" customHeight="1" x14ac:dyDescent="0.2">
      <c r="A181" s="69" t="s">
        <v>1740</v>
      </c>
      <c r="B181" s="1261">
        <v>29898.669987630063</v>
      </c>
      <c r="C181" s="1352">
        <f t="shared" si="2"/>
        <v>114657.93142881856</v>
      </c>
      <c r="D181" s="1631">
        <v>75864.930866282666</v>
      </c>
      <c r="E181" s="1631">
        <v>0</v>
      </c>
      <c r="F181" s="1631">
        <v>6879.2678699469579</v>
      </c>
      <c r="G181" s="1631">
        <v>0</v>
      </c>
      <c r="H181" s="1631">
        <v>0</v>
      </c>
      <c r="I181" s="1631">
        <v>2138.6361809657842</v>
      </c>
      <c r="J181" s="1451">
        <v>29775.09651162316</v>
      </c>
      <c r="K181" s="1630">
        <v>5759.4889680891565</v>
      </c>
    </row>
    <row r="182" spans="1:11" ht="12.75" customHeight="1" x14ac:dyDescent="0.2">
      <c r="A182" s="69" t="s">
        <v>1741</v>
      </c>
      <c r="B182" s="1261">
        <v>498.1284285460427</v>
      </c>
      <c r="C182" s="1352">
        <f t="shared" si="2"/>
        <v>1079.096506817265</v>
      </c>
      <c r="D182" s="1631">
        <v>563.79112424909795</v>
      </c>
      <c r="E182" s="1631">
        <v>0</v>
      </c>
      <c r="F182" s="1631">
        <v>22.082474889643201</v>
      </c>
      <c r="G182" s="1631">
        <v>0</v>
      </c>
      <c r="H182" s="1631">
        <v>0</v>
      </c>
      <c r="I182" s="1631">
        <v>12.00101802355114</v>
      </c>
      <c r="J182" s="1451">
        <v>481.2218896549727</v>
      </c>
      <c r="K182" s="1630">
        <v>107.04626013297548</v>
      </c>
    </row>
    <row r="183" spans="1:11" ht="12.75" customHeight="1" x14ac:dyDescent="0.2">
      <c r="A183" s="69" t="s">
        <v>823</v>
      </c>
      <c r="B183" s="1261">
        <v>197.03535961897452</v>
      </c>
      <c r="C183" s="1352">
        <f t="shared" si="2"/>
        <v>1234.502165625202</v>
      </c>
      <c r="D183" s="1631">
        <v>295.3968405739754</v>
      </c>
      <c r="E183" s="1631">
        <v>0</v>
      </c>
      <c r="F183" s="1631">
        <v>2.5721206491000967</v>
      </c>
      <c r="G183" s="1631">
        <v>0</v>
      </c>
      <c r="H183" s="1631">
        <v>0</v>
      </c>
      <c r="I183" s="1631">
        <v>75.447242172196226</v>
      </c>
      <c r="J183" s="1451">
        <v>861.08596222993015</v>
      </c>
      <c r="K183" s="1630">
        <v>91.039342729913713</v>
      </c>
    </row>
    <row r="184" spans="1:11" ht="12.75" customHeight="1" x14ac:dyDescent="0.2">
      <c r="A184" s="69" t="s">
        <v>225</v>
      </c>
      <c r="B184" s="1261">
        <v>7555.1651157081542</v>
      </c>
      <c r="C184" s="1352">
        <f t="shared" si="2"/>
        <v>32765.838366960583</v>
      </c>
      <c r="D184" s="1631">
        <v>22134.484722625744</v>
      </c>
      <c r="E184" s="1631">
        <v>0</v>
      </c>
      <c r="F184" s="1631">
        <v>816.37016698505465</v>
      </c>
      <c r="G184" s="1631">
        <v>0</v>
      </c>
      <c r="H184" s="1631">
        <v>0</v>
      </c>
      <c r="I184" s="1631">
        <v>230.21100787245584</v>
      </c>
      <c r="J184" s="1451">
        <v>9584.7724694773297</v>
      </c>
      <c r="K184" s="1630">
        <v>2046.8845629165216</v>
      </c>
    </row>
    <row r="185" spans="1:11" ht="12.75" customHeight="1" x14ac:dyDescent="0.2">
      <c r="A185" s="69" t="s">
        <v>1742</v>
      </c>
      <c r="B185" s="1261">
        <v>2815.3106575763204</v>
      </c>
      <c r="C185" s="1352">
        <f t="shared" si="2"/>
        <v>11250.312410718734</v>
      </c>
      <c r="D185" s="1631">
        <v>6340.5012335269985</v>
      </c>
      <c r="E185" s="1631">
        <v>0</v>
      </c>
      <c r="F185" s="1631">
        <v>217.55499978833708</v>
      </c>
      <c r="G185" s="1631">
        <v>0</v>
      </c>
      <c r="H185" s="1631">
        <v>0</v>
      </c>
      <c r="I185" s="1631">
        <v>110.58687427844836</v>
      </c>
      <c r="J185" s="1451">
        <v>4581.6693031249497</v>
      </c>
      <c r="K185" s="1630">
        <v>567.24513547100082</v>
      </c>
    </row>
    <row r="186" spans="1:11" ht="12.75" customHeight="1" x14ac:dyDescent="0.2">
      <c r="A186" s="69" t="s">
        <v>1047</v>
      </c>
      <c r="B186" s="1261">
        <v>1979.0002154274282</v>
      </c>
      <c r="C186" s="1352">
        <f t="shared" si="2"/>
        <v>10221.683422044109</v>
      </c>
      <c r="D186" s="1631">
        <v>4666.2641680778588</v>
      </c>
      <c r="E186" s="1631">
        <v>0</v>
      </c>
      <c r="F186" s="1631">
        <v>179.91083273687684</v>
      </c>
      <c r="G186" s="1631">
        <v>0</v>
      </c>
      <c r="H186" s="1631">
        <v>0</v>
      </c>
      <c r="I186" s="1631">
        <v>28.140273373377347</v>
      </c>
      <c r="J186" s="1451">
        <v>5347.3681478559965</v>
      </c>
      <c r="K186" s="1630">
        <v>491.21227780645756</v>
      </c>
    </row>
    <row r="187" spans="1:11" ht="12.75" customHeight="1" x14ac:dyDescent="0.2">
      <c r="A187" s="69" t="s">
        <v>1743</v>
      </c>
      <c r="B187" s="1261">
        <v>11459.219432682732</v>
      </c>
      <c r="C187" s="1352">
        <f t="shared" si="2"/>
        <v>36521.175524645019</v>
      </c>
      <c r="D187" s="1631">
        <v>22687.618573361884</v>
      </c>
      <c r="E187" s="1631">
        <v>0</v>
      </c>
      <c r="F187" s="1631">
        <v>1346.83515128607</v>
      </c>
      <c r="G187" s="1631">
        <v>0</v>
      </c>
      <c r="H187" s="1631">
        <v>0</v>
      </c>
      <c r="I187" s="1631">
        <v>582.6842942322595</v>
      </c>
      <c r="J187" s="1451">
        <v>11904.037505764807</v>
      </c>
      <c r="K187" s="1630">
        <v>2038.8811042149907</v>
      </c>
    </row>
    <row r="188" spans="1:11" ht="12.75" customHeight="1" x14ac:dyDescent="0.2">
      <c r="A188" s="69" t="s">
        <v>1744</v>
      </c>
      <c r="B188" s="1261">
        <v>478.42094334778955</v>
      </c>
      <c r="C188" s="1352">
        <f t="shared" si="2"/>
        <v>1390.4353166043506</v>
      </c>
      <c r="D188" s="1631">
        <v>650.17244778811312</v>
      </c>
      <c r="E188" s="1631">
        <v>0</v>
      </c>
      <c r="F188" s="1631">
        <v>56.05842677770049</v>
      </c>
      <c r="G188" s="1631">
        <v>0</v>
      </c>
      <c r="H188" s="1631">
        <v>0</v>
      </c>
      <c r="I188" s="1631">
        <v>14.97713150063208</v>
      </c>
      <c r="J188" s="1451">
        <v>669.22731053790517</v>
      </c>
      <c r="K188" s="1630">
        <v>152.06571532908666</v>
      </c>
    </row>
    <row r="189" spans="1:11" ht="12.75" customHeight="1" x14ac:dyDescent="0.2">
      <c r="A189" s="69" t="s">
        <v>1745</v>
      </c>
      <c r="B189" s="1261">
        <v>964.01936377244681</v>
      </c>
      <c r="C189" s="1352">
        <f t="shared" si="2"/>
        <v>2057.2659552837549</v>
      </c>
      <c r="D189" s="1631">
        <v>1107.052175709583</v>
      </c>
      <c r="E189" s="1631">
        <v>0</v>
      </c>
      <c r="F189" s="1631">
        <v>85.055434522766205</v>
      </c>
      <c r="G189" s="1631">
        <v>0</v>
      </c>
      <c r="H189" s="1631">
        <v>0</v>
      </c>
      <c r="I189" s="1631">
        <v>2.0595047681316889</v>
      </c>
      <c r="J189" s="1451">
        <v>863.0988402832736</v>
      </c>
      <c r="K189" s="1630">
        <v>173.0747944206052</v>
      </c>
    </row>
    <row r="190" spans="1:11" ht="12.75" customHeight="1" x14ac:dyDescent="0.2">
      <c r="A190" s="69" t="s">
        <v>179</v>
      </c>
      <c r="B190" s="1261">
        <v>5073.6693673885957</v>
      </c>
      <c r="C190" s="1352">
        <f t="shared" si="2"/>
        <v>29262.171149157999</v>
      </c>
      <c r="D190" s="1631">
        <v>17346.901808588653</v>
      </c>
      <c r="E190" s="1631">
        <v>0</v>
      </c>
      <c r="F190" s="1631">
        <v>295.51777929042072</v>
      </c>
      <c r="G190" s="1631">
        <v>0</v>
      </c>
      <c r="H190" s="1631">
        <v>0</v>
      </c>
      <c r="I190" s="1631">
        <v>391.77570127577906</v>
      </c>
      <c r="J190" s="1451">
        <v>11227.975860003147</v>
      </c>
      <c r="K190" s="1630">
        <v>1767.7639407006322</v>
      </c>
    </row>
    <row r="191" spans="1:11" ht="12.75" customHeight="1" x14ac:dyDescent="0.2">
      <c r="A191" s="69" t="s">
        <v>1464</v>
      </c>
      <c r="B191" s="1261">
        <v>8112.5874435085534</v>
      </c>
      <c r="C191" s="1352">
        <f t="shared" si="2"/>
        <v>65880.556824487561</v>
      </c>
      <c r="D191" s="1631">
        <v>21275.735932997821</v>
      </c>
      <c r="E191" s="1631">
        <v>15.403969999999999</v>
      </c>
      <c r="F191" s="1631">
        <v>1548.1323813097924</v>
      </c>
      <c r="G191" s="1631">
        <v>0</v>
      </c>
      <c r="H191" s="1631">
        <v>1634.6328899999999</v>
      </c>
      <c r="I191" s="1631">
        <v>855.31529599705834</v>
      </c>
      <c r="J191" s="1451">
        <v>40551.336354182888</v>
      </c>
      <c r="K191" s="1630">
        <v>3544.5317724404867</v>
      </c>
    </row>
    <row r="192" spans="1:11" ht="12.75" customHeight="1" x14ac:dyDescent="0.2">
      <c r="A192" s="69" t="s">
        <v>1746</v>
      </c>
      <c r="B192" s="1261">
        <v>418.18157350928715</v>
      </c>
      <c r="C192" s="1352">
        <f t="shared" si="2"/>
        <v>1561.0503227090733</v>
      </c>
      <c r="D192" s="1631">
        <v>1029.3395386911857</v>
      </c>
      <c r="E192" s="1631">
        <v>0</v>
      </c>
      <c r="F192" s="1631">
        <v>73.328479123740053</v>
      </c>
      <c r="G192" s="1631">
        <v>0</v>
      </c>
      <c r="H192" s="1631">
        <v>0</v>
      </c>
      <c r="I192" s="1631">
        <v>7.6698724095861079</v>
      </c>
      <c r="J192" s="1451">
        <v>450.71243248456159</v>
      </c>
      <c r="K192" s="1630">
        <v>70.030263638395169</v>
      </c>
    </row>
    <row r="193" spans="1:11" ht="12.75" customHeight="1" x14ac:dyDescent="0.2">
      <c r="A193" s="69" t="s">
        <v>1747</v>
      </c>
      <c r="B193" s="1261">
        <v>1306.3195483442612</v>
      </c>
      <c r="C193" s="1352">
        <f t="shared" si="2"/>
        <v>6254.0991059900898</v>
      </c>
      <c r="D193" s="1631">
        <v>3179.1571787585067</v>
      </c>
      <c r="E193" s="1631">
        <v>0</v>
      </c>
      <c r="F193" s="1631">
        <v>117.10902547343538</v>
      </c>
      <c r="G193" s="1631">
        <v>0</v>
      </c>
      <c r="H193" s="1631">
        <v>0</v>
      </c>
      <c r="I193" s="1631">
        <v>15.288679844602916</v>
      </c>
      <c r="J193" s="1451">
        <v>2942.5442219135448</v>
      </c>
      <c r="K193" s="1630">
        <v>392.16947637501295</v>
      </c>
    </row>
    <row r="194" spans="1:11" ht="12.75" customHeight="1" x14ac:dyDescent="0.2">
      <c r="A194" s="69" t="s">
        <v>1748</v>
      </c>
      <c r="B194" s="1261">
        <v>9787.0200294302358</v>
      </c>
      <c r="C194" s="1352">
        <f t="shared" si="2"/>
        <v>46636.397433568505</v>
      </c>
      <c r="D194" s="1631">
        <v>17972.023921857974</v>
      </c>
      <c r="E194" s="1631">
        <v>0</v>
      </c>
      <c r="F194" s="1631">
        <v>1950.5758457990455</v>
      </c>
      <c r="G194" s="1631">
        <v>0</v>
      </c>
      <c r="H194" s="1631">
        <v>0</v>
      </c>
      <c r="I194" s="1631">
        <v>1002.8064001104201</v>
      </c>
      <c r="J194" s="1451">
        <v>25710.991265801069</v>
      </c>
      <c r="K194" s="1630">
        <v>3332.4401168499185</v>
      </c>
    </row>
    <row r="195" spans="1:11" ht="12.75" customHeight="1" x14ac:dyDescent="0.2">
      <c r="A195" s="69" t="s">
        <v>1749</v>
      </c>
      <c r="B195" s="1261">
        <v>143.73792084704974</v>
      </c>
      <c r="C195" s="1352">
        <f t="shared" si="2"/>
        <v>694.6269119634195</v>
      </c>
      <c r="D195" s="1631">
        <v>447.87725034046213</v>
      </c>
      <c r="E195" s="1631">
        <v>0</v>
      </c>
      <c r="F195" s="1631">
        <v>1.443364502783044</v>
      </c>
      <c r="G195" s="1631">
        <v>0</v>
      </c>
      <c r="H195" s="1631">
        <v>0</v>
      </c>
      <c r="I195" s="1631">
        <v>2.0537194856980743</v>
      </c>
      <c r="J195" s="1451">
        <v>243.2525776344763</v>
      </c>
      <c r="K195" s="1630">
        <v>38.016428832271664</v>
      </c>
    </row>
    <row r="196" spans="1:11" ht="12.75" customHeight="1" x14ac:dyDescent="0.2">
      <c r="A196" s="69" t="s">
        <v>1750</v>
      </c>
      <c r="B196" s="1261">
        <v>401.11653333655124</v>
      </c>
      <c r="C196" s="1352">
        <f t="shared" si="2"/>
        <v>2799.3425137088398</v>
      </c>
      <c r="D196" s="1631">
        <v>1042.6514598204806</v>
      </c>
      <c r="E196" s="1631">
        <v>0</v>
      </c>
      <c r="F196" s="1631">
        <v>22.717304937655186</v>
      </c>
      <c r="G196" s="1631">
        <v>0</v>
      </c>
      <c r="H196" s="1631">
        <v>0</v>
      </c>
      <c r="I196" s="1631">
        <v>2.3453542362126889</v>
      </c>
      <c r="J196" s="1451">
        <v>1731.6283947144916</v>
      </c>
      <c r="K196" s="1630">
        <v>161.06960636830888</v>
      </c>
    </row>
    <row r="197" spans="1:11" ht="12.75" customHeight="1" x14ac:dyDescent="0.2">
      <c r="A197" s="69" t="s">
        <v>862</v>
      </c>
      <c r="B197" s="1261">
        <v>1204.5094312815957</v>
      </c>
      <c r="C197" s="1352">
        <f t="shared" ref="C197:C257" si="3">SUM(D197:J197)</f>
        <v>5795.688457606042</v>
      </c>
      <c r="D197" s="1631">
        <v>3448.8548256970698</v>
      </c>
      <c r="E197" s="1631">
        <v>0</v>
      </c>
      <c r="F197" s="1631">
        <v>39.265219792542062</v>
      </c>
      <c r="G197" s="1631">
        <v>0</v>
      </c>
      <c r="H197" s="1631">
        <v>0</v>
      </c>
      <c r="I197" s="1631">
        <v>53.676635771667428</v>
      </c>
      <c r="J197" s="1451">
        <v>2253.891776344763</v>
      </c>
      <c r="K197" s="1630">
        <v>380.16428832271663</v>
      </c>
    </row>
    <row r="198" spans="1:11" ht="12.75" customHeight="1" x14ac:dyDescent="0.2">
      <c r="A198" s="69" t="s">
        <v>1751</v>
      </c>
      <c r="B198" s="1261">
        <v>470.72730741552232</v>
      </c>
      <c r="C198" s="1352">
        <f t="shared" si="3"/>
        <v>1798.5466130518946</v>
      </c>
      <c r="D198" s="1631">
        <v>1049.3671202194378</v>
      </c>
      <c r="E198" s="1631">
        <v>0</v>
      </c>
      <c r="F198" s="1631">
        <v>72.418727814381299</v>
      </c>
      <c r="G198" s="1631">
        <v>0</v>
      </c>
      <c r="H198" s="1631">
        <v>0</v>
      </c>
      <c r="I198" s="1631">
        <v>6.4821409770827749</v>
      </c>
      <c r="J198" s="1451">
        <v>670.27862404099278</v>
      </c>
      <c r="K198" s="1630">
        <v>138.05966260140761</v>
      </c>
    </row>
    <row r="199" spans="1:11" ht="12.75" customHeight="1" x14ac:dyDescent="0.2">
      <c r="A199" s="69" t="s">
        <v>1752</v>
      </c>
      <c r="B199" s="1261">
        <v>645.68348717900574</v>
      </c>
      <c r="C199" s="1352">
        <f t="shared" si="3"/>
        <v>3086.7851233502211</v>
      </c>
      <c r="D199" s="1631">
        <v>2050.6539492858628</v>
      </c>
      <c r="E199" s="1631">
        <v>0</v>
      </c>
      <c r="F199" s="1631">
        <v>52.444522644470581</v>
      </c>
      <c r="G199" s="1631">
        <v>0</v>
      </c>
      <c r="H199" s="1631">
        <v>0</v>
      </c>
      <c r="I199" s="1631">
        <v>218.21773856165709</v>
      </c>
      <c r="J199" s="1451">
        <v>765.46891285823096</v>
      </c>
      <c r="K199" s="1630">
        <v>157.06787701754345</v>
      </c>
    </row>
    <row r="200" spans="1:11" ht="12.75" customHeight="1" x14ac:dyDescent="0.2">
      <c r="A200" s="69" t="s">
        <v>1525</v>
      </c>
      <c r="B200" s="1261">
        <v>88.178927940504821</v>
      </c>
      <c r="C200" s="1352">
        <f t="shared" si="3"/>
        <v>143.85376043582653</v>
      </c>
      <c r="D200" s="1631">
        <v>81.778223525741964</v>
      </c>
      <c r="E200" s="1631">
        <v>0</v>
      </c>
      <c r="F200" s="1631">
        <v>1.0971426593129936</v>
      </c>
      <c r="G200" s="1631">
        <v>0</v>
      </c>
      <c r="H200" s="1631">
        <v>0</v>
      </c>
      <c r="I200" s="1631">
        <v>2.4944305382502554</v>
      </c>
      <c r="J200" s="1451">
        <v>58.48396371252133</v>
      </c>
      <c r="K200" s="1630">
        <v>8.0034587015308762</v>
      </c>
    </row>
    <row r="201" spans="1:11" ht="12.75" customHeight="1" x14ac:dyDescent="0.2">
      <c r="A201" s="69" t="s">
        <v>827</v>
      </c>
      <c r="B201" s="1261">
        <v>1482.7706855018739</v>
      </c>
      <c r="C201" s="1352">
        <f t="shared" si="3"/>
        <v>7013.2004195366208</v>
      </c>
      <c r="D201" s="1631">
        <v>3517.9271987100842</v>
      </c>
      <c r="E201" s="1631">
        <v>0</v>
      </c>
      <c r="F201" s="1631">
        <v>165.32674138410408</v>
      </c>
      <c r="G201" s="1631">
        <v>0</v>
      </c>
      <c r="H201" s="1631">
        <v>0</v>
      </c>
      <c r="I201" s="1631">
        <v>43.630764070997586</v>
      </c>
      <c r="J201" s="1451">
        <v>3286.3157153714346</v>
      </c>
      <c r="K201" s="1630">
        <v>421.18201416806238</v>
      </c>
    </row>
    <row r="202" spans="1:11" ht="12.75" customHeight="1" x14ac:dyDescent="0.2">
      <c r="A202" s="69" t="s">
        <v>1753</v>
      </c>
      <c r="B202" s="1261">
        <v>4894.1281817760964</v>
      </c>
      <c r="C202" s="1352">
        <f t="shared" si="3"/>
        <v>14786.391199032259</v>
      </c>
      <c r="D202" s="1631">
        <v>9028.3102123534409</v>
      </c>
      <c r="E202" s="1631">
        <v>0</v>
      </c>
      <c r="F202" s="1631">
        <v>769.3099715258935</v>
      </c>
      <c r="G202" s="1631">
        <v>0</v>
      </c>
      <c r="H202" s="1631">
        <v>0</v>
      </c>
      <c r="I202" s="1631">
        <v>314.83676436485564</v>
      </c>
      <c r="J202" s="1451">
        <v>4673.9342507880674</v>
      </c>
      <c r="K202" s="1630">
        <v>799.34543781539628</v>
      </c>
    </row>
    <row r="203" spans="1:11" ht="12.75" customHeight="1" x14ac:dyDescent="0.2">
      <c r="A203" s="69" t="s">
        <v>1754</v>
      </c>
      <c r="B203" s="1261">
        <v>1016.2846580696685</v>
      </c>
      <c r="C203" s="1352">
        <f t="shared" si="3"/>
        <v>3783.0059675804746</v>
      </c>
      <c r="D203" s="1631">
        <v>2238.4433951488072</v>
      </c>
      <c r="E203" s="1631">
        <v>0</v>
      </c>
      <c r="F203" s="1631">
        <v>79.512420221543707</v>
      </c>
      <c r="G203" s="1631">
        <v>0</v>
      </c>
      <c r="H203" s="1631">
        <v>0</v>
      </c>
      <c r="I203" s="1631">
        <v>60.549192945376149</v>
      </c>
      <c r="J203" s="1451">
        <v>1404.5009592647475</v>
      </c>
      <c r="K203" s="1630">
        <v>257.11111078667943</v>
      </c>
    </row>
    <row r="204" spans="1:11" ht="12.75" customHeight="1" x14ac:dyDescent="0.2">
      <c r="A204" s="69" t="s">
        <v>1755</v>
      </c>
      <c r="B204" s="1261">
        <v>4287.0937409067419</v>
      </c>
      <c r="C204" s="1352">
        <f t="shared" si="3"/>
        <v>16159.975360389288</v>
      </c>
      <c r="D204" s="1631">
        <v>9347.2059891075623</v>
      </c>
      <c r="E204" s="1631">
        <v>0</v>
      </c>
      <c r="F204" s="1631">
        <v>390.48117483208961</v>
      </c>
      <c r="G204" s="1631">
        <v>0</v>
      </c>
      <c r="H204" s="1631">
        <v>0</v>
      </c>
      <c r="I204" s="1631">
        <v>291.1889471441591</v>
      </c>
      <c r="J204" s="1451">
        <v>6131.0992493054764</v>
      </c>
      <c r="K204" s="1630">
        <v>882.38132184377912</v>
      </c>
    </row>
    <row r="205" spans="1:11" ht="12.75" customHeight="1" x14ac:dyDescent="0.2">
      <c r="A205" s="69" t="s">
        <v>863</v>
      </c>
      <c r="B205" s="1261">
        <v>1257.7732187966976</v>
      </c>
      <c r="C205" s="1352">
        <f t="shared" si="3"/>
        <v>6890.9766550574359</v>
      </c>
      <c r="D205" s="1631">
        <v>3795.5359734531353</v>
      </c>
      <c r="E205" s="1631">
        <v>0</v>
      </c>
      <c r="F205" s="1631">
        <v>68.375821275976691</v>
      </c>
      <c r="G205" s="1631">
        <v>0</v>
      </c>
      <c r="H205" s="1631">
        <v>0</v>
      </c>
      <c r="I205" s="1631">
        <v>33.880615211520933</v>
      </c>
      <c r="J205" s="1451">
        <v>2993.1842451168031</v>
      </c>
      <c r="K205" s="1630">
        <v>442.1910932595809</v>
      </c>
    </row>
    <row r="206" spans="1:11" ht="12.75" customHeight="1" x14ac:dyDescent="0.2">
      <c r="A206" s="69" t="s">
        <v>1756</v>
      </c>
      <c r="B206" s="1261">
        <v>990.27863995655582</v>
      </c>
      <c r="C206" s="1352">
        <f t="shared" si="3"/>
        <v>3663.9326124093959</v>
      </c>
      <c r="D206" s="1631">
        <v>2410.8210570058741</v>
      </c>
      <c r="E206" s="1631">
        <v>0</v>
      </c>
      <c r="F206" s="1631">
        <v>51.679428921023025</v>
      </c>
      <c r="G206" s="1631">
        <v>0</v>
      </c>
      <c r="H206" s="1631">
        <v>0</v>
      </c>
      <c r="I206" s="1631">
        <v>14.189251394337655</v>
      </c>
      <c r="J206" s="1451">
        <v>1187.2428750881611</v>
      </c>
      <c r="K206" s="1630">
        <v>248.10721974745718</v>
      </c>
    </row>
    <row r="207" spans="1:11" ht="12.75" customHeight="1" x14ac:dyDescent="0.2">
      <c r="A207" s="69" t="s">
        <v>1757</v>
      </c>
      <c r="B207" s="1261">
        <v>2947.0917248829342</v>
      </c>
      <c r="C207" s="1352">
        <f t="shared" si="3"/>
        <v>10631.137868120066</v>
      </c>
      <c r="D207" s="1631">
        <v>5633.4168867225399</v>
      </c>
      <c r="E207" s="1631">
        <v>0</v>
      </c>
      <c r="F207" s="1631">
        <v>219.16674572410273</v>
      </c>
      <c r="G207" s="1631">
        <v>0</v>
      </c>
      <c r="H207" s="1631">
        <v>0</v>
      </c>
      <c r="I207" s="1631">
        <v>44.852235932522753</v>
      </c>
      <c r="J207" s="1451">
        <v>4733.7019997408997</v>
      </c>
      <c r="K207" s="1630">
        <v>689.29788066934668</v>
      </c>
    </row>
    <row r="208" spans="1:11" ht="12.75" customHeight="1" x14ac:dyDescent="0.2">
      <c r="A208" s="69" t="s">
        <v>1758</v>
      </c>
      <c r="B208" s="1261">
        <v>6447.9269418884514</v>
      </c>
      <c r="C208" s="1352">
        <f t="shared" si="3"/>
        <v>25063.171629909622</v>
      </c>
      <c r="D208" s="1631">
        <v>17234.678911361283</v>
      </c>
      <c r="E208" s="1631">
        <v>0</v>
      </c>
      <c r="F208" s="1631">
        <v>1229.4683947031679</v>
      </c>
      <c r="G208" s="1631">
        <v>0</v>
      </c>
      <c r="H208" s="1631">
        <v>0</v>
      </c>
      <c r="I208" s="1631">
        <v>211.51850135299483</v>
      </c>
      <c r="J208" s="1451">
        <v>6387.5058224921786</v>
      </c>
      <c r="K208" s="1630">
        <v>1169.5054027611993</v>
      </c>
    </row>
    <row r="209" spans="1:11" ht="12.75" customHeight="1" x14ac:dyDescent="0.2">
      <c r="A209" s="69" t="s">
        <v>1759</v>
      </c>
      <c r="B209" s="1261">
        <v>577.44152561261751</v>
      </c>
      <c r="C209" s="1352">
        <f t="shared" si="3"/>
        <v>2022.6941974374249</v>
      </c>
      <c r="D209" s="1631">
        <v>1066.1548978624735</v>
      </c>
      <c r="E209" s="1631">
        <v>0</v>
      </c>
      <c r="F209" s="1631">
        <v>3.1598317630491209E-2</v>
      </c>
      <c r="G209" s="1631">
        <v>0</v>
      </c>
      <c r="H209" s="1631">
        <v>0</v>
      </c>
      <c r="I209" s="1631">
        <v>9.0309930397416185</v>
      </c>
      <c r="J209" s="1451">
        <v>947.47670821757924</v>
      </c>
      <c r="K209" s="1630">
        <v>147.06355364062986</v>
      </c>
    </row>
    <row r="210" spans="1:11" ht="12.75" customHeight="1" x14ac:dyDescent="0.2">
      <c r="A210" s="69" t="s">
        <v>1760</v>
      </c>
      <c r="B210" s="1261">
        <v>174.7792779647157</v>
      </c>
      <c r="C210" s="1352">
        <f t="shared" si="3"/>
        <v>1043.0361683967931</v>
      </c>
      <c r="D210" s="1631">
        <v>544.99657140894146</v>
      </c>
      <c r="E210" s="1631">
        <v>0</v>
      </c>
      <c r="F210" s="1631">
        <v>25.899571070056002</v>
      </c>
      <c r="G210" s="1631">
        <v>0</v>
      </c>
      <c r="H210" s="1631">
        <v>0</v>
      </c>
      <c r="I210" s="1631">
        <v>0.68477338803621068</v>
      </c>
      <c r="J210" s="1451">
        <v>471.45525252975949</v>
      </c>
      <c r="K210" s="1630">
        <v>27.011673117666707</v>
      </c>
    </row>
    <row r="211" spans="1:11" ht="12.75" customHeight="1" x14ac:dyDescent="0.2">
      <c r="A211" s="69" t="s">
        <v>1761</v>
      </c>
      <c r="B211" s="1261">
        <v>1119.4685572862713</v>
      </c>
      <c r="C211" s="1352">
        <f t="shared" si="3"/>
        <v>4192.3174863675213</v>
      </c>
      <c r="D211" s="1631">
        <v>1701.0505662546971</v>
      </c>
      <c r="E211" s="1631">
        <v>0</v>
      </c>
      <c r="F211" s="1631">
        <v>132.3715637132569</v>
      </c>
      <c r="G211" s="1631">
        <v>0</v>
      </c>
      <c r="H211" s="1631">
        <v>0</v>
      </c>
      <c r="I211" s="1631">
        <v>177.0315422847344</v>
      </c>
      <c r="J211" s="1451">
        <v>2181.8638141148326</v>
      </c>
      <c r="K211" s="1630">
        <v>289.12494559280293</v>
      </c>
    </row>
    <row r="212" spans="1:11" ht="12.75" customHeight="1" x14ac:dyDescent="0.2">
      <c r="A212" s="69" t="s">
        <v>1762</v>
      </c>
      <c r="B212" s="1261">
        <v>269.18064112609761</v>
      </c>
      <c r="C212" s="1352">
        <f t="shared" si="3"/>
        <v>1008.1258590454401</v>
      </c>
      <c r="D212" s="1631">
        <v>790.29838033215913</v>
      </c>
      <c r="E212" s="1631">
        <v>0</v>
      </c>
      <c r="F212" s="1631">
        <v>47.789976212179845</v>
      </c>
      <c r="G212" s="1631">
        <v>0</v>
      </c>
      <c r="H212" s="1631">
        <v>0</v>
      </c>
      <c r="I212" s="1631">
        <v>18.546876977517073</v>
      </c>
      <c r="J212" s="1451">
        <v>151.4906255235841</v>
      </c>
      <c r="K212" s="1630">
        <v>55.023778573024778</v>
      </c>
    </row>
    <row r="213" spans="1:11" ht="12.75" customHeight="1" x14ac:dyDescent="0.2">
      <c r="A213" s="69" t="s">
        <v>118</v>
      </c>
      <c r="B213" s="1261">
        <v>1789.3124856095544</v>
      </c>
      <c r="C213" s="1352">
        <f t="shared" si="3"/>
        <v>7636.5225709721144</v>
      </c>
      <c r="D213" s="1631">
        <v>4045.3247152344147</v>
      </c>
      <c r="E213" s="1631">
        <v>0</v>
      </c>
      <c r="F213" s="1631">
        <v>122.4420005050435</v>
      </c>
      <c r="G213" s="1631">
        <v>0</v>
      </c>
      <c r="H213" s="1631">
        <v>0</v>
      </c>
      <c r="I213" s="1631">
        <v>303.78239387357286</v>
      </c>
      <c r="J213" s="1451">
        <v>3164.973461359084</v>
      </c>
      <c r="K213" s="1630">
        <v>477.20622507877852</v>
      </c>
    </row>
    <row r="214" spans="1:11" ht="12.75" customHeight="1" x14ac:dyDescent="0.2">
      <c r="A214" s="69" t="s">
        <v>769</v>
      </c>
      <c r="B214" s="1261">
        <v>153.28789563932739</v>
      </c>
      <c r="C214" s="1352">
        <f t="shared" si="3"/>
        <v>390.26524331577627</v>
      </c>
      <c r="D214" s="1631">
        <v>247.83040582351722</v>
      </c>
      <c r="E214" s="1631">
        <v>0</v>
      </c>
      <c r="F214" s="1631">
        <v>18.714922886078266</v>
      </c>
      <c r="G214" s="1631">
        <v>0</v>
      </c>
      <c r="H214" s="1631">
        <v>0</v>
      </c>
      <c r="I214" s="1631">
        <v>10.738698363899966</v>
      </c>
      <c r="J214" s="1451">
        <v>112.98121624228081</v>
      </c>
      <c r="K214" s="1630">
        <v>35.015131819197585</v>
      </c>
    </row>
    <row r="215" spans="1:11" ht="12.75" customHeight="1" x14ac:dyDescent="0.2">
      <c r="A215" s="69" t="s">
        <v>770</v>
      </c>
      <c r="B215" s="1261">
        <v>16514.769234361174</v>
      </c>
      <c r="C215" s="1352">
        <f t="shared" si="3"/>
        <v>60822.412352643056</v>
      </c>
      <c r="D215" s="1631">
        <v>37826.035348876321</v>
      </c>
      <c r="E215" s="1631">
        <v>0</v>
      </c>
      <c r="F215" s="1631">
        <v>2617.9615023006863</v>
      </c>
      <c r="G215" s="1631">
        <v>0</v>
      </c>
      <c r="H215" s="1631">
        <v>0</v>
      </c>
      <c r="I215" s="1631">
        <v>970.79434897519377</v>
      </c>
      <c r="J215" s="1451">
        <v>19407.621152490858</v>
      </c>
      <c r="K215" s="1630">
        <v>3605.5581450396598</v>
      </c>
    </row>
    <row r="216" spans="1:11" ht="12.75" customHeight="1" x14ac:dyDescent="0.2">
      <c r="A216" s="69" t="s">
        <v>1763</v>
      </c>
      <c r="B216" s="1261">
        <v>639.90864656388976</v>
      </c>
      <c r="C216" s="1352">
        <f t="shared" si="3"/>
        <v>1946.8696946655932</v>
      </c>
      <c r="D216" s="1631">
        <v>953.70796064944909</v>
      </c>
      <c r="E216" s="1631">
        <v>0</v>
      </c>
      <c r="F216" s="1631">
        <v>85.281138234506116</v>
      </c>
      <c r="G216" s="1631">
        <v>0</v>
      </c>
      <c r="H216" s="1631">
        <v>0</v>
      </c>
      <c r="I216" s="1631">
        <v>13.448983342274397</v>
      </c>
      <c r="J216" s="1451">
        <v>894.43161243936368</v>
      </c>
      <c r="K216" s="1630">
        <v>113.04885415912364</v>
      </c>
    </row>
    <row r="217" spans="1:11" ht="12.75" customHeight="1" x14ac:dyDescent="0.2">
      <c r="A217" s="69" t="s">
        <v>1764</v>
      </c>
      <c r="B217" s="1261">
        <v>1146.948258065569</v>
      </c>
      <c r="C217" s="1352">
        <f t="shared" si="3"/>
        <v>6160.8177189425141</v>
      </c>
      <c r="D217" s="1631">
        <v>4306.3750649801068</v>
      </c>
      <c r="E217" s="1631">
        <v>0</v>
      </c>
      <c r="F217" s="1631">
        <v>242.10836511706592</v>
      </c>
      <c r="G217" s="1631">
        <v>0</v>
      </c>
      <c r="H217" s="1631">
        <v>0</v>
      </c>
      <c r="I217" s="1631">
        <v>57.419174311641441</v>
      </c>
      <c r="J217" s="1451">
        <v>1554.9151145337</v>
      </c>
      <c r="K217" s="1630">
        <v>333.14396845122275</v>
      </c>
    </row>
    <row r="218" spans="1:11" ht="12.75" customHeight="1" x14ac:dyDescent="0.2">
      <c r="A218" s="69" t="s">
        <v>511</v>
      </c>
      <c r="B218" s="1261">
        <v>1063.1852192310732</v>
      </c>
      <c r="C218" s="1352">
        <f t="shared" si="3"/>
        <v>2650.8740327452215</v>
      </c>
      <c r="D218" s="1631">
        <v>1414.2774707435035</v>
      </c>
      <c r="E218" s="1631">
        <v>0</v>
      </c>
      <c r="F218" s="1631">
        <v>55.962918033245352</v>
      </c>
      <c r="G218" s="1631">
        <v>0</v>
      </c>
      <c r="H218" s="1631">
        <v>0</v>
      </c>
      <c r="I218" s="1631">
        <v>127.27418976324388</v>
      </c>
      <c r="J218" s="1451">
        <v>1053.3594542052288</v>
      </c>
      <c r="K218" s="1630">
        <v>203.087764551346</v>
      </c>
    </row>
    <row r="219" spans="1:11" ht="12.75" customHeight="1" x14ac:dyDescent="0.2">
      <c r="A219" s="69" t="s">
        <v>1765</v>
      </c>
      <c r="B219" s="1261">
        <v>85.436497613747804</v>
      </c>
      <c r="C219" s="1352">
        <f t="shared" si="3"/>
        <v>134.12387345784811</v>
      </c>
      <c r="D219" s="1631">
        <v>51.44131763666465</v>
      </c>
      <c r="E219" s="1631">
        <v>0</v>
      </c>
      <c r="F219" s="1631">
        <v>7.8236283961408022</v>
      </c>
      <c r="G219" s="1631">
        <v>0</v>
      </c>
      <c r="H219" s="1631">
        <v>0</v>
      </c>
      <c r="I219" s="1631">
        <v>0</v>
      </c>
      <c r="J219" s="1451">
        <v>74.858927425042651</v>
      </c>
      <c r="K219" s="1630">
        <v>16.006917403061752</v>
      </c>
    </row>
    <row r="220" spans="1:11" ht="12.75" customHeight="1" x14ac:dyDescent="0.2">
      <c r="A220" s="69" t="s">
        <v>1766</v>
      </c>
      <c r="B220" s="1261">
        <v>153.82009165674441</v>
      </c>
      <c r="C220" s="1352">
        <f t="shared" si="3"/>
        <v>433.89544038893814</v>
      </c>
      <c r="D220" s="1631">
        <v>279.20342568339129</v>
      </c>
      <c r="E220" s="1631">
        <v>0</v>
      </c>
      <c r="F220" s="1631">
        <v>1.5579505064332286</v>
      </c>
      <c r="G220" s="1631">
        <v>0</v>
      </c>
      <c r="H220" s="1631">
        <v>0</v>
      </c>
      <c r="I220" s="1631">
        <v>1.4707274927677045</v>
      </c>
      <c r="J220" s="1451">
        <v>151.66333670634597</v>
      </c>
      <c r="K220" s="1630">
        <v>36.015564156888942</v>
      </c>
    </row>
    <row r="221" spans="1:11" ht="12.75" customHeight="1" x14ac:dyDescent="0.2">
      <c r="A221" s="69" t="s">
        <v>1767</v>
      </c>
      <c r="B221" s="1261">
        <v>244.82284068642988</v>
      </c>
      <c r="C221" s="1352">
        <f t="shared" si="3"/>
        <v>754.27885382202589</v>
      </c>
      <c r="D221" s="1631">
        <v>396.14992367204695</v>
      </c>
      <c r="E221" s="1631">
        <v>0</v>
      </c>
      <c r="F221" s="1631">
        <v>18.837823729798984</v>
      </c>
      <c r="G221" s="1631">
        <v>0</v>
      </c>
      <c r="H221" s="1631">
        <v>0</v>
      </c>
      <c r="I221" s="1631">
        <v>63.881324145052012</v>
      </c>
      <c r="J221" s="1451">
        <v>275.40978227512795</v>
      </c>
      <c r="K221" s="1630">
        <v>48.020752209185261</v>
      </c>
    </row>
    <row r="222" spans="1:11" ht="12.75" customHeight="1" x14ac:dyDescent="0.2">
      <c r="A222" s="69" t="s">
        <v>1768</v>
      </c>
      <c r="B222" s="1261">
        <v>581.9334761080197</v>
      </c>
      <c r="C222" s="1352">
        <f t="shared" si="3"/>
        <v>2679.4654315938851</v>
      </c>
      <c r="D222" s="1631">
        <v>1028.7385970537177</v>
      </c>
      <c r="E222" s="1631">
        <v>0</v>
      </c>
      <c r="F222" s="1631">
        <v>19.957867079076259</v>
      </c>
      <c r="G222" s="1631">
        <v>0</v>
      </c>
      <c r="H222" s="1631">
        <v>0</v>
      </c>
      <c r="I222" s="1631">
        <v>62.055031399601809</v>
      </c>
      <c r="J222" s="1451">
        <v>1568.7139360614894</v>
      </c>
      <c r="K222" s="1630">
        <v>207.08949390211143</v>
      </c>
    </row>
    <row r="223" spans="1:11" ht="12.75" customHeight="1" x14ac:dyDescent="0.2">
      <c r="A223" s="69" t="s">
        <v>1769</v>
      </c>
      <c r="B223" s="1261">
        <v>124146.07262273906</v>
      </c>
      <c r="C223" s="1352">
        <f t="shared" si="3"/>
        <v>395899.27899856999</v>
      </c>
      <c r="D223" s="1631">
        <v>231410.77679521544</v>
      </c>
      <c r="E223" s="1631">
        <v>0</v>
      </c>
      <c r="F223" s="1631">
        <v>26195.166432594593</v>
      </c>
      <c r="G223" s="1631">
        <v>0</v>
      </c>
      <c r="H223" s="1631">
        <v>0</v>
      </c>
      <c r="I223" s="1631">
        <v>7333.8594899748359</v>
      </c>
      <c r="J223" s="1451">
        <v>130959.47628078511</v>
      </c>
      <c r="K223" s="1630">
        <v>21387.242515165886</v>
      </c>
    </row>
    <row r="224" spans="1:11" ht="12.75" customHeight="1" x14ac:dyDescent="0.2">
      <c r="A224" s="69" t="s">
        <v>421</v>
      </c>
      <c r="B224" s="1261">
        <v>12299.258112918338</v>
      </c>
      <c r="C224" s="1352">
        <f t="shared" si="3"/>
        <v>63918.596158156055</v>
      </c>
      <c r="D224" s="1631">
        <v>43001.035613500164</v>
      </c>
      <c r="E224" s="1631">
        <v>0</v>
      </c>
      <c r="F224" s="1631">
        <v>3031.8573647692956</v>
      </c>
      <c r="G224" s="1631">
        <v>0</v>
      </c>
      <c r="H224" s="1631">
        <v>0</v>
      </c>
      <c r="I224" s="1631">
        <v>1119.051318919061</v>
      </c>
      <c r="J224" s="1451">
        <v>16766.651860967537</v>
      </c>
      <c r="K224" s="1630">
        <v>3063.3238180109429</v>
      </c>
    </row>
    <row r="225" spans="1:11" ht="12.75" customHeight="1" x14ac:dyDescent="0.2">
      <c r="A225" s="69" t="s">
        <v>517</v>
      </c>
      <c r="B225" s="1261">
        <v>152.61768270779467</v>
      </c>
      <c r="C225" s="1352">
        <f t="shared" si="3"/>
        <v>899.53778446339152</v>
      </c>
      <c r="D225" s="1631">
        <v>329.98297223664207</v>
      </c>
      <c r="E225" s="1631">
        <v>0</v>
      </c>
      <c r="F225" s="1631">
        <v>10.077221393590694</v>
      </c>
      <c r="G225" s="1631">
        <v>0</v>
      </c>
      <c r="H225" s="1631">
        <v>0</v>
      </c>
      <c r="I225" s="1631">
        <v>0.86497691120363462</v>
      </c>
      <c r="J225" s="1451">
        <v>558.61261392195502</v>
      </c>
      <c r="K225" s="1630">
        <v>30.012970130740786</v>
      </c>
    </row>
    <row r="226" spans="1:11" ht="12.75" customHeight="1" x14ac:dyDescent="0.2">
      <c r="A226" s="69" t="s">
        <v>1770</v>
      </c>
      <c r="B226" s="1261">
        <v>823.63431838728036</v>
      </c>
      <c r="C226" s="1352">
        <f t="shared" si="3"/>
        <v>2212.9419146013565</v>
      </c>
      <c r="D226" s="1631">
        <v>1251.8522081524707</v>
      </c>
      <c r="E226" s="1631">
        <v>0</v>
      </c>
      <c r="F226" s="1631">
        <v>60.460330301959978</v>
      </c>
      <c r="G226" s="1631">
        <v>0</v>
      </c>
      <c r="H226" s="1631">
        <v>0</v>
      </c>
      <c r="I226" s="1631">
        <v>43.567294935521907</v>
      </c>
      <c r="J226" s="1451">
        <v>857.06208121140389</v>
      </c>
      <c r="K226" s="1630">
        <v>175.07565909598793</v>
      </c>
    </row>
    <row r="227" spans="1:11" ht="12.75" customHeight="1" x14ac:dyDescent="0.2">
      <c r="A227" s="69" t="s">
        <v>1771</v>
      </c>
      <c r="B227" s="1261">
        <v>175.03688450562368</v>
      </c>
      <c r="C227" s="1352">
        <f t="shared" si="3"/>
        <v>576.10042009221911</v>
      </c>
      <c r="D227" s="1631">
        <v>366.11478768821735</v>
      </c>
      <c r="E227" s="1631">
        <v>0</v>
      </c>
      <c r="F227" s="1631">
        <v>22.432701278919772</v>
      </c>
      <c r="G227" s="1631">
        <v>0</v>
      </c>
      <c r="H227" s="1631">
        <v>0</v>
      </c>
      <c r="I227" s="1631">
        <v>0.1741967390618431</v>
      </c>
      <c r="J227" s="1451">
        <v>187.37873438602014</v>
      </c>
      <c r="K227" s="1630">
        <v>31.013402468432147</v>
      </c>
    </row>
    <row r="228" spans="1:11" ht="12.75" customHeight="1" x14ac:dyDescent="0.2">
      <c r="A228" s="69" t="s">
        <v>1772</v>
      </c>
      <c r="B228" s="1261">
        <v>2064.7282572655213</v>
      </c>
      <c r="C228" s="1352">
        <f t="shared" si="3"/>
        <v>6357.2150459789354</v>
      </c>
      <c r="D228" s="1631">
        <v>3597.2341231433716</v>
      </c>
      <c r="E228" s="1631">
        <v>0</v>
      </c>
      <c r="F228" s="1631">
        <v>290.59614085594006</v>
      </c>
      <c r="G228" s="1631">
        <v>0</v>
      </c>
      <c r="H228" s="1631">
        <v>0</v>
      </c>
      <c r="I228" s="1631">
        <v>44.45240331453536</v>
      </c>
      <c r="J228" s="1451">
        <v>2424.9323786650889</v>
      </c>
      <c r="K228" s="1630">
        <v>385.16645001117342</v>
      </c>
    </row>
    <row r="229" spans="1:11" ht="12.75" customHeight="1" x14ac:dyDescent="0.2">
      <c r="A229" s="69" t="s">
        <v>1773</v>
      </c>
      <c r="B229" s="1261">
        <v>10270.168256196223</v>
      </c>
      <c r="C229" s="1352">
        <f t="shared" si="3"/>
        <v>44055.6539916287</v>
      </c>
      <c r="D229" s="1631">
        <v>28371.520557608255</v>
      </c>
      <c r="E229" s="1631">
        <v>0</v>
      </c>
      <c r="F229" s="1631">
        <v>2402.2188166502265</v>
      </c>
      <c r="G229" s="1631">
        <v>0</v>
      </c>
      <c r="H229" s="1631">
        <v>0</v>
      </c>
      <c r="I229" s="1631">
        <v>669.20184032016027</v>
      </c>
      <c r="J229" s="1451">
        <v>12612.712777050052</v>
      </c>
      <c r="K229" s="1630">
        <v>2365.0220463023738</v>
      </c>
    </row>
    <row r="230" spans="1:11" ht="12.75" customHeight="1" x14ac:dyDescent="0.2">
      <c r="A230" s="69" t="s">
        <v>1774</v>
      </c>
      <c r="B230" s="1261">
        <v>60260.527528130122</v>
      </c>
      <c r="C230" s="1352">
        <f t="shared" si="3"/>
        <v>585471.12249303481</v>
      </c>
      <c r="D230" s="1631">
        <v>124333.72934806891</v>
      </c>
      <c r="E230" s="1631">
        <v>754.60731999999996</v>
      </c>
      <c r="F230" s="1631">
        <v>18130.002496675443</v>
      </c>
      <c r="G230" s="1631">
        <v>328210.95533000003</v>
      </c>
      <c r="H230" s="1631">
        <v>30983.786210000006</v>
      </c>
      <c r="I230" s="1631">
        <v>5342.7661814958001</v>
      </c>
      <c r="J230" s="1451">
        <v>77715.275606794603</v>
      </c>
      <c r="K230" s="1630">
        <v>11461.953292929906</v>
      </c>
    </row>
    <row r="231" spans="1:11" ht="12.75" customHeight="1" x14ac:dyDescent="0.2">
      <c r="A231" s="69" t="s">
        <v>247</v>
      </c>
      <c r="B231" s="1261">
        <v>2094.1666254143038</v>
      </c>
      <c r="C231" s="1352">
        <f t="shared" si="3"/>
        <v>8906.208889936268</v>
      </c>
      <c r="D231" s="1631">
        <v>4629.9332216874591</v>
      </c>
      <c r="E231" s="1631">
        <v>0</v>
      </c>
      <c r="F231" s="1631">
        <v>97.80398154016271</v>
      </c>
      <c r="G231" s="1631">
        <v>0</v>
      </c>
      <c r="H231" s="1631">
        <v>0</v>
      </c>
      <c r="I231" s="1631">
        <v>80.389708688414558</v>
      </c>
      <c r="J231" s="1451">
        <v>4098.0819780202319</v>
      </c>
      <c r="K231" s="1630">
        <v>556.2403797563959</v>
      </c>
    </row>
    <row r="232" spans="1:11" ht="12.75" customHeight="1" x14ac:dyDescent="0.2">
      <c r="A232" s="69" t="s">
        <v>1775</v>
      </c>
      <c r="B232" s="1261">
        <v>2618.5417824999108</v>
      </c>
      <c r="C232" s="1352">
        <f t="shared" si="3"/>
        <v>8040.1332068136944</v>
      </c>
      <c r="D232" s="1631">
        <v>4465.8743387190216</v>
      </c>
      <c r="E232" s="1631">
        <v>0</v>
      </c>
      <c r="F232" s="1631">
        <v>160.08622035000866</v>
      </c>
      <c r="G232" s="1631">
        <v>0</v>
      </c>
      <c r="H232" s="1631">
        <v>0</v>
      </c>
      <c r="I232" s="1631">
        <v>79.426671207023588</v>
      </c>
      <c r="J232" s="1451">
        <v>3334.7459765376407</v>
      </c>
      <c r="K232" s="1630">
        <v>639.27626378477873</v>
      </c>
    </row>
    <row r="233" spans="1:11" ht="12.75" customHeight="1" x14ac:dyDescent="0.2">
      <c r="A233" s="69" t="s">
        <v>1776</v>
      </c>
      <c r="B233" s="1261">
        <v>3821.0571604794791</v>
      </c>
      <c r="C233" s="1352">
        <f t="shared" si="3"/>
        <v>15563.092618814924</v>
      </c>
      <c r="D233" s="1631">
        <v>8643.668015789166</v>
      </c>
      <c r="E233" s="1631">
        <v>0</v>
      </c>
      <c r="F233" s="1631">
        <v>294.31000928740582</v>
      </c>
      <c r="G233" s="1631">
        <v>0</v>
      </c>
      <c r="H233" s="1631">
        <v>0</v>
      </c>
      <c r="I233" s="1631">
        <v>80.763502667010513</v>
      </c>
      <c r="J233" s="1451">
        <v>6544.3510910713412</v>
      </c>
      <c r="K233" s="1630">
        <v>972.42023223600154</v>
      </c>
    </row>
    <row r="234" spans="1:11" ht="12.75" customHeight="1" x14ac:dyDescent="0.2">
      <c r="A234" s="69" t="s">
        <v>1777</v>
      </c>
      <c r="B234" s="1261">
        <v>233.06258879103308</v>
      </c>
      <c r="C234" s="1352">
        <f t="shared" si="3"/>
        <v>828.52952021707245</v>
      </c>
      <c r="D234" s="1631">
        <v>382.71230764672981</v>
      </c>
      <c r="E234" s="1631">
        <v>0</v>
      </c>
      <c r="F234" s="1631">
        <v>27.865904826618902</v>
      </c>
      <c r="G234" s="1631">
        <v>0</v>
      </c>
      <c r="H234" s="1631">
        <v>0</v>
      </c>
      <c r="I234" s="1631">
        <v>0.79720036387899795</v>
      </c>
      <c r="J234" s="1451">
        <v>417.15410737984479</v>
      </c>
      <c r="K234" s="1630">
        <v>59.025507923790215</v>
      </c>
    </row>
    <row r="235" spans="1:11" ht="12.75" customHeight="1" x14ac:dyDescent="0.2">
      <c r="A235" s="69" t="s">
        <v>1778</v>
      </c>
      <c r="B235" s="1261">
        <v>1777.8166380568639</v>
      </c>
      <c r="C235" s="1352">
        <f t="shared" si="3"/>
        <v>7821.0496682062312</v>
      </c>
      <c r="D235" s="1631">
        <v>3943.8414671606461</v>
      </c>
      <c r="E235" s="1631">
        <v>0</v>
      </c>
      <c r="F235" s="1631">
        <v>324.08849917788535</v>
      </c>
      <c r="G235" s="1631">
        <v>0</v>
      </c>
      <c r="H235" s="1631">
        <v>0</v>
      </c>
      <c r="I235" s="1631">
        <v>95.29545526830465</v>
      </c>
      <c r="J235" s="1451">
        <v>3457.8242465993944</v>
      </c>
      <c r="K235" s="1630">
        <v>359.15520923119806</v>
      </c>
    </row>
    <row r="236" spans="1:11" ht="12.75" customHeight="1" x14ac:dyDescent="0.2">
      <c r="A236" s="69" t="s">
        <v>1779</v>
      </c>
      <c r="B236" s="1261">
        <v>3878.8236980783922</v>
      </c>
      <c r="C236" s="1352">
        <f t="shared" si="3"/>
        <v>15046.175036955621</v>
      </c>
      <c r="D236" s="1631">
        <v>9689.1877318659444</v>
      </c>
      <c r="E236" s="1631">
        <v>0</v>
      </c>
      <c r="F236" s="1631">
        <v>986.32264664435922</v>
      </c>
      <c r="G236" s="1631">
        <v>0</v>
      </c>
      <c r="H236" s="1631">
        <v>0</v>
      </c>
      <c r="I236" s="1631">
        <v>166.65247726702589</v>
      </c>
      <c r="J236" s="1451">
        <v>4204.0121811782919</v>
      </c>
      <c r="K236" s="1630">
        <v>649.28058716169232</v>
      </c>
    </row>
    <row r="237" spans="1:11" ht="12.75" customHeight="1" x14ac:dyDescent="0.2">
      <c r="A237" s="69" t="s">
        <v>1780</v>
      </c>
      <c r="B237" s="1261">
        <v>5184.5981823291295</v>
      </c>
      <c r="C237" s="1352">
        <f t="shared" si="3"/>
        <v>22537.661346786441</v>
      </c>
      <c r="D237" s="1631">
        <v>11788.018750399255</v>
      </c>
      <c r="E237" s="1631">
        <v>0</v>
      </c>
      <c r="F237" s="1631">
        <v>452.57725300019121</v>
      </c>
      <c r="G237" s="1631">
        <v>0</v>
      </c>
      <c r="H237" s="1631">
        <v>0</v>
      </c>
      <c r="I237" s="1631">
        <v>382.73237722749462</v>
      </c>
      <c r="J237" s="1451">
        <v>9914.3329661595017</v>
      </c>
      <c r="K237" s="1630">
        <v>1220.5274519834586</v>
      </c>
    </row>
    <row r="238" spans="1:11" ht="12.75" customHeight="1" x14ac:dyDescent="0.2">
      <c r="A238" s="69" t="s">
        <v>1781</v>
      </c>
      <c r="B238" s="1261">
        <v>7231.9131549608956</v>
      </c>
      <c r="C238" s="1352">
        <f t="shared" si="3"/>
        <v>23964.411071703915</v>
      </c>
      <c r="D238" s="1631">
        <v>15139.273892401161</v>
      </c>
      <c r="E238" s="1631">
        <v>0</v>
      </c>
      <c r="F238" s="1631">
        <v>871.35201603762118</v>
      </c>
      <c r="G238" s="1631">
        <v>0</v>
      </c>
      <c r="H238" s="1631">
        <v>0</v>
      </c>
      <c r="I238" s="1631">
        <v>417.31227412836211</v>
      </c>
      <c r="J238" s="1451">
        <v>7536.4728891367704</v>
      </c>
      <c r="K238" s="1630">
        <v>1485.6420214716688</v>
      </c>
    </row>
    <row r="239" spans="1:11" ht="12.75" customHeight="1" x14ac:dyDescent="0.2">
      <c r="A239" s="69" t="s">
        <v>123</v>
      </c>
      <c r="B239" s="1261">
        <v>4544.2281753913749</v>
      </c>
      <c r="C239" s="1352">
        <f t="shared" si="3"/>
        <v>13428.21031327564</v>
      </c>
      <c r="D239" s="1631">
        <v>7307.1417728351307</v>
      </c>
      <c r="E239" s="1631">
        <v>0</v>
      </c>
      <c r="F239" s="1631">
        <v>1220.8763662708927</v>
      </c>
      <c r="G239" s="1631">
        <v>0</v>
      </c>
      <c r="H239" s="1631">
        <v>0</v>
      </c>
      <c r="I239" s="1631">
        <v>169.02786240822192</v>
      </c>
      <c r="J239" s="1451">
        <v>4731.1643117613949</v>
      </c>
      <c r="K239" s="1630">
        <v>758.32771197005059</v>
      </c>
    </row>
    <row r="240" spans="1:11" ht="12.75" customHeight="1" x14ac:dyDescent="0.2">
      <c r="A240" s="69" t="s">
        <v>1782</v>
      </c>
      <c r="B240" s="1261">
        <v>2683.5987801628175</v>
      </c>
      <c r="C240" s="1352">
        <f t="shared" si="3"/>
        <v>8112.2207140594892</v>
      </c>
      <c r="D240" s="1631">
        <v>4012.2842951041366</v>
      </c>
      <c r="E240" s="1631">
        <v>0</v>
      </c>
      <c r="F240" s="1631">
        <v>347.83183186415141</v>
      </c>
      <c r="G240" s="1631">
        <v>0</v>
      </c>
      <c r="H240" s="1631">
        <v>0</v>
      </c>
      <c r="I240" s="1631">
        <v>50.317823830658426</v>
      </c>
      <c r="J240" s="1451">
        <v>3701.7867632605426</v>
      </c>
      <c r="K240" s="1630">
        <v>438.18936390881549</v>
      </c>
    </row>
    <row r="241" spans="1:11" ht="12.75" customHeight="1" x14ac:dyDescent="0.2">
      <c r="A241" s="69" t="s">
        <v>1349</v>
      </c>
      <c r="B241" s="1261">
        <v>785.52990785302461</v>
      </c>
      <c r="C241" s="1352">
        <f t="shared" si="3"/>
        <v>3020.8220036886105</v>
      </c>
      <c r="D241" s="1631">
        <v>1893.0676354527477</v>
      </c>
      <c r="E241" s="1631">
        <v>0</v>
      </c>
      <c r="F241" s="1631">
        <v>62.235498777001716</v>
      </c>
      <c r="G241" s="1631">
        <v>0</v>
      </c>
      <c r="H241" s="1631">
        <v>0</v>
      </c>
      <c r="I241" s="1631">
        <v>3.5351380380233635</v>
      </c>
      <c r="J241" s="1451">
        <v>1061.9837314208376</v>
      </c>
      <c r="K241" s="1630">
        <v>197.08517052519784</v>
      </c>
    </row>
    <row r="242" spans="1:11" ht="12.75" customHeight="1" x14ac:dyDescent="0.2">
      <c r="A242" s="69" t="s">
        <v>2149</v>
      </c>
      <c r="B242" s="1261">
        <v>2875.470924138489</v>
      </c>
      <c r="C242" s="1352">
        <f t="shared" si="3"/>
        <v>9309.1552835188377</v>
      </c>
      <c r="D242" s="1631">
        <v>5244.7080885293162</v>
      </c>
      <c r="E242" s="1631">
        <v>0</v>
      </c>
      <c r="F242" s="1631">
        <v>221.70933234045552</v>
      </c>
      <c r="G242" s="1631">
        <v>0</v>
      </c>
      <c r="H242" s="1631">
        <v>0</v>
      </c>
      <c r="I242" s="1631">
        <v>154.85034328183565</v>
      </c>
      <c r="J242" s="1451">
        <v>3687.8875193672297</v>
      </c>
      <c r="K242" s="1630">
        <v>602.2602672901985</v>
      </c>
    </row>
    <row r="243" spans="1:11" ht="12.75" customHeight="1" x14ac:dyDescent="0.2">
      <c r="A243" s="69" t="s">
        <v>1783</v>
      </c>
      <c r="B243" s="1261">
        <v>6854.7983148181747</v>
      </c>
      <c r="C243" s="1352">
        <f t="shared" si="3"/>
        <v>32056.477206587369</v>
      </c>
      <c r="D243" s="1631">
        <v>18871.486086188466</v>
      </c>
      <c r="E243" s="1631">
        <v>0</v>
      </c>
      <c r="F243" s="1631">
        <v>2509.2992298315507</v>
      </c>
      <c r="G243" s="1631">
        <v>0</v>
      </c>
      <c r="H243" s="1631">
        <v>0</v>
      </c>
      <c r="I243" s="1631">
        <v>215.76128468350419</v>
      </c>
      <c r="J243" s="1451">
        <v>10459.930605883847</v>
      </c>
      <c r="K243" s="1630">
        <v>2146.9277966856575</v>
      </c>
    </row>
    <row r="244" spans="1:11" ht="12.75" customHeight="1" x14ac:dyDescent="0.2">
      <c r="A244" s="69" t="s">
        <v>1784</v>
      </c>
      <c r="B244" s="1261">
        <v>2840.6422903251246</v>
      </c>
      <c r="C244" s="1352">
        <f t="shared" si="3"/>
        <v>8979.669412503421</v>
      </c>
      <c r="D244" s="1631">
        <v>4872.3937371192824</v>
      </c>
      <c r="E244" s="1631">
        <v>0</v>
      </c>
      <c r="F244" s="1631">
        <v>271.94847639007395</v>
      </c>
      <c r="G244" s="1631">
        <v>0</v>
      </c>
      <c r="H244" s="1631">
        <v>0</v>
      </c>
      <c r="I244" s="1631">
        <v>102.19014691628479</v>
      </c>
      <c r="J244" s="1451">
        <v>3733.1370520777805</v>
      </c>
      <c r="K244" s="1630">
        <v>457.19757832495134</v>
      </c>
    </row>
    <row r="245" spans="1:11" ht="12.75" customHeight="1" x14ac:dyDescent="0.2">
      <c r="A245" s="69" t="s">
        <v>531</v>
      </c>
      <c r="B245" s="1261">
        <v>399.44975873902109</v>
      </c>
      <c r="C245" s="1352">
        <f t="shared" si="3"/>
        <v>1949.664155631257</v>
      </c>
      <c r="D245" s="1631">
        <v>747.17826596943519</v>
      </c>
      <c r="E245" s="1631">
        <v>0</v>
      </c>
      <c r="F245" s="1631">
        <v>9.5412937006551388</v>
      </c>
      <c r="G245" s="1631">
        <v>0</v>
      </c>
      <c r="H245" s="1631">
        <v>0</v>
      </c>
      <c r="I245" s="1631">
        <v>21.092935632695145</v>
      </c>
      <c r="J245" s="1451">
        <v>1171.8516603284716</v>
      </c>
      <c r="K245" s="1630">
        <v>130.05620389987675</v>
      </c>
    </row>
    <row r="246" spans="1:11" ht="12.75" customHeight="1" x14ac:dyDescent="0.2">
      <c r="A246" s="69" t="s">
        <v>778</v>
      </c>
      <c r="B246" s="1261">
        <v>13301.452141809081</v>
      </c>
      <c r="C246" s="1352">
        <f t="shared" si="3"/>
        <v>59945.844931169362</v>
      </c>
      <c r="D246" s="1631">
        <v>45293.566017145189</v>
      </c>
      <c r="E246" s="1631">
        <v>0</v>
      </c>
      <c r="F246" s="1631">
        <v>3160.0631617344552</v>
      </c>
      <c r="G246" s="1631">
        <v>0</v>
      </c>
      <c r="H246" s="1631">
        <v>0</v>
      </c>
      <c r="I246" s="1631">
        <v>851.72902757654606</v>
      </c>
      <c r="J246" s="1451">
        <v>10640.48672471317</v>
      </c>
      <c r="K246" s="1630">
        <v>2597.1223486467693</v>
      </c>
    </row>
    <row r="247" spans="1:11" ht="12.75" customHeight="1" x14ac:dyDescent="0.2">
      <c r="A247" s="69" t="s">
        <v>1785</v>
      </c>
      <c r="B247" s="1261">
        <v>892.19129529144504</v>
      </c>
      <c r="C247" s="1352">
        <f t="shared" si="3"/>
        <v>3787.5745011035183</v>
      </c>
      <c r="D247" s="1631">
        <v>2668.1285268905162</v>
      </c>
      <c r="E247" s="1631">
        <v>0</v>
      </c>
      <c r="F247" s="1631">
        <v>96.693355111146289</v>
      </c>
      <c r="G247" s="1631">
        <v>0</v>
      </c>
      <c r="H247" s="1631">
        <v>0</v>
      </c>
      <c r="I247" s="1631">
        <v>48.550357935649579</v>
      </c>
      <c r="J247" s="1451">
        <v>974.20226116620609</v>
      </c>
      <c r="K247" s="1630">
        <v>218.09424961671638</v>
      </c>
    </row>
    <row r="248" spans="1:11" ht="12.75" customHeight="1" x14ac:dyDescent="0.2">
      <c r="A248" s="69" t="s">
        <v>1786</v>
      </c>
      <c r="B248" s="1261">
        <v>1051.3436301198885</v>
      </c>
      <c r="C248" s="1352">
        <f t="shared" si="3"/>
        <v>5315.7693603626776</v>
      </c>
      <c r="D248" s="1631">
        <v>3189.184701869523</v>
      </c>
      <c r="E248" s="1631">
        <v>0</v>
      </c>
      <c r="F248" s="1631">
        <v>97.39731353070313</v>
      </c>
      <c r="G248" s="1631">
        <v>0</v>
      </c>
      <c r="H248" s="1631">
        <v>0</v>
      </c>
      <c r="I248" s="1631">
        <v>22.085651311683073</v>
      </c>
      <c r="J248" s="1451">
        <v>2007.1016936507676</v>
      </c>
      <c r="K248" s="1630">
        <v>288.12451325511154</v>
      </c>
    </row>
    <row r="249" spans="1:11" ht="12.75" customHeight="1" x14ac:dyDescent="0.2">
      <c r="A249" s="69" t="s">
        <v>623</v>
      </c>
      <c r="B249" s="1261">
        <v>35300.394160554315</v>
      </c>
      <c r="C249" s="1352">
        <f t="shared" si="3"/>
        <v>102561.75553579797</v>
      </c>
      <c r="D249" s="1631">
        <v>59046.216352063631</v>
      </c>
      <c r="E249" s="1631">
        <v>0</v>
      </c>
      <c r="F249" s="1631">
        <v>7602.527416019062</v>
      </c>
      <c r="G249" s="1631">
        <v>0</v>
      </c>
      <c r="H249" s="1631">
        <v>0</v>
      </c>
      <c r="I249" s="1631">
        <v>1580.9126986957228</v>
      </c>
      <c r="J249" s="1451">
        <v>34332.099069019554</v>
      </c>
      <c r="K249" s="1630">
        <v>5581.4120119800946</v>
      </c>
    </row>
    <row r="250" spans="1:11" ht="12.75" customHeight="1" x14ac:dyDescent="0.2">
      <c r="A250" s="69" t="s">
        <v>779</v>
      </c>
      <c r="B250" s="1261">
        <v>4468.4388346417809</v>
      </c>
      <c r="C250" s="1352">
        <f t="shared" si="3"/>
        <v>21651.673908972101</v>
      </c>
      <c r="D250" s="1631">
        <v>14088.447015276028</v>
      </c>
      <c r="E250" s="1631">
        <v>0</v>
      </c>
      <c r="F250" s="1631">
        <v>646.71964988029731</v>
      </c>
      <c r="G250" s="1631">
        <v>0</v>
      </c>
      <c r="H250" s="1631">
        <v>0</v>
      </c>
      <c r="I250" s="1631">
        <v>122.53353733988909</v>
      </c>
      <c r="J250" s="1451">
        <v>6793.9737064758874</v>
      </c>
      <c r="K250" s="1630">
        <v>919.39731833835947</v>
      </c>
    </row>
    <row r="251" spans="1:11" ht="12.75" customHeight="1" x14ac:dyDescent="0.2">
      <c r="A251" s="69" t="s">
        <v>1787</v>
      </c>
      <c r="B251" s="1261">
        <v>606.39246623814518</v>
      </c>
      <c r="C251" s="1352">
        <f t="shared" si="3"/>
        <v>1779.8237518113961</v>
      </c>
      <c r="D251" s="1631">
        <v>808.70283660754683</v>
      </c>
      <c r="E251" s="1631">
        <v>0</v>
      </c>
      <c r="F251" s="1631">
        <v>22.025698161989027</v>
      </c>
      <c r="G251" s="1631">
        <v>0</v>
      </c>
      <c r="H251" s="1631">
        <v>0</v>
      </c>
      <c r="I251" s="1631">
        <v>5.8970501712786785</v>
      </c>
      <c r="J251" s="1451">
        <v>943.19816687058164</v>
      </c>
      <c r="K251" s="1630">
        <v>101.04366610682732</v>
      </c>
    </row>
    <row r="252" spans="1:11" ht="12.75" customHeight="1" x14ac:dyDescent="0.2">
      <c r="A252" s="69" t="s">
        <v>1788</v>
      </c>
      <c r="B252" s="1261">
        <v>6026.2779079488146</v>
      </c>
      <c r="C252" s="1352">
        <f t="shared" si="3"/>
        <v>18459.697042958262</v>
      </c>
      <c r="D252" s="1631">
        <v>11088.422273227823</v>
      </c>
      <c r="E252" s="1631">
        <v>0</v>
      </c>
      <c r="F252" s="1631">
        <v>472.27066775860487</v>
      </c>
      <c r="G252" s="1631">
        <v>0</v>
      </c>
      <c r="H252" s="1631">
        <v>0</v>
      </c>
      <c r="I252" s="1631">
        <v>207.2836161860007</v>
      </c>
      <c r="J252" s="1451">
        <v>6691.7204857858324</v>
      </c>
      <c r="K252" s="1630">
        <v>1133.4898386043103</v>
      </c>
    </row>
    <row r="253" spans="1:11" ht="12.75" customHeight="1" x14ac:dyDescent="0.2">
      <c r="A253" s="69" t="s">
        <v>1384</v>
      </c>
      <c r="B253" s="1261">
        <v>4973.8992778569409</v>
      </c>
      <c r="C253" s="1352">
        <f t="shared" si="3"/>
        <v>18441.197053346397</v>
      </c>
      <c r="D253" s="1631">
        <v>9897.3959921347086</v>
      </c>
      <c r="E253" s="1631">
        <v>0</v>
      </c>
      <c r="F253" s="1631">
        <v>332.70397559875147</v>
      </c>
      <c r="G253" s="1631">
        <v>0</v>
      </c>
      <c r="H253" s="1631">
        <v>0</v>
      </c>
      <c r="I253" s="1631">
        <v>497.8764329565218</v>
      </c>
      <c r="J253" s="1451">
        <v>7713.2206526564141</v>
      </c>
      <c r="K253" s="1630">
        <v>1234.5335047111375</v>
      </c>
    </row>
    <row r="254" spans="1:11" ht="12.75" customHeight="1" x14ac:dyDescent="0.2">
      <c r="A254" s="69" t="s">
        <v>1789</v>
      </c>
      <c r="B254" s="1261">
        <v>414.86058801732321</v>
      </c>
      <c r="C254" s="1352">
        <f t="shared" si="3"/>
        <v>1204.2763017186574</v>
      </c>
      <c r="D254" s="1631">
        <v>661.90606287830292</v>
      </c>
      <c r="E254" s="1631">
        <v>0</v>
      </c>
      <c r="F254" s="1631">
        <v>20.153514506408015</v>
      </c>
      <c r="G254" s="1631">
        <v>0</v>
      </c>
      <c r="H254" s="1631">
        <v>0</v>
      </c>
      <c r="I254" s="1631">
        <v>29.073159783690432</v>
      </c>
      <c r="J254" s="1451">
        <v>493.14356455025592</v>
      </c>
      <c r="K254" s="1630">
        <v>96.041504418370522</v>
      </c>
    </row>
    <row r="255" spans="1:11" ht="12.75" customHeight="1" x14ac:dyDescent="0.2">
      <c r="A255" s="69" t="s">
        <v>1790</v>
      </c>
      <c r="B255" s="1261">
        <v>1425.395608418077</v>
      </c>
      <c r="C255" s="1352">
        <f t="shared" si="3"/>
        <v>3849.624141655102</v>
      </c>
      <c r="D255" s="1631">
        <v>2367.0793188321218</v>
      </c>
      <c r="E255" s="1631">
        <v>0</v>
      </c>
      <c r="F255" s="1631">
        <v>51.951826610189876</v>
      </c>
      <c r="G255" s="1631">
        <v>0</v>
      </c>
      <c r="H255" s="1631">
        <v>0</v>
      </c>
      <c r="I255" s="1631">
        <v>63.633531888523841</v>
      </c>
      <c r="J255" s="1451">
        <v>1366.9594643242665</v>
      </c>
      <c r="K255" s="1630">
        <v>311.13445702201284</v>
      </c>
    </row>
    <row r="256" spans="1:11" ht="12.75" customHeight="1" x14ac:dyDescent="0.2">
      <c r="A256" s="69" t="s">
        <v>1791</v>
      </c>
      <c r="B256" s="1261">
        <v>672.60801722210533</v>
      </c>
      <c r="C256" s="1352">
        <f t="shared" si="3"/>
        <v>2779.7411733187687</v>
      </c>
      <c r="D256" s="1631">
        <v>1815.5792464850813</v>
      </c>
      <c r="E256" s="1631">
        <v>0</v>
      </c>
      <c r="F256" s="1631">
        <v>49.215664490669973</v>
      </c>
      <c r="G256" s="1631">
        <v>0</v>
      </c>
      <c r="H256" s="1631">
        <v>0</v>
      </c>
      <c r="I256" s="1631">
        <v>1.3507834519394251</v>
      </c>
      <c r="J256" s="1451">
        <v>913.59547889107819</v>
      </c>
      <c r="K256" s="1630">
        <v>170.07349740753114</v>
      </c>
    </row>
    <row r="257" spans="1:11" ht="12.75" customHeight="1" x14ac:dyDescent="0.2">
      <c r="A257" s="69" t="s">
        <v>1792</v>
      </c>
      <c r="B257" s="1261">
        <v>282.36467050029495</v>
      </c>
      <c r="C257" s="1352">
        <f t="shared" si="3"/>
        <v>1773.0051517630538</v>
      </c>
      <c r="D257" s="1631">
        <v>933.06553487722817</v>
      </c>
      <c r="E257" s="1631">
        <v>0</v>
      </c>
      <c r="F257" s="1631">
        <v>57.470335415619545</v>
      </c>
      <c r="G257" s="1631">
        <v>0</v>
      </c>
      <c r="H257" s="1631">
        <v>0</v>
      </c>
      <c r="I257" s="1631">
        <v>1.5134281027120189</v>
      </c>
      <c r="J257" s="1451">
        <v>780.95585336749411</v>
      </c>
      <c r="K257" s="1630">
        <v>115.04971883450635</v>
      </c>
    </row>
    <row r="258" spans="1:11" ht="12.75" customHeight="1" x14ac:dyDescent="0.2">
      <c r="A258" s="354"/>
      <c r="B258" s="355"/>
      <c r="C258" s="39"/>
      <c r="D258" s="39"/>
      <c r="E258" s="39"/>
      <c r="F258" s="39"/>
      <c r="G258" s="39"/>
      <c r="H258" s="39"/>
      <c r="I258" s="39"/>
      <c r="J258" s="310"/>
      <c r="K258" s="1222"/>
    </row>
    <row r="259" spans="1:11" ht="12.75" customHeight="1" x14ac:dyDescent="0.2">
      <c r="A259" s="356" t="s">
        <v>2134</v>
      </c>
      <c r="B259" s="357">
        <f>SUM(B4:B258)</f>
        <v>1701675.4522572525</v>
      </c>
      <c r="C259" s="19">
        <f>SUM(D259:J259)</f>
        <v>8116633.1671685167</v>
      </c>
      <c r="D259" s="358">
        <f t="shared" ref="D259:K259" si="4">SUM(D4:D257)</f>
        <v>4188343.2768060165</v>
      </c>
      <c r="E259" s="358">
        <f t="shared" si="4"/>
        <v>50006.319579999996</v>
      </c>
      <c r="F259" s="358">
        <f t="shared" si="4"/>
        <v>390709.84800658101</v>
      </c>
      <c r="G259" s="358">
        <f t="shared" si="4"/>
        <v>328210.95533000003</v>
      </c>
      <c r="H259" s="358">
        <f t="shared" si="4"/>
        <v>209729.26887999999</v>
      </c>
      <c r="I259" s="991">
        <f t="shared" si="4"/>
        <v>105838.00901289876</v>
      </c>
      <c r="J259" s="992">
        <f t="shared" si="4"/>
        <v>2843795.4895530203</v>
      </c>
      <c r="K259" s="1223">
        <f t="shared" si="4"/>
        <v>383372.67482969258</v>
      </c>
    </row>
    <row r="260" spans="1:11" ht="12.75" customHeight="1" thickBot="1" x14ac:dyDescent="0.25">
      <c r="A260" s="1625"/>
      <c r="B260" s="1626"/>
      <c r="C260" s="254"/>
      <c r="D260" s="1627"/>
      <c r="E260" s="1627"/>
      <c r="F260" s="1627"/>
      <c r="G260" s="1627"/>
      <c r="H260" s="1627"/>
      <c r="I260" s="1627"/>
      <c r="J260" s="1628"/>
      <c r="K260" s="1629"/>
    </row>
    <row r="261" spans="1:11" ht="12.75" customHeight="1" x14ac:dyDescent="0.2">
      <c r="A261" s="136" t="s">
        <v>297</v>
      </c>
      <c r="B261" s="1261">
        <v>57328.332664884147</v>
      </c>
      <c r="C261" s="1352">
        <f>SUM(D261:J261)</f>
        <v>241772.29505545885</v>
      </c>
      <c r="D261" s="1347">
        <v>139037.65333485432</v>
      </c>
      <c r="E261" s="1352">
        <v>0</v>
      </c>
      <c r="F261" s="1347">
        <v>7921.8095751673081</v>
      </c>
      <c r="G261" s="1347">
        <v>0</v>
      </c>
      <c r="H261" s="1449">
        <v>0</v>
      </c>
      <c r="I261" s="1352">
        <v>3740.5297996051609</v>
      </c>
      <c r="J261" s="1450">
        <v>91072.302345832039</v>
      </c>
      <c r="K261" s="1630">
        <v>14370.210098598689</v>
      </c>
    </row>
    <row r="262" spans="1:11" ht="12.75" customHeight="1" x14ac:dyDescent="0.2">
      <c r="A262" s="136" t="s">
        <v>298</v>
      </c>
      <c r="B262" s="1261">
        <v>52206.063873509294</v>
      </c>
      <c r="C262" s="1352">
        <f t="shared" ref="C262:C292" si="5">SUM(D262:J262)</f>
        <v>178647.29259652732</v>
      </c>
      <c r="D262" s="1347">
        <v>97741.763195599662</v>
      </c>
      <c r="E262" s="1352">
        <v>0</v>
      </c>
      <c r="F262" s="1347">
        <v>9875.4084972341607</v>
      </c>
      <c r="G262" s="1347">
        <v>0</v>
      </c>
      <c r="H262" s="1449">
        <v>0</v>
      </c>
      <c r="I262" s="1352">
        <v>2811.272714540959</v>
      </c>
      <c r="J262" s="1450">
        <v>68218.848189152515</v>
      </c>
      <c r="K262" s="1630">
        <v>10324.461724974832</v>
      </c>
    </row>
    <row r="263" spans="1:11" ht="12.75" customHeight="1" x14ac:dyDescent="0.2">
      <c r="A263" s="136" t="s">
        <v>299</v>
      </c>
      <c r="B263" s="1261">
        <v>48133.972737906784</v>
      </c>
      <c r="C263" s="1352">
        <f t="shared" si="5"/>
        <v>117330.10193089278</v>
      </c>
      <c r="D263" s="1347">
        <v>63765.631163980914</v>
      </c>
      <c r="E263" s="1352">
        <v>45.007100000000001</v>
      </c>
      <c r="F263" s="1347">
        <v>8372.83549715558</v>
      </c>
      <c r="G263" s="1347">
        <v>0</v>
      </c>
      <c r="H263" s="1449">
        <v>0</v>
      </c>
      <c r="I263" s="1352">
        <v>3419.7243722810617</v>
      </c>
      <c r="J263" s="1450">
        <v>41726.903797475214</v>
      </c>
      <c r="K263" s="1630">
        <v>5944.5689505620585</v>
      </c>
    </row>
    <row r="264" spans="1:11" ht="12.75" customHeight="1" x14ac:dyDescent="0.2">
      <c r="A264" s="136" t="s">
        <v>300</v>
      </c>
      <c r="B264" s="1261">
        <v>68813.621607715977</v>
      </c>
      <c r="C264" s="1352">
        <f t="shared" si="5"/>
        <v>306910.31921432208</v>
      </c>
      <c r="D264" s="1347">
        <v>164690.13256955697</v>
      </c>
      <c r="E264" s="1352">
        <v>18.523</v>
      </c>
      <c r="F264" s="1347">
        <v>9398.9549769911137</v>
      </c>
      <c r="G264" s="1347">
        <v>0</v>
      </c>
      <c r="H264" s="1449">
        <v>0</v>
      </c>
      <c r="I264" s="1352">
        <v>2847.6931230446253</v>
      </c>
      <c r="J264" s="1450">
        <v>129955.01554472941</v>
      </c>
      <c r="K264" s="1630">
        <v>18075.811477407489</v>
      </c>
    </row>
    <row r="265" spans="1:11" ht="12.75" customHeight="1" x14ac:dyDescent="0.2">
      <c r="A265" s="136" t="s">
        <v>301</v>
      </c>
      <c r="B265" s="1261">
        <v>56910.647185672351</v>
      </c>
      <c r="C265" s="1352">
        <f t="shared" si="5"/>
        <v>216997.39629719511</v>
      </c>
      <c r="D265" s="1347">
        <v>109999.02519162704</v>
      </c>
      <c r="E265" s="1352">
        <v>15.698639999999999</v>
      </c>
      <c r="F265" s="1347">
        <v>6460.0953174888773</v>
      </c>
      <c r="G265" s="1347">
        <v>0</v>
      </c>
      <c r="H265" s="1449">
        <v>0</v>
      </c>
      <c r="I265" s="1352">
        <v>2842.7485069813356</v>
      </c>
      <c r="J265" s="1450">
        <v>97679.828641097847</v>
      </c>
      <c r="K265" s="1630">
        <v>12678.479015562598</v>
      </c>
    </row>
    <row r="266" spans="1:11" ht="12.75" customHeight="1" x14ac:dyDescent="0.2">
      <c r="A266" s="136" t="s">
        <v>302</v>
      </c>
      <c r="B266" s="1261">
        <v>57995.875143458521</v>
      </c>
      <c r="C266" s="1352">
        <f t="shared" si="5"/>
        <v>213106.8209506378</v>
      </c>
      <c r="D266" s="1347">
        <v>114996.58048703005</v>
      </c>
      <c r="E266" s="1352">
        <v>39.544879999999999</v>
      </c>
      <c r="F266" s="1347">
        <v>11555.68964226716</v>
      </c>
      <c r="G266" s="1347">
        <v>0</v>
      </c>
      <c r="H266" s="1449">
        <v>0</v>
      </c>
      <c r="I266" s="1352">
        <v>2862.5953041723305</v>
      </c>
      <c r="J266" s="1450">
        <v>83652.410637168272</v>
      </c>
      <c r="K266" s="1630">
        <v>11548.990906309053</v>
      </c>
    </row>
    <row r="267" spans="1:11" ht="12.75" customHeight="1" x14ac:dyDescent="0.2">
      <c r="A267" s="136" t="s">
        <v>303</v>
      </c>
      <c r="B267" s="1261">
        <v>43136.722526015314</v>
      </c>
      <c r="C267" s="1352">
        <f t="shared" si="5"/>
        <v>107946.75557423093</v>
      </c>
      <c r="D267" s="1347">
        <v>51352.403587782937</v>
      </c>
      <c r="E267" s="1352">
        <v>0</v>
      </c>
      <c r="F267" s="1347">
        <v>10031.552258534281</v>
      </c>
      <c r="G267" s="1347">
        <v>0</v>
      </c>
      <c r="H267" s="1449">
        <v>0</v>
      </c>
      <c r="I267" s="1352">
        <v>4635.2646749435644</v>
      </c>
      <c r="J267" s="1450">
        <v>41927.535052970154</v>
      </c>
      <c r="K267" s="1630">
        <v>5805.5088556229593</v>
      </c>
    </row>
    <row r="268" spans="1:11" ht="12.75" customHeight="1" x14ac:dyDescent="0.2">
      <c r="A268" s="136" t="s">
        <v>304</v>
      </c>
      <c r="B268" s="1261">
        <v>68719.820507994315</v>
      </c>
      <c r="C268" s="1352">
        <f t="shared" si="5"/>
        <v>234828.9709788812</v>
      </c>
      <c r="D268" s="1347">
        <v>132263.54988644441</v>
      </c>
      <c r="E268" s="1352">
        <v>0</v>
      </c>
      <c r="F268" s="1347">
        <v>8944.2857420329965</v>
      </c>
      <c r="G268" s="1347">
        <v>0</v>
      </c>
      <c r="H268" s="1449">
        <v>0</v>
      </c>
      <c r="I268" s="1352">
        <v>3038.3781425678321</v>
      </c>
      <c r="J268" s="1450">
        <v>90582.757207835966</v>
      </c>
      <c r="K268" s="1630">
        <v>14676.342393932242</v>
      </c>
    </row>
    <row r="269" spans="1:11" ht="12.75" customHeight="1" x14ac:dyDescent="0.2">
      <c r="A269" s="136" t="s">
        <v>305</v>
      </c>
      <c r="B269" s="1261">
        <v>29941.291302106431</v>
      </c>
      <c r="C269" s="1352">
        <f t="shared" si="5"/>
        <v>221523.1546301918</v>
      </c>
      <c r="D269" s="1347">
        <v>60780.980558850017</v>
      </c>
      <c r="E269" s="1352">
        <v>3168.4010800000001</v>
      </c>
      <c r="F269" s="1347">
        <v>8691.328421599952</v>
      </c>
      <c r="G269" s="1347">
        <v>0</v>
      </c>
      <c r="H269" s="1352">
        <v>63333.199720000004</v>
      </c>
      <c r="I269" s="1352">
        <v>1261.926576723323</v>
      </c>
      <c r="J269" s="1450">
        <v>84287.318273018507</v>
      </c>
      <c r="K269" s="1630">
        <v>7530.2542058028639</v>
      </c>
    </row>
    <row r="270" spans="1:11" ht="12.75" customHeight="1" x14ac:dyDescent="0.2">
      <c r="A270" s="136" t="s">
        <v>306</v>
      </c>
      <c r="B270" s="1261">
        <v>48991.665996064134</v>
      </c>
      <c r="C270" s="1352">
        <f t="shared" si="5"/>
        <v>209170.24962146091</v>
      </c>
      <c r="D270" s="1347">
        <v>98311.748804212868</v>
      </c>
      <c r="E270" s="1352">
        <v>754.60731999999996</v>
      </c>
      <c r="F270" s="1347">
        <v>13670.250584762851</v>
      </c>
      <c r="G270" s="23">
        <v>0</v>
      </c>
      <c r="H270" s="1352">
        <v>30769.628750000003</v>
      </c>
      <c r="I270" s="1352">
        <v>3781.9075144205935</v>
      </c>
      <c r="J270" s="1450">
        <v>61882.106648064611</v>
      </c>
      <c r="K270" s="1630">
        <v>9589.1439567716807</v>
      </c>
    </row>
    <row r="271" spans="1:11" ht="12.75" customHeight="1" x14ac:dyDescent="0.2">
      <c r="A271" s="136" t="s">
        <v>307</v>
      </c>
      <c r="B271" s="1261">
        <v>58257.461001826647</v>
      </c>
      <c r="C271" s="1352">
        <f t="shared" si="5"/>
        <v>257536.8752970323</v>
      </c>
      <c r="D271" s="1347">
        <v>141187.6363761407</v>
      </c>
      <c r="E271" s="1352">
        <v>725.65296999999998</v>
      </c>
      <c r="F271" s="1347">
        <v>7955.5118178042258</v>
      </c>
      <c r="G271" s="1347">
        <v>0</v>
      </c>
      <c r="H271" s="1352">
        <v>-0.43148999999999998</v>
      </c>
      <c r="I271" s="1352">
        <v>3974.929634458852</v>
      </c>
      <c r="J271" s="1450">
        <v>103693.57598862852</v>
      </c>
      <c r="K271" s="1630">
        <v>14807.39903016981</v>
      </c>
    </row>
    <row r="272" spans="1:11" ht="12.75" customHeight="1" x14ac:dyDescent="0.2">
      <c r="A272" s="136" t="s">
        <v>308</v>
      </c>
      <c r="B272" s="1261">
        <v>62992.20033879696</v>
      </c>
      <c r="C272" s="1352">
        <f t="shared" si="5"/>
        <v>204617.72957873682</v>
      </c>
      <c r="D272" s="1347">
        <v>124579.74293866193</v>
      </c>
      <c r="E272" s="1352">
        <v>0</v>
      </c>
      <c r="F272" s="1347">
        <v>11131.722329684124</v>
      </c>
      <c r="G272" s="1347">
        <v>0</v>
      </c>
      <c r="H272" s="1449">
        <v>0</v>
      </c>
      <c r="I272" s="1352">
        <v>4116.9094843721596</v>
      </c>
      <c r="J272" s="1450">
        <v>64789.354826018622</v>
      </c>
      <c r="K272" s="1630">
        <v>11093.794192659485</v>
      </c>
    </row>
    <row r="273" spans="1:11" ht="12.75" customHeight="1" x14ac:dyDescent="0.2">
      <c r="A273" s="136" t="s">
        <v>309</v>
      </c>
      <c r="B273" s="1261">
        <v>56330.624477451172</v>
      </c>
      <c r="C273" s="1352">
        <f t="shared" si="5"/>
        <v>269813.35430425097</v>
      </c>
      <c r="D273" s="1347">
        <v>134402.25090070677</v>
      </c>
      <c r="E273" s="1352">
        <v>15.403969999999999</v>
      </c>
      <c r="F273" s="1347">
        <v>8417.3152446839813</v>
      </c>
      <c r="G273" s="1347">
        <v>0</v>
      </c>
      <c r="H273" s="1449">
        <v>1634.6328899999999</v>
      </c>
      <c r="I273" s="1352">
        <v>3817.8059871112123</v>
      </c>
      <c r="J273" s="1450">
        <v>121525.94531174899</v>
      </c>
      <c r="K273" s="1630">
        <v>16042.932967218643</v>
      </c>
    </row>
    <row r="274" spans="1:11" ht="12.75" customHeight="1" x14ac:dyDescent="0.2">
      <c r="A274" s="136" t="s">
        <v>310</v>
      </c>
      <c r="B274" s="1261">
        <v>60936.900355258738</v>
      </c>
      <c r="C274" s="1352">
        <f t="shared" si="5"/>
        <v>183025.92948809953</v>
      </c>
      <c r="D274" s="1347">
        <v>102404.14680154022</v>
      </c>
      <c r="E274" s="1352">
        <v>0</v>
      </c>
      <c r="F274" s="1347">
        <v>8012.4513615749829</v>
      </c>
      <c r="G274" s="1347">
        <v>0</v>
      </c>
      <c r="H274" s="1449">
        <v>0</v>
      </c>
      <c r="I274" s="1352">
        <v>3248.0346991585734</v>
      </c>
      <c r="J274" s="1450">
        <v>69361.296625825751</v>
      </c>
      <c r="K274" s="1630">
        <v>10834.682217197422</v>
      </c>
    </row>
    <row r="275" spans="1:11" ht="12.75" customHeight="1" x14ac:dyDescent="0.2">
      <c r="A275" s="136" t="s">
        <v>311</v>
      </c>
      <c r="B275" s="1261">
        <v>40133.173085326729</v>
      </c>
      <c r="C275" s="1352">
        <f t="shared" si="5"/>
        <v>168185.42682236875</v>
      </c>
      <c r="D275" s="1347">
        <v>100143.73447517068</v>
      </c>
      <c r="E275" s="1352">
        <v>0</v>
      </c>
      <c r="F275" s="1347">
        <v>7579.9726076746447</v>
      </c>
      <c r="G275" s="1347">
        <v>0</v>
      </c>
      <c r="H275" s="1449">
        <v>0</v>
      </c>
      <c r="I275" s="1352">
        <v>2423.1997026746758</v>
      </c>
      <c r="J275" s="1450">
        <v>58038.520036848742</v>
      </c>
      <c r="K275" s="1630">
        <v>10082.357099253522</v>
      </c>
    </row>
    <row r="276" spans="1:11" ht="12.75" customHeight="1" x14ac:dyDescent="0.2">
      <c r="A276" s="136" t="s">
        <v>312</v>
      </c>
      <c r="B276" s="1261">
        <v>47382.760735250871</v>
      </c>
      <c r="C276" s="1352">
        <f t="shared" si="5"/>
        <v>348550.80424928787</v>
      </c>
      <c r="D276" s="1347">
        <v>213234.5210843118</v>
      </c>
      <c r="E276" s="1352">
        <v>1648.7311399999999</v>
      </c>
      <c r="F276" s="1347">
        <v>22199.704422863997</v>
      </c>
      <c r="G276" s="1347">
        <v>0</v>
      </c>
      <c r="H276" s="1352">
        <v>3260.0310800000002</v>
      </c>
      <c r="I276" s="1352">
        <v>2776.6216988939595</v>
      </c>
      <c r="J276" s="1450">
        <v>105431.19482321817</v>
      </c>
      <c r="K276" s="1630">
        <v>17964.763487923745</v>
      </c>
    </row>
    <row r="277" spans="1:11" ht="12.75" customHeight="1" x14ac:dyDescent="0.2">
      <c r="A277" s="136" t="s">
        <v>313</v>
      </c>
      <c r="B277" s="1261">
        <v>58213.34855147465</v>
      </c>
      <c r="C277" s="1352">
        <f t="shared" si="5"/>
        <v>378160.0906160482</v>
      </c>
      <c r="D277" s="1347">
        <v>167766.15957858137</v>
      </c>
      <c r="E277" s="1352">
        <v>1309.4196399999998</v>
      </c>
      <c r="F277" s="1347">
        <v>16997.878531985229</v>
      </c>
      <c r="G277" s="1347">
        <v>0</v>
      </c>
      <c r="H277" s="1352">
        <v>51172.627059999999</v>
      </c>
      <c r="I277" s="1352">
        <v>4419.59218714087</v>
      </c>
      <c r="J277" s="1450">
        <v>136494.41361834077</v>
      </c>
      <c r="K277" s="1630">
        <v>15302.613037327035</v>
      </c>
    </row>
    <row r="278" spans="1:11" ht="12.75" customHeight="1" x14ac:dyDescent="0.2">
      <c r="A278" s="136" t="s">
        <v>314</v>
      </c>
      <c r="B278" s="1261">
        <v>33532.521546045362</v>
      </c>
      <c r="C278" s="1352">
        <f t="shared" si="5"/>
        <v>187714.94576782099</v>
      </c>
      <c r="D278" s="1347">
        <v>78097.467009499625</v>
      </c>
      <c r="E278" s="1352">
        <v>6215.4624399999993</v>
      </c>
      <c r="F278" s="1347">
        <v>7383.6579259704513</v>
      </c>
      <c r="G278" s="1347">
        <v>0</v>
      </c>
      <c r="H278" s="1352">
        <v>3110.4697200000001</v>
      </c>
      <c r="I278" s="1352">
        <v>1829.0271301835589</v>
      </c>
      <c r="J278" s="1450">
        <v>91078.86154216736</v>
      </c>
      <c r="K278" s="1630">
        <v>9447.0825648195078</v>
      </c>
    </row>
    <row r="279" spans="1:11" ht="12.75" customHeight="1" x14ac:dyDescent="0.2">
      <c r="A279" s="136" t="s">
        <v>315</v>
      </c>
      <c r="B279" s="1261">
        <v>49209.910107338284</v>
      </c>
      <c r="C279" s="1352">
        <f t="shared" si="5"/>
        <v>227413.16491993319</v>
      </c>
      <c r="D279" s="1347">
        <v>126824.17067929487</v>
      </c>
      <c r="E279" s="1352">
        <v>85.621220000000008</v>
      </c>
      <c r="F279" s="1347">
        <v>9018.5774575184496</v>
      </c>
      <c r="G279" s="1347">
        <v>0</v>
      </c>
      <c r="H279" s="1352">
        <v>1576.54566</v>
      </c>
      <c r="I279" s="1352">
        <v>2975.8055846963357</v>
      </c>
      <c r="J279" s="1450">
        <v>86932.444318423557</v>
      </c>
      <c r="K279" s="1630">
        <v>14117.100717162775</v>
      </c>
    </row>
    <row r="280" spans="1:11" ht="12.75" customHeight="1" x14ac:dyDescent="0.2">
      <c r="A280" s="136" t="s">
        <v>316</v>
      </c>
      <c r="B280" s="1261">
        <v>68738.09953100406</v>
      </c>
      <c r="C280" s="1352">
        <f t="shared" si="5"/>
        <v>486029.36138723686</v>
      </c>
      <c r="D280" s="1347">
        <v>256756.67852949962</v>
      </c>
      <c r="E280" s="1352">
        <v>18812.676810000001</v>
      </c>
      <c r="F280" s="1347">
        <v>23900.427630050133</v>
      </c>
      <c r="G280" s="1347">
        <v>0</v>
      </c>
      <c r="H280" s="1352">
        <v>22914.090680000001</v>
      </c>
      <c r="I280" s="1352">
        <v>4133.7595944224286</v>
      </c>
      <c r="J280" s="1450">
        <v>159511.72814326471</v>
      </c>
      <c r="K280" s="1630">
        <v>15485.692155124554</v>
      </c>
    </row>
    <row r="281" spans="1:11" ht="12.75" customHeight="1" x14ac:dyDescent="0.2">
      <c r="A281" s="136" t="s">
        <v>317</v>
      </c>
      <c r="B281" s="1261">
        <v>86059.83751579425</v>
      </c>
      <c r="C281" s="1352">
        <f t="shared" si="5"/>
        <v>511757.6403761697</v>
      </c>
      <c r="D281" s="1347">
        <v>322773.02357191115</v>
      </c>
      <c r="E281" s="1352">
        <v>0</v>
      </c>
      <c r="F281" s="1347">
        <v>24368.725234175086</v>
      </c>
      <c r="G281" s="1347">
        <v>0</v>
      </c>
      <c r="H281" s="1449">
        <v>0</v>
      </c>
      <c r="I281" s="1352">
        <v>9318.0378165247512</v>
      </c>
      <c r="J281" s="1450">
        <v>155297.85375355874</v>
      </c>
      <c r="K281" s="1630">
        <v>18526.006029368593</v>
      </c>
    </row>
    <row r="282" spans="1:11" ht="12.75" customHeight="1" x14ac:dyDescent="0.2">
      <c r="A282" s="136" t="s">
        <v>318</v>
      </c>
      <c r="B282" s="1261">
        <v>51531.613666435704</v>
      </c>
      <c r="C282" s="1352">
        <f t="shared" si="5"/>
        <v>157124.10319065262</v>
      </c>
      <c r="D282" s="1347">
        <v>89336.989270739839</v>
      </c>
      <c r="E282" s="1352">
        <v>0</v>
      </c>
      <c r="F282" s="1347">
        <v>11969.38461025184</v>
      </c>
      <c r="G282" s="1347">
        <v>0</v>
      </c>
      <c r="H282" s="1449">
        <v>0</v>
      </c>
      <c r="I282" s="1352">
        <v>3344.9652039077041</v>
      </c>
      <c r="J282" s="1450">
        <v>52472.764105753231</v>
      </c>
      <c r="K282" s="1630">
        <v>8247.5641919275695</v>
      </c>
    </row>
    <row r="283" spans="1:11" ht="12.75" customHeight="1" x14ac:dyDescent="0.2">
      <c r="A283" s="136" t="s">
        <v>319</v>
      </c>
      <c r="B283" s="1261">
        <v>55726.653339706252</v>
      </c>
      <c r="C283" s="1352">
        <f t="shared" si="5"/>
        <v>345007.16858307988</v>
      </c>
      <c r="D283" s="1347">
        <v>207979.53384358741</v>
      </c>
      <c r="E283" s="1352">
        <v>9056.3420800000004</v>
      </c>
      <c r="F283" s="1347">
        <v>20938.984307304621</v>
      </c>
      <c r="G283" s="1347">
        <v>0</v>
      </c>
      <c r="H283" s="1352">
        <v>3495.98459</v>
      </c>
      <c r="I283" s="1352">
        <v>3225.1454869299828</v>
      </c>
      <c r="J283" s="1450">
        <v>100311.17827525787</v>
      </c>
      <c r="K283" s="1630">
        <v>12924.585370634675</v>
      </c>
    </row>
    <row r="284" spans="1:11" ht="12.75" customHeight="1" x14ac:dyDescent="0.2">
      <c r="A284" s="136" t="s">
        <v>320</v>
      </c>
      <c r="B284" s="1261">
        <v>47087.130147165146</v>
      </c>
      <c r="C284" s="1352">
        <f t="shared" si="5"/>
        <v>137493.70112993935</v>
      </c>
      <c r="D284" s="1347">
        <v>68624.356753853208</v>
      </c>
      <c r="E284" s="1352">
        <v>8054.8588499999996</v>
      </c>
      <c r="F284" s="1347">
        <v>9923.3528098933621</v>
      </c>
      <c r="G284" s="1347">
        <v>0</v>
      </c>
      <c r="H284" s="1352">
        <v>2524.5426499999999</v>
      </c>
      <c r="I284" s="1352">
        <v>2495.9774114205065</v>
      </c>
      <c r="J284" s="1450">
        <v>45870.612654772282</v>
      </c>
      <c r="K284" s="1630">
        <v>7189.1067786501098</v>
      </c>
    </row>
    <row r="285" spans="1:11" ht="12.75" customHeight="1" x14ac:dyDescent="0.2">
      <c r="A285" s="136" t="s">
        <v>321</v>
      </c>
      <c r="B285" s="1261">
        <v>54848.322880211803</v>
      </c>
      <c r="C285" s="1352">
        <f t="shared" si="5"/>
        <v>221515.82838939221</v>
      </c>
      <c r="D285" s="1347">
        <v>122215.86105843843</v>
      </c>
      <c r="E285" s="1352">
        <v>0</v>
      </c>
      <c r="F285" s="1347">
        <v>14381.607209548447</v>
      </c>
      <c r="G285" s="1347">
        <v>0</v>
      </c>
      <c r="H285" s="1449">
        <v>0</v>
      </c>
      <c r="I285" s="1352">
        <v>3341.8069747297677</v>
      </c>
      <c r="J285" s="1450">
        <v>81576.553146675578</v>
      </c>
      <c r="K285" s="1630">
        <v>11353.906600459239</v>
      </c>
    </row>
    <row r="286" spans="1:11" ht="12.75" customHeight="1" x14ac:dyDescent="0.2">
      <c r="A286" s="136" t="s">
        <v>323</v>
      </c>
      <c r="B286" s="1261">
        <v>60661.184874251005</v>
      </c>
      <c r="C286" s="1352">
        <f t="shared" si="5"/>
        <v>180243.11908886212</v>
      </c>
      <c r="D286" s="1347">
        <v>100197.23635345224</v>
      </c>
      <c r="E286" s="1352">
        <v>43.95185</v>
      </c>
      <c r="F286" s="1347">
        <v>12464.476172441622</v>
      </c>
      <c r="G286" s="1347">
        <v>0</v>
      </c>
      <c r="H286" s="1449">
        <v>0</v>
      </c>
      <c r="I286" s="1352">
        <v>2796.926204641411</v>
      </c>
      <c r="J286" s="1450">
        <v>64740.528508326861</v>
      </c>
      <c r="K286" s="1630">
        <v>10667.610016802966</v>
      </c>
    </row>
    <row r="287" spans="1:11" ht="12.75" customHeight="1" x14ac:dyDescent="0.2">
      <c r="A287" s="136" t="s">
        <v>324</v>
      </c>
      <c r="B287" s="1261">
        <v>49412.565069051772</v>
      </c>
      <c r="C287" s="1352">
        <f t="shared" si="5"/>
        <v>201526.9527929184</v>
      </c>
      <c r="D287" s="1347">
        <v>131055.61604668725</v>
      </c>
      <c r="E287" s="1352">
        <v>0</v>
      </c>
      <c r="F287" s="1347">
        <v>12468.985522442032</v>
      </c>
      <c r="G287" s="1347">
        <v>0</v>
      </c>
      <c r="H287" s="1449">
        <v>0</v>
      </c>
      <c r="I287" s="1352">
        <v>2890.1091057289714</v>
      </c>
      <c r="J287" s="1450">
        <v>55112.242118060145</v>
      </c>
      <c r="K287" s="1630">
        <v>10257.432758349509</v>
      </c>
    </row>
    <row r="288" spans="1:11" ht="12.75" customHeight="1" x14ac:dyDescent="0.2">
      <c r="A288" s="136" t="s">
        <v>325</v>
      </c>
      <c r="B288" s="1261">
        <v>41670.222553059488</v>
      </c>
      <c r="C288" s="1352">
        <f t="shared" si="5"/>
        <v>229678.53178393599</v>
      </c>
      <c r="D288" s="1347">
        <v>150739.9585260796</v>
      </c>
      <c r="E288" s="1352">
        <v>0</v>
      </c>
      <c r="F288" s="1347">
        <v>11052.017015595004</v>
      </c>
      <c r="G288" s="1347">
        <v>0</v>
      </c>
      <c r="H288" s="1449">
        <v>0</v>
      </c>
      <c r="I288" s="1352">
        <v>2620.9078933921687</v>
      </c>
      <c r="J288" s="1450">
        <v>65265.648348869232</v>
      </c>
      <c r="K288" s="1630">
        <v>10151.386930554225</v>
      </c>
    </row>
    <row r="289" spans="1:18" ht="12.75" customHeight="1" x14ac:dyDescent="0.2">
      <c r="A289" s="136" t="s">
        <v>326</v>
      </c>
      <c r="B289" s="1261">
        <v>27201.922384917569</v>
      </c>
      <c r="C289" s="1352">
        <f t="shared" si="5"/>
        <v>100770.58118436809</v>
      </c>
      <c r="D289" s="1347">
        <v>46425.501586666585</v>
      </c>
      <c r="E289" s="1352">
        <v>0</v>
      </c>
      <c r="F289" s="1347">
        <v>5132.8025855778014</v>
      </c>
      <c r="G289" s="1347">
        <v>0</v>
      </c>
      <c r="H289" s="1449">
        <v>0</v>
      </c>
      <c r="I289" s="1352">
        <v>704.00277030319182</v>
      </c>
      <c r="J289" s="1450">
        <v>48508.274241820509</v>
      </c>
      <c r="K289" s="1630">
        <v>5350.3121419733907</v>
      </c>
    </row>
    <row r="290" spans="1:18" ht="12.75" customHeight="1" x14ac:dyDescent="0.2">
      <c r="A290" s="136" t="s">
        <v>327</v>
      </c>
      <c r="B290" s="1261">
        <v>31807.59975560243</v>
      </c>
      <c r="C290" s="1352">
        <f t="shared" si="5"/>
        <v>248755.55702041194</v>
      </c>
      <c r="D290" s="1347">
        <v>85225.010466557418</v>
      </c>
      <c r="E290" s="1352">
        <v>-3790.7201</v>
      </c>
      <c r="F290" s="1347">
        <v>6191.1743647707171</v>
      </c>
      <c r="G290" s="1347">
        <v>0</v>
      </c>
      <c r="H290" s="1352">
        <v>13640.846809999999</v>
      </c>
      <c r="I290" s="1352">
        <v>1525.2257736362162</v>
      </c>
      <c r="J290" s="1450">
        <v>145964.0197054476</v>
      </c>
      <c r="K290" s="1630">
        <v>11415.933405396103</v>
      </c>
    </row>
    <row r="291" spans="1:18" ht="12.75" customHeight="1" x14ac:dyDescent="0.2">
      <c r="A291" s="136" t="s">
        <v>328</v>
      </c>
      <c r="B291" s="1261">
        <v>91834.872992397301</v>
      </c>
      <c r="C291" s="1352">
        <f t="shared" si="5"/>
        <v>960738.64357127796</v>
      </c>
      <c r="D291" s="1347">
        <v>369747.19056882296</v>
      </c>
      <c r="E291" s="1352">
        <v>3260.0473299999999</v>
      </c>
      <c r="F291" s="1347">
        <v>39515.435093275759</v>
      </c>
      <c r="G291" s="1347">
        <v>328210.95533000003</v>
      </c>
      <c r="H291" s="1352">
        <v>12297.100759999999</v>
      </c>
      <c r="I291" s="1352">
        <v>5002.663647604465</v>
      </c>
      <c r="J291" s="1450">
        <v>202705.25084157501</v>
      </c>
      <c r="K291" s="1630">
        <v>26390.404635960374</v>
      </c>
    </row>
    <row r="292" spans="1:18" ht="12.75" customHeight="1" x14ac:dyDescent="0.2">
      <c r="A292" s="136" t="s">
        <v>329</v>
      </c>
      <c r="B292" s="1261">
        <v>35928.513803557675</v>
      </c>
      <c r="C292" s="1352">
        <f t="shared" si="5"/>
        <v>84723.947669674671</v>
      </c>
      <c r="D292" s="1347">
        <v>37555.097322477282</v>
      </c>
      <c r="E292" s="1352">
        <v>527.08935999999994</v>
      </c>
      <c r="F292" s="1347">
        <v>4783.4732382602806</v>
      </c>
      <c r="G292" s="1347">
        <v>0</v>
      </c>
      <c r="H292" s="1449">
        <v>0</v>
      </c>
      <c r="I292" s="1352">
        <v>3730.0854678639453</v>
      </c>
      <c r="J292" s="1450">
        <v>38128.202281073165</v>
      </c>
      <c r="K292" s="1630">
        <v>5176.2369152150941</v>
      </c>
    </row>
    <row r="293" spans="1:18" ht="12.75" customHeight="1" x14ac:dyDescent="0.2">
      <c r="A293" s="354"/>
      <c r="B293" s="355"/>
      <c r="C293" s="39"/>
      <c r="D293" s="39"/>
      <c r="E293" s="39"/>
      <c r="F293" s="39"/>
      <c r="G293" s="39"/>
      <c r="H293" s="39"/>
      <c r="I293" s="39"/>
      <c r="J293" s="310"/>
      <c r="K293" s="1222"/>
    </row>
    <row r="294" spans="1:18" ht="12.75" customHeight="1" thickBot="1" x14ac:dyDescent="0.25">
      <c r="A294" s="356" t="s">
        <v>2134</v>
      </c>
      <c r="B294" s="357">
        <f>SUM(B261:B293)</f>
        <v>1701675.4522572509</v>
      </c>
      <c r="C294" s="19">
        <f>SUM(D294:J294)</f>
        <v>8138616.814061298</v>
      </c>
      <c r="D294" s="359">
        <f t="shared" ref="D294:K294" si="6">SUM(D261:D292)</f>
        <v>4210211.35252262</v>
      </c>
      <c r="E294" s="359">
        <f t="shared" si="6"/>
        <v>50006.319579999996</v>
      </c>
      <c r="F294" s="359">
        <f t="shared" si="6"/>
        <v>390709.84800658107</v>
      </c>
      <c r="G294" s="359">
        <f t="shared" si="6"/>
        <v>328210.95533000003</v>
      </c>
      <c r="H294" s="359">
        <f t="shared" si="6"/>
        <v>209729.26887999996</v>
      </c>
      <c r="I294" s="899">
        <f t="shared" si="6"/>
        <v>105953.58018907651</v>
      </c>
      <c r="J294" s="1452">
        <f t="shared" si="6"/>
        <v>2843795.4895530203</v>
      </c>
      <c r="K294" s="1453">
        <f t="shared" si="6"/>
        <v>383372.67482969287</v>
      </c>
    </row>
    <row r="295" spans="1:18" ht="12.75" thickBot="1" x14ac:dyDescent="0.25">
      <c r="A295" s="360"/>
      <c r="B295" s="361"/>
      <c r="C295" s="362"/>
      <c r="D295" s="165"/>
      <c r="E295" s="362"/>
      <c r="F295" s="362"/>
      <c r="G295" s="362"/>
      <c r="H295" s="362"/>
      <c r="I295" s="362"/>
      <c r="J295" s="993"/>
      <c r="K295" s="1224"/>
    </row>
    <row r="296" spans="1:18" x14ac:dyDescent="0.2">
      <c r="A296" s="1024"/>
      <c r="B296" s="1025"/>
      <c r="C296" s="1026"/>
      <c r="D296" s="1026"/>
      <c r="E296" s="1026"/>
      <c r="F296" s="1026"/>
      <c r="G296" s="1026"/>
      <c r="H296" s="1026"/>
      <c r="I296" s="1026"/>
      <c r="J296" s="1026"/>
      <c r="K296" s="1040"/>
    </row>
    <row r="297" spans="1:18" x14ac:dyDescent="0.2">
      <c r="A297" s="1028" t="s">
        <v>2139</v>
      </c>
      <c r="B297" s="850"/>
      <c r="C297" s="374"/>
      <c r="D297" s="374"/>
      <c r="E297" s="374"/>
      <c r="F297" s="374"/>
      <c r="G297" s="374"/>
      <c r="H297" s="374"/>
      <c r="I297" s="374"/>
      <c r="J297" s="374"/>
      <c r="K297" s="1041"/>
    </row>
    <row r="298" spans="1:18" ht="12.75" customHeight="1" x14ac:dyDescent="0.2">
      <c r="A298" s="1686" t="s">
        <v>1266</v>
      </c>
      <c r="B298" s="1675"/>
      <c r="C298" s="1675"/>
      <c r="D298" s="1675"/>
      <c r="E298" s="1675"/>
      <c r="F298" s="1675"/>
      <c r="G298" s="1675"/>
      <c r="H298" s="1675"/>
      <c r="I298" s="1675"/>
      <c r="J298" s="1675"/>
      <c r="K298" s="1676"/>
    </row>
    <row r="299" spans="1:18" ht="34.5" customHeight="1" x14ac:dyDescent="0.2">
      <c r="A299" s="1674" t="s">
        <v>1267</v>
      </c>
      <c r="B299" s="1675"/>
      <c r="C299" s="1675"/>
      <c r="D299" s="1675"/>
      <c r="E299" s="1675"/>
      <c r="F299" s="1675"/>
      <c r="G299" s="1675"/>
      <c r="H299" s="1675"/>
      <c r="I299" s="1675"/>
      <c r="J299" s="1675"/>
      <c r="K299" s="1676"/>
    </row>
    <row r="300" spans="1:18" ht="13.5" customHeight="1" x14ac:dyDescent="0.2">
      <c r="A300" s="1686" t="s">
        <v>1268</v>
      </c>
      <c r="B300" s="1675"/>
      <c r="C300" s="1675"/>
      <c r="D300" s="1675"/>
      <c r="E300" s="1675"/>
      <c r="F300" s="1675"/>
      <c r="G300" s="1675"/>
      <c r="H300" s="1675"/>
      <c r="I300" s="1675"/>
      <c r="J300" s="1675"/>
      <c r="K300" s="1676"/>
    </row>
    <row r="301" spans="1:18" ht="39.75" customHeight="1" x14ac:dyDescent="0.2">
      <c r="A301" s="1674" t="s">
        <v>1999</v>
      </c>
      <c r="B301" s="1675"/>
      <c r="C301" s="1675"/>
      <c r="D301" s="1675"/>
      <c r="E301" s="1675"/>
      <c r="F301" s="1675"/>
      <c r="G301" s="1675"/>
      <c r="H301" s="1675"/>
      <c r="I301" s="1675"/>
      <c r="J301" s="1675"/>
      <c r="K301" s="1676"/>
    </row>
    <row r="302" spans="1:18" ht="27" customHeight="1" x14ac:dyDescent="0.2">
      <c r="A302" s="1686" t="s">
        <v>1269</v>
      </c>
      <c r="B302" s="1675"/>
      <c r="C302" s="1675"/>
      <c r="D302" s="1675"/>
      <c r="E302" s="1675"/>
      <c r="F302" s="1675"/>
      <c r="G302" s="1675"/>
      <c r="H302" s="1675"/>
      <c r="I302" s="1675"/>
      <c r="J302" s="1675"/>
      <c r="K302" s="1676"/>
      <c r="L302" s="22"/>
      <c r="M302" s="22"/>
      <c r="N302" s="22"/>
      <c r="O302" s="22"/>
      <c r="P302" s="22"/>
      <c r="Q302" s="22"/>
      <c r="R302" s="22"/>
    </row>
    <row r="303" spans="1:18" ht="36.950000000000003" customHeight="1" x14ac:dyDescent="0.2">
      <c r="A303" s="1674" t="s">
        <v>1270</v>
      </c>
      <c r="B303" s="1675"/>
      <c r="C303" s="1675"/>
      <c r="D303" s="1675"/>
      <c r="E303" s="1675"/>
      <c r="F303" s="1675"/>
      <c r="G303" s="1675"/>
      <c r="H303" s="1675"/>
      <c r="I303" s="1675"/>
      <c r="J303" s="1675"/>
      <c r="K303" s="1676"/>
    </row>
    <row r="304" spans="1:18" ht="26.1" customHeight="1" x14ac:dyDescent="0.2">
      <c r="A304" s="1674" t="s">
        <v>1271</v>
      </c>
      <c r="B304" s="1675"/>
      <c r="C304" s="1675"/>
      <c r="D304" s="1675"/>
      <c r="E304" s="1675"/>
      <c r="F304" s="1675"/>
      <c r="G304" s="1675"/>
      <c r="H304" s="1675"/>
      <c r="I304" s="1675"/>
      <c r="J304" s="1675"/>
      <c r="K304" s="1676"/>
    </row>
    <row r="305" spans="1:11" ht="11.25" customHeight="1" thickBot="1" x14ac:dyDescent="0.25">
      <c r="A305" s="1677" t="s">
        <v>1272</v>
      </c>
      <c r="B305" s="1678"/>
      <c r="C305" s="1678"/>
      <c r="D305" s="1678"/>
      <c r="E305" s="1678"/>
      <c r="F305" s="1678"/>
      <c r="G305" s="1678"/>
      <c r="H305" s="1678"/>
      <c r="I305" s="1678"/>
      <c r="J305" s="1678"/>
      <c r="K305" s="1679"/>
    </row>
    <row r="307" spans="1:11" x14ac:dyDescent="0.2">
      <c r="B307" s="141"/>
      <c r="C307" s="170"/>
      <c r="D307" s="171"/>
      <c r="E307" s="171"/>
      <c r="F307" s="171"/>
      <c r="G307" s="171"/>
      <c r="H307" s="171"/>
      <c r="I307" s="171"/>
      <c r="J307" s="170"/>
      <c r="K307" s="779"/>
    </row>
    <row r="308" spans="1:11" x14ac:dyDescent="0.2">
      <c r="A308" s="64"/>
      <c r="B308" s="141"/>
      <c r="C308" s="170"/>
      <c r="D308" s="171"/>
      <c r="E308" s="171"/>
      <c r="F308" s="171"/>
      <c r="G308" s="171"/>
      <c r="H308" s="171"/>
      <c r="I308" s="171"/>
      <c r="J308" s="170"/>
      <c r="K308" s="779"/>
    </row>
  </sheetData>
  <mergeCells count="10">
    <mergeCell ref="A1:K1"/>
    <mergeCell ref="A2:K2"/>
    <mergeCell ref="A298:K298"/>
    <mergeCell ref="A299:K299"/>
    <mergeCell ref="A305:K305"/>
    <mergeCell ref="A303:K303"/>
    <mergeCell ref="A304:K304"/>
    <mergeCell ref="A300:K300"/>
    <mergeCell ref="A301:K301"/>
    <mergeCell ref="A302:K302"/>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workbookViewId="0">
      <pane ySplit="3" topLeftCell="A4" activePane="bottomLeft" state="frozen"/>
      <selection pane="bottomLeft" activeCell="A80" sqref="A80"/>
    </sheetView>
  </sheetViews>
  <sheetFormatPr defaultColWidth="15.85546875" defaultRowHeight="12" x14ac:dyDescent="0.2"/>
  <cols>
    <col min="1" max="1" width="14.5703125" style="2" bestFit="1" customWidth="1"/>
    <col min="2" max="2" width="10.28515625" style="2" bestFit="1" customWidth="1"/>
    <col min="3" max="3" width="10.7109375" style="2" bestFit="1" customWidth="1"/>
    <col min="4" max="4" width="12.7109375" style="2" bestFit="1" customWidth="1"/>
    <col min="5" max="5" width="12.7109375" style="2" customWidth="1"/>
    <col min="6" max="6" width="12.5703125" style="2" bestFit="1" customWidth="1"/>
    <col min="7" max="7" width="8.42578125" style="2" bestFit="1" customWidth="1"/>
    <col min="8" max="8" width="9.140625" style="2" bestFit="1" customWidth="1"/>
    <col min="9" max="9" width="11.42578125" style="2" bestFit="1" customWidth="1"/>
    <col min="10" max="10" width="9.7109375" style="2" bestFit="1" customWidth="1"/>
    <col min="11" max="11" width="9.140625" style="1035" bestFit="1" customWidth="1"/>
    <col min="12" max="16384" width="15.85546875" style="2"/>
  </cols>
  <sheetData>
    <row r="1" spans="1:11" x14ac:dyDescent="0.2">
      <c r="A1" s="1687" t="s">
        <v>2135</v>
      </c>
      <c r="B1" s="1688"/>
      <c r="C1" s="1688"/>
      <c r="D1" s="1688"/>
      <c r="E1" s="1688"/>
      <c r="F1" s="1688"/>
      <c r="G1" s="1688"/>
      <c r="H1" s="1688"/>
      <c r="I1" s="1688"/>
      <c r="J1" s="1688"/>
      <c r="K1" s="1689"/>
    </row>
    <row r="2" spans="1:11" ht="12.75" thickBot="1" x14ac:dyDescent="0.25">
      <c r="A2" s="1683" t="s">
        <v>2018</v>
      </c>
      <c r="B2" s="1684"/>
      <c r="C2" s="1684"/>
      <c r="D2" s="1684"/>
      <c r="E2" s="1684"/>
      <c r="F2" s="1684"/>
      <c r="G2" s="1684"/>
      <c r="H2" s="1684"/>
      <c r="I2" s="1684"/>
      <c r="J2" s="1684"/>
      <c r="K2" s="1685"/>
    </row>
    <row r="3" spans="1:11" ht="57"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1388</v>
      </c>
      <c r="B4" s="1261">
        <v>502.9121923901954</v>
      </c>
      <c r="C4" s="1281">
        <f>SUM(D4:J4)</f>
        <v>1066.5591181939117</v>
      </c>
      <c r="D4" s="1632">
        <v>617.31241026258454</v>
      </c>
      <c r="E4" s="1632">
        <v>0</v>
      </c>
      <c r="F4" s="1632">
        <v>4.0694635812160547</v>
      </c>
      <c r="G4" s="1632">
        <v>0</v>
      </c>
      <c r="H4" s="1632">
        <v>0</v>
      </c>
      <c r="I4" s="1632">
        <v>2.0587639764416554</v>
      </c>
      <c r="J4" s="1457">
        <v>443.1184803736694</v>
      </c>
      <c r="K4" s="1633">
        <v>87.037613379148283</v>
      </c>
    </row>
    <row r="5" spans="1:11" ht="12.75" customHeight="1" x14ac:dyDescent="0.2">
      <c r="A5" s="4" t="s">
        <v>1793</v>
      </c>
      <c r="B5" s="1261">
        <v>2649.8477359686685</v>
      </c>
      <c r="C5" s="1281">
        <f t="shared" ref="C5:C32" si="0">SUM(D5:J5)</f>
        <v>7694.9650259483551</v>
      </c>
      <c r="D5" s="1632">
        <v>3851.1842647958224</v>
      </c>
      <c r="E5" s="1632">
        <v>0</v>
      </c>
      <c r="F5" s="1632">
        <v>263.20707998569014</v>
      </c>
      <c r="G5" s="1632">
        <v>0</v>
      </c>
      <c r="H5" s="1632">
        <v>0</v>
      </c>
      <c r="I5" s="1632">
        <v>325.49478584060597</v>
      </c>
      <c r="J5" s="1457">
        <v>3255.0788953262368</v>
      </c>
      <c r="K5" s="1633">
        <v>464.20060468879086</v>
      </c>
    </row>
    <row r="6" spans="1:11" ht="12.75" customHeight="1" x14ac:dyDescent="0.2">
      <c r="A6" s="4" t="s">
        <v>1794</v>
      </c>
      <c r="B6" s="1261">
        <v>4407.6704023744051</v>
      </c>
      <c r="C6" s="1281">
        <f t="shared" si="0"/>
        <v>11383.962810059331</v>
      </c>
      <c r="D6" s="1632">
        <v>5556.7910175064972</v>
      </c>
      <c r="E6" s="1632">
        <v>0</v>
      </c>
      <c r="F6" s="1632">
        <v>1610.7632144474383</v>
      </c>
      <c r="G6" s="1632">
        <v>0</v>
      </c>
      <c r="H6" s="1632">
        <v>0</v>
      </c>
      <c r="I6" s="1632">
        <v>278.41463785523388</v>
      </c>
      <c r="J6" s="1457">
        <v>3937.9939402501618</v>
      </c>
      <c r="K6" s="1633">
        <v>647.27972248630965</v>
      </c>
    </row>
    <row r="7" spans="1:11" ht="12.75" customHeight="1" x14ac:dyDescent="0.2">
      <c r="A7" s="4" t="s">
        <v>1099</v>
      </c>
      <c r="B7" s="1261">
        <v>1956.1620853785705</v>
      </c>
      <c r="C7" s="1281">
        <f t="shared" si="0"/>
        <v>6751.2708046956368</v>
      </c>
      <c r="D7" s="1632">
        <v>3204.4800737455175</v>
      </c>
      <c r="E7" s="1632">
        <v>0</v>
      </c>
      <c r="F7" s="1632">
        <v>157.85360395318793</v>
      </c>
      <c r="G7" s="1632">
        <v>0</v>
      </c>
      <c r="H7" s="1632">
        <v>0</v>
      </c>
      <c r="I7" s="1632">
        <v>167.306446430384</v>
      </c>
      <c r="J7" s="1457">
        <v>3221.6306805665477</v>
      </c>
      <c r="K7" s="1633">
        <v>346.1495888412104</v>
      </c>
    </row>
    <row r="8" spans="1:11" ht="12.75" customHeight="1" x14ac:dyDescent="0.2">
      <c r="A8" s="4" t="s">
        <v>1795</v>
      </c>
      <c r="B8" s="1261">
        <v>112.1330355818031</v>
      </c>
      <c r="C8" s="1281">
        <f t="shared" si="0"/>
        <v>298.8889932716346</v>
      </c>
      <c r="D8" s="1632">
        <v>126.81253393487715</v>
      </c>
      <c r="E8" s="1632">
        <v>0</v>
      </c>
      <c r="F8" s="1632">
        <v>0</v>
      </c>
      <c r="G8" s="1632">
        <v>0</v>
      </c>
      <c r="H8" s="1632">
        <v>0</v>
      </c>
      <c r="I8" s="1632">
        <v>0.17900216634630772</v>
      </c>
      <c r="J8" s="1457">
        <v>171.89745717041112</v>
      </c>
      <c r="K8" s="1633">
        <v>37.015996494580307</v>
      </c>
    </row>
    <row r="9" spans="1:11" ht="12.75" customHeight="1" x14ac:dyDescent="0.2">
      <c r="A9" s="4" t="s">
        <v>681</v>
      </c>
      <c r="B9" s="1261">
        <v>19314.597684308417</v>
      </c>
      <c r="C9" s="1281">
        <f t="shared" si="0"/>
        <v>68847.293112609623</v>
      </c>
      <c r="D9" s="1632">
        <v>38892.031565933743</v>
      </c>
      <c r="E9" s="1632">
        <v>0</v>
      </c>
      <c r="F9" s="1632">
        <v>5559.2882818903909</v>
      </c>
      <c r="G9" s="1632">
        <v>0</v>
      </c>
      <c r="H9" s="1632">
        <v>0</v>
      </c>
      <c r="I9" s="1632">
        <v>1252.3524677564581</v>
      </c>
      <c r="J9" s="1457">
        <v>23143.620797029027</v>
      </c>
      <c r="K9" s="1633">
        <v>3270.4133119130543</v>
      </c>
    </row>
    <row r="10" spans="1:11" ht="12.75" customHeight="1" x14ac:dyDescent="0.2">
      <c r="A10" s="4" t="s">
        <v>1796</v>
      </c>
      <c r="B10" s="1261">
        <v>1135.0697402295834</v>
      </c>
      <c r="C10" s="1281">
        <f t="shared" si="0"/>
        <v>5810.2607529775632</v>
      </c>
      <c r="D10" s="1632">
        <v>1800.6423601387473</v>
      </c>
      <c r="E10" s="1632">
        <v>0</v>
      </c>
      <c r="F10" s="1632">
        <v>57.877706444557859</v>
      </c>
      <c r="G10" s="1632">
        <v>0</v>
      </c>
      <c r="H10" s="1632">
        <v>0</v>
      </c>
      <c r="I10" s="1632">
        <v>47.040621232256591</v>
      </c>
      <c r="J10" s="1457">
        <v>3904.700065162001</v>
      </c>
      <c r="K10" s="1633">
        <v>399.17250273885247</v>
      </c>
    </row>
    <row r="11" spans="1:11" ht="12.75" customHeight="1" x14ac:dyDescent="0.2">
      <c r="A11" s="4" t="s">
        <v>1797</v>
      </c>
      <c r="B11" s="1261">
        <v>814.77443225466561</v>
      </c>
      <c r="C11" s="1281">
        <f t="shared" si="0"/>
        <v>1736.4422488957171</v>
      </c>
      <c r="D11" s="1632">
        <v>811.99483805940736</v>
      </c>
      <c r="E11" s="1632">
        <v>0</v>
      </c>
      <c r="F11" s="1632">
        <v>22.112284396073957</v>
      </c>
      <c r="G11" s="1632">
        <v>0</v>
      </c>
      <c r="H11" s="1632">
        <v>0</v>
      </c>
      <c r="I11" s="1632">
        <v>6.9917433273733556</v>
      </c>
      <c r="J11" s="1457">
        <v>895.34338311286251</v>
      </c>
      <c r="K11" s="1633">
        <v>136.05879792602491</v>
      </c>
    </row>
    <row r="12" spans="1:11" ht="12.75" customHeight="1" x14ac:dyDescent="0.2">
      <c r="A12" s="4" t="s">
        <v>276</v>
      </c>
      <c r="B12" s="1261">
        <v>450.12838566361864</v>
      </c>
      <c r="C12" s="1281">
        <f t="shared" si="0"/>
        <v>1143.7034636066237</v>
      </c>
      <c r="D12" s="1632">
        <v>537.4888521147501</v>
      </c>
      <c r="E12" s="1632">
        <v>0</v>
      </c>
      <c r="F12" s="1632">
        <v>16.457671942299473</v>
      </c>
      <c r="G12" s="1632">
        <v>0</v>
      </c>
      <c r="H12" s="1632">
        <v>0</v>
      </c>
      <c r="I12" s="1632">
        <v>31.008170358666582</v>
      </c>
      <c r="J12" s="1457">
        <v>558.74876919090764</v>
      </c>
      <c r="K12" s="1633">
        <v>106.04582779528411</v>
      </c>
    </row>
    <row r="13" spans="1:11" ht="12.75" customHeight="1" x14ac:dyDescent="0.2">
      <c r="A13" s="4" t="s">
        <v>278</v>
      </c>
      <c r="B13" s="1261">
        <v>767.95253648814196</v>
      </c>
      <c r="C13" s="1281">
        <f t="shared" si="0"/>
        <v>2755.0349271820241</v>
      </c>
      <c r="D13" s="1632">
        <v>1024.2468851559536</v>
      </c>
      <c r="E13" s="1632">
        <v>0</v>
      </c>
      <c r="F13" s="1632">
        <v>16.014523755997995</v>
      </c>
      <c r="G13" s="1632">
        <v>0</v>
      </c>
      <c r="H13" s="1632">
        <v>0</v>
      </c>
      <c r="I13" s="1632">
        <v>26.563811535084284</v>
      </c>
      <c r="J13" s="1457">
        <v>1688.2097067349882</v>
      </c>
      <c r="K13" s="1633">
        <v>230.0994376690127</v>
      </c>
    </row>
    <row r="14" spans="1:11" ht="12.75" customHeight="1" x14ac:dyDescent="0.2">
      <c r="A14" s="4" t="s">
        <v>933</v>
      </c>
      <c r="B14" s="1261">
        <v>2436.9258769277599</v>
      </c>
      <c r="C14" s="1281">
        <f t="shared" si="0"/>
        <v>8119.7889948588218</v>
      </c>
      <c r="D14" s="1632">
        <v>4046.5667067469135</v>
      </c>
      <c r="E14" s="1632">
        <v>0</v>
      </c>
      <c r="F14" s="1632">
        <v>904.37802919321189</v>
      </c>
      <c r="G14" s="1632">
        <v>0</v>
      </c>
      <c r="H14" s="1632">
        <v>0</v>
      </c>
      <c r="I14" s="1632">
        <v>135.13225473002316</v>
      </c>
      <c r="J14" s="1457">
        <v>3033.7120041886728</v>
      </c>
      <c r="K14" s="1633">
        <v>440.19022858419822</v>
      </c>
    </row>
    <row r="15" spans="1:11" ht="12.75" customHeight="1" x14ac:dyDescent="0.2">
      <c r="A15" s="4" t="s">
        <v>1798</v>
      </c>
      <c r="B15" s="1261">
        <v>717.26971164172789</v>
      </c>
      <c r="C15" s="1281">
        <f t="shared" si="0"/>
        <v>2203.6665429653681</v>
      </c>
      <c r="D15" s="1632">
        <v>1009.6922669594854</v>
      </c>
      <c r="E15" s="1632">
        <v>0</v>
      </c>
      <c r="F15" s="1632">
        <v>9.807338574379628</v>
      </c>
      <c r="G15" s="1632">
        <v>0</v>
      </c>
      <c r="H15" s="1632">
        <v>0</v>
      </c>
      <c r="I15" s="1632">
        <v>15.79018132481573</v>
      </c>
      <c r="J15" s="1457">
        <v>1168.3767561066873</v>
      </c>
      <c r="K15" s="1633">
        <v>164.07090338138298</v>
      </c>
    </row>
    <row r="16" spans="1:11" ht="12.75" customHeight="1" x14ac:dyDescent="0.2">
      <c r="A16" s="4" t="s">
        <v>594</v>
      </c>
      <c r="B16" s="1261">
        <v>769.78209085018216</v>
      </c>
      <c r="C16" s="1281">
        <f t="shared" si="0"/>
        <v>1972.7177668892064</v>
      </c>
      <c r="D16" s="1632">
        <v>925.05677384504952</v>
      </c>
      <c r="E16" s="1632">
        <v>0</v>
      </c>
      <c r="F16" s="1632">
        <v>6.998016686144986</v>
      </c>
      <c r="G16" s="1632">
        <v>0</v>
      </c>
      <c r="H16" s="1632">
        <v>0</v>
      </c>
      <c r="I16" s="1632">
        <v>2.2341113888885693</v>
      </c>
      <c r="J16" s="1457">
        <v>1038.4288649691232</v>
      </c>
      <c r="K16" s="1633">
        <v>140.06052727679034</v>
      </c>
    </row>
    <row r="17" spans="1:11" ht="12.75" customHeight="1" x14ac:dyDescent="0.2">
      <c r="A17" s="4" t="s">
        <v>1799</v>
      </c>
      <c r="B17" s="1261">
        <v>835.90053529223246</v>
      </c>
      <c r="C17" s="1281">
        <f t="shared" si="0"/>
        <v>2687.342087634569</v>
      </c>
      <c r="D17" s="1632">
        <v>1111.1426749798713</v>
      </c>
      <c r="E17" s="1632">
        <v>0</v>
      </c>
      <c r="F17" s="1632">
        <v>75.574562967512136</v>
      </c>
      <c r="G17" s="1632">
        <v>0</v>
      </c>
      <c r="H17" s="1632">
        <v>0</v>
      </c>
      <c r="I17" s="1632">
        <v>76.965900541476159</v>
      </c>
      <c r="J17" s="1457">
        <v>1423.6589491457096</v>
      </c>
      <c r="K17" s="1633">
        <v>149.06441831601256</v>
      </c>
    </row>
    <row r="18" spans="1:11" ht="12.75" customHeight="1" x14ac:dyDescent="0.2">
      <c r="A18" s="4" t="s">
        <v>111</v>
      </c>
      <c r="B18" s="1261">
        <v>544.957766780935</v>
      </c>
      <c r="C18" s="1281">
        <f t="shared" si="0"/>
        <v>1684.0135132018404</v>
      </c>
      <c r="D18" s="1632">
        <v>994.11787260736514</v>
      </c>
      <c r="E18" s="1632">
        <v>0</v>
      </c>
      <c r="F18" s="1632">
        <v>104.07647734308647</v>
      </c>
      <c r="G18" s="1632">
        <v>0</v>
      </c>
      <c r="H18" s="1632">
        <v>0</v>
      </c>
      <c r="I18" s="1632">
        <v>14.508321485524052</v>
      </c>
      <c r="J18" s="1457">
        <v>571.31084176586489</v>
      </c>
      <c r="K18" s="1633">
        <v>90.038910392222363</v>
      </c>
    </row>
    <row r="19" spans="1:11" ht="12.75" customHeight="1" x14ac:dyDescent="0.2">
      <c r="A19" s="4" t="s">
        <v>1800</v>
      </c>
      <c r="B19" s="1261">
        <v>121.94729274323879</v>
      </c>
      <c r="C19" s="1281">
        <f t="shared" si="0"/>
        <v>376.29774301755856</v>
      </c>
      <c r="D19" s="1632">
        <v>269.31765156937803</v>
      </c>
      <c r="E19" s="1632">
        <v>0</v>
      </c>
      <c r="F19" s="1632">
        <v>0.36492687991217965</v>
      </c>
      <c r="G19" s="1632">
        <v>0</v>
      </c>
      <c r="H19" s="1632">
        <v>0</v>
      </c>
      <c r="I19" s="1632">
        <v>2.1329483259875976</v>
      </c>
      <c r="J19" s="1457">
        <v>104.4822162422808</v>
      </c>
      <c r="K19" s="1633">
        <v>35.015131819197585</v>
      </c>
    </row>
    <row r="20" spans="1:11" ht="12.75" customHeight="1" x14ac:dyDescent="0.2">
      <c r="A20" s="4" t="s">
        <v>1801</v>
      </c>
      <c r="B20" s="1261">
        <v>140.68907111154397</v>
      </c>
      <c r="C20" s="1281">
        <f t="shared" si="0"/>
        <v>617.17123761892071</v>
      </c>
      <c r="D20" s="1632">
        <v>361.39572840266021</v>
      </c>
      <c r="E20" s="1632">
        <v>0</v>
      </c>
      <c r="F20" s="1632">
        <v>7.0332178855826673</v>
      </c>
      <c r="G20" s="1632">
        <v>0</v>
      </c>
      <c r="H20" s="1632">
        <v>0</v>
      </c>
      <c r="I20" s="1632">
        <v>15.636556944657713</v>
      </c>
      <c r="J20" s="1457">
        <v>233.10573438602015</v>
      </c>
      <c r="K20" s="1633">
        <v>31.013402468432147</v>
      </c>
    </row>
    <row r="21" spans="1:11" ht="12.75" customHeight="1" x14ac:dyDescent="0.2">
      <c r="A21" s="4" t="s">
        <v>1802</v>
      </c>
      <c r="B21" s="1261">
        <v>56231.939908348118</v>
      </c>
      <c r="C21" s="1281">
        <f t="shared" si="0"/>
        <v>289371.13352626062</v>
      </c>
      <c r="D21" s="1632">
        <v>80267.761422888128</v>
      </c>
      <c r="E21" s="1632">
        <v>3042.3692599999999</v>
      </c>
      <c r="F21" s="1632">
        <v>10405.465511268858</v>
      </c>
      <c r="G21" s="1632">
        <v>0</v>
      </c>
      <c r="H21" s="1632">
        <v>40137.974179999997</v>
      </c>
      <c r="I21" s="1632">
        <v>3739.4627231663167</v>
      </c>
      <c r="J21" s="1457">
        <v>151778.10042893729</v>
      </c>
      <c r="K21" s="1633">
        <v>13406.793757401909</v>
      </c>
    </row>
    <row r="22" spans="1:11" ht="12.75" customHeight="1" x14ac:dyDescent="0.2">
      <c r="A22" s="4" t="s">
        <v>359</v>
      </c>
      <c r="B22" s="1261">
        <v>644.9724715686192</v>
      </c>
      <c r="C22" s="1281">
        <f t="shared" si="0"/>
        <v>1521.6472795808943</v>
      </c>
      <c r="D22" s="1632">
        <v>842.95880459489865</v>
      </c>
      <c r="E22" s="1632">
        <v>0</v>
      </c>
      <c r="F22" s="1632">
        <v>67.600477588087998</v>
      </c>
      <c r="G22" s="1632">
        <v>0</v>
      </c>
      <c r="H22" s="1632">
        <v>0</v>
      </c>
      <c r="I22" s="1632">
        <v>2.5365054226090984</v>
      </c>
      <c r="J22" s="1457">
        <v>608.55149197529852</v>
      </c>
      <c r="K22" s="1633">
        <v>112.04842182143227</v>
      </c>
    </row>
    <row r="23" spans="1:11" ht="12.75" customHeight="1" x14ac:dyDescent="0.2">
      <c r="A23" s="4" t="s">
        <v>1803</v>
      </c>
      <c r="B23" s="1261">
        <v>1826.2912763436402</v>
      </c>
      <c r="C23" s="1281">
        <f t="shared" si="0"/>
        <v>5825.5896997363116</v>
      </c>
      <c r="D23" s="1632">
        <v>2305.7268391630141</v>
      </c>
      <c r="E23" s="1632">
        <v>0</v>
      </c>
      <c r="F23" s="1632">
        <v>248.39397265647963</v>
      </c>
      <c r="G23" s="1632">
        <v>0</v>
      </c>
      <c r="H23" s="1632">
        <v>0</v>
      </c>
      <c r="I23" s="1632">
        <v>111.77943667677201</v>
      </c>
      <c r="J23" s="1457">
        <v>3159.6894512400459</v>
      </c>
      <c r="K23" s="1633">
        <v>369.15953260811165</v>
      </c>
    </row>
    <row r="24" spans="1:11" ht="12.75" customHeight="1" x14ac:dyDescent="0.2">
      <c r="A24" s="4" t="s">
        <v>188</v>
      </c>
      <c r="B24" s="1261">
        <v>1363.3107221283749</v>
      </c>
      <c r="C24" s="1281">
        <f t="shared" si="0"/>
        <v>4299.2974902421383</v>
      </c>
      <c r="D24" s="1632">
        <v>2217.659828990943</v>
      </c>
      <c r="E24" s="1632">
        <v>0</v>
      </c>
      <c r="F24" s="1632">
        <v>97.716475279592032</v>
      </c>
      <c r="G24" s="1632">
        <v>0</v>
      </c>
      <c r="H24" s="1632">
        <v>0</v>
      </c>
      <c r="I24" s="1632">
        <v>38.635432830098352</v>
      </c>
      <c r="J24" s="1457">
        <v>1945.2857531415048</v>
      </c>
      <c r="K24" s="1633">
        <v>330.14267143814862</v>
      </c>
    </row>
    <row r="25" spans="1:11" ht="12.75" customHeight="1" x14ac:dyDescent="0.2">
      <c r="A25" s="4" t="s">
        <v>362</v>
      </c>
      <c r="B25" s="1261">
        <v>2461.2213253295877</v>
      </c>
      <c r="C25" s="1281">
        <f t="shared" si="0"/>
        <v>3816.3058011259673</v>
      </c>
      <c r="D25" s="1632">
        <v>1780.8402010708282</v>
      </c>
      <c r="E25" s="1632">
        <v>0</v>
      </c>
      <c r="F25" s="1632">
        <v>128.36127000869536</v>
      </c>
      <c r="G25" s="1632">
        <v>0</v>
      </c>
      <c r="H25" s="1632">
        <v>0</v>
      </c>
      <c r="I25" s="1632">
        <v>71.383359180066833</v>
      </c>
      <c r="J25" s="1457">
        <v>1835.7209708663768</v>
      </c>
      <c r="K25" s="1633">
        <v>282.12191922896341</v>
      </c>
    </row>
    <row r="26" spans="1:11" ht="12.75" customHeight="1" x14ac:dyDescent="0.2">
      <c r="A26" s="4" t="s">
        <v>1804</v>
      </c>
      <c r="B26" s="1261">
        <v>3626.6827347743715</v>
      </c>
      <c r="C26" s="1281">
        <f t="shared" si="0"/>
        <v>15808.889967139152</v>
      </c>
      <c r="D26" s="1632">
        <v>7005.2082942676197</v>
      </c>
      <c r="E26" s="1632">
        <v>0</v>
      </c>
      <c r="F26" s="1632">
        <v>750.48184556605702</v>
      </c>
      <c r="G26" s="1632">
        <v>0</v>
      </c>
      <c r="H26" s="1632">
        <v>0</v>
      </c>
      <c r="I26" s="1632">
        <v>98.894035170411286</v>
      </c>
      <c r="J26" s="1457">
        <v>7954.3057921350646</v>
      </c>
      <c r="K26" s="1633">
        <v>845.36532534919877</v>
      </c>
    </row>
    <row r="27" spans="1:11" ht="12.75" customHeight="1" x14ac:dyDescent="0.2">
      <c r="A27" s="4" t="s">
        <v>1805</v>
      </c>
      <c r="B27" s="1261">
        <v>2064.1565164409017</v>
      </c>
      <c r="C27" s="1281">
        <f t="shared" si="0"/>
        <v>6338.5906907577682</v>
      </c>
      <c r="D27" s="1632">
        <v>2365.6642546328248</v>
      </c>
      <c r="E27" s="1632">
        <v>0</v>
      </c>
      <c r="F27" s="1632">
        <v>84.016695302948207</v>
      </c>
      <c r="G27" s="1632">
        <v>0</v>
      </c>
      <c r="H27" s="1632">
        <v>0</v>
      </c>
      <c r="I27" s="1632">
        <v>26.568809208279486</v>
      </c>
      <c r="J27" s="1457">
        <v>3862.3409316137154</v>
      </c>
      <c r="K27" s="1633">
        <v>456.19714598725994</v>
      </c>
    </row>
    <row r="28" spans="1:11" ht="12.75" customHeight="1" x14ac:dyDescent="0.2">
      <c r="A28" s="4" t="s">
        <v>2135</v>
      </c>
      <c r="B28" s="1261">
        <v>18187.170991351661</v>
      </c>
      <c r="C28" s="1281">
        <f t="shared" si="0"/>
        <v>49552.818556128346</v>
      </c>
      <c r="D28" s="1632">
        <v>21972.185742603146</v>
      </c>
      <c r="E28" s="1632">
        <v>0</v>
      </c>
      <c r="F28" s="1632">
        <v>5151.1488010704416</v>
      </c>
      <c r="G28" s="1632">
        <v>0</v>
      </c>
      <c r="H28" s="1632">
        <v>0</v>
      </c>
      <c r="I28" s="1632">
        <v>1771.5639947356742</v>
      </c>
      <c r="J28" s="1457">
        <v>20657.920017719083</v>
      </c>
      <c r="K28" s="1633">
        <v>3056.3207916471033</v>
      </c>
    </row>
    <row r="29" spans="1:11" ht="12.75" customHeight="1" x14ac:dyDescent="0.2">
      <c r="A29" s="4" t="s">
        <v>1806</v>
      </c>
      <c r="B29" s="1261">
        <v>1325.4520320141978</v>
      </c>
      <c r="C29" s="1281">
        <f t="shared" si="0"/>
        <v>2673.1269873679244</v>
      </c>
      <c r="D29" s="1632">
        <v>978.69985587228507</v>
      </c>
      <c r="E29" s="1632">
        <v>0</v>
      </c>
      <c r="F29" s="1632">
        <v>105.82198687219577</v>
      </c>
      <c r="G29" s="1632">
        <v>0</v>
      </c>
      <c r="H29" s="1632">
        <v>0</v>
      </c>
      <c r="I29" s="1632">
        <v>51.921329026019599</v>
      </c>
      <c r="J29" s="1457">
        <v>1536.683815597424</v>
      </c>
      <c r="K29" s="1633">
        <v>206.08906156442006</v>
      </c>
    </row>
    <row r="30" spans="1:11" ht="12.75" customHeight="1" x14ac:dyDescent="0.2">
      <c r="A30" s="4" t="s">
        <v>2149</v>
      </c>
      <c r="B30" s="1261">
        <v>12644.70100045676</v>
      </c>
      <c r="C30" s="1281">
        <f t="shared" si="0"/>
        <v>27479.103529461379</v>
      </c>
      <c r="D30" s="1632">
        <v>14916.38085721232</v>
      </c>
      <c r="E30" s="1632">
        <v>0</v>
      </c>
      <c r="F30" s="1632">
        <v>1104.6396446001042</v>
      </c>
      <c r="G30" s="1632">
        <v>0</v>
      </c>
      <c r="H30" s="1632">
        <v>0</v>
      </c>
      <c r="I30" s="1632">
        <v>704.6408847589355</v>
      </c>
      <c r="J30" s="1457">
        <v>10753.44214289002</v>
      </c>
      <c r="K30" s="1633">
        <v>2118.9156912302997</v>
      </c>
    </row>
    <row r="31" spans="1:11" ht="12.75" customHeight="1" x14ac:dyDescent="0.2">
      <c r="A31" s="4" t="s">
        <v>529</v>
      </c>
      <c r="B31" s="1261">
        <v>220.94078093262635</v>
      </c>
      <c r="C31" s="1281">
        <f t="shared" si="0"/>
        <v>506.26507418702465</v>
      </c>
      <c r="D31" s="1632">
        <v>258.67219477529454</v>
      </c>
      <c r="E31" s="1632">
        <v>0</v>
      </c>
      <c r="F31" s="1632">
        <v>5.7340336926611961</v>
      </c>
      <c r="G31" s="1632">
        <v>0</v>
      </c>
      <c r="H31" s="1632">
        <v>0</v>
      </c>
      <c r="I31" s="1632">
        <v>0.49290669239711754</v>
      </c>
      <c r="J31" s="1457">
        <v>241.36593902667178</v>
      </c>
      <c r="K31" s="1633">
        <v>41.017725845345744</v>
      </c>
    </row>
    <row r="32" spans="1:11" ht="12.75" customHeight="1" x14ac:dyDescent="0.2">
      <c r="A32" s="4" t="s">
        <v>1807</v>
      </c>
      <c r="B32" s="1261">
        <v>16776.898705398129</v>
      </c>
      <c r="C32" s="1281">
        <f t="shared" si="0"/>
        <v>58121.929291308174</v>
      </c>
      <c r="D32" s="1632">
        <v>31526.748106337283</v>
      </c>
      <c r="E32" s="1632">
        <v>0</v>
      </c>
      <c r="F32" s="1632">
        <v>3682.0211177145748</v>
      </c>
      <c r="G32" s="1632">
        <v>0</v>
      </c>
      <c r="H32" s="1632">
        <v>0</v>
      </c>
      <c r="I32" s="1632">
        <v>1275.9160031307147</v>
      </c>
      <c r="J32" s="1457">
        <v>21637.244064125596</v>
      </c>
      <c r="K32" s="1633">
        <v>3156.3640254162392</v>
      </c>
    </row>
    <row r="33" spans="1:18" ht="12.75" customHeight="1" x14ac:dyDescent="0.2">
      <c r="A33" s="994"/>
      <c r="B33" s="995"/>
      <c r="C33" s="5"/>
      <c r="D33" s="5"/>
      <c r="E33" s="5"/>
      <c r="F33" s="5"/>
      <c r="G33" s="5"/>
      <c r="H33" s="5"/>
      <c r="I33" s="5"/>
      <c r="J33" s="692"/>
      <c r="K33" s="1225"/>
    </row>
    <row r="34" spans="1:18" ht="12.75" customHeight="1" x14ac:dyDescent="0.2">
      <c r="A34" s="996" t="s">
        <v>2136</v>
      </c>
      <c r="B34" s="997">
        <f>SUM(B4:B33)</f>
        <v>155052.4590410727</v>
      </c>
      <c r="C34" s="13">
        <f>SUM(D34:J34)</f>
        <v>590464.07703692233</v>
      </c>
      <c r="D34" s="998">
        <f t="shared" ref="D34:K34" si="1">SUM(D4:D32)</f>
        <v>231578.7808791672</v>
      </c>
      <c r="E34" s="998">
        <f t="shared" si="1"/>
        <v>3042.3692599999999</v>
      </c>
      <c r="F34" s="998">
        <f t="shared" si="1"/>
        <v>30647.278231547374</v>
      </c>
      <c r="G34" s="998">
        <f t="shared" si="1"/>
        <v>0</v>
      </c>
      <c r="H34" s="998">
        <f t="shared" si="1"/>
        <v>40137.974179999997</v>
      </c>
      <c r="I34" s="999">
        <f t="shared" si="1"/>
        <v>10293.60614521852</v>
      </c>
      <c r="J34" s="1000">
        <f t="shared" si="1"/>
        <v>274764.06834098924</v>
      </c>
      <c r="K34" s="1226">
        <f t="shared" si="1"/>
        <v>31153.462995708935</v>
      </c>
    </row>
    <row r="35" spans="1:18" ht="12.75" customHeight="1" thickBot="1" x14ac:dyDescent="0.25">
      <c r="A35" s="1001"/>
      <c r="B35" s="1002"/>
      <c r="C35" s="297"/>
      <c r="D35" s="1003"/>
      <c r="E35" s="1003"/>
      <c r="F35" s="1003"/>
      <c r="G35" s="1003"/>
      <c r="H35" s="1003"/>
      <c r="I35" s="1003"/>
      <c r="J35" s="1004"/>
      <c r="K35" s="1227"/>
    </row>
    <row r="36" spans="1:18" ht="12.75" customHeight="1" x14ac:dyDescent="0.2">
      <c r="A36" s="201" t="s">
        <v>297</v>
      </c>
      <c r="B36" s="1262">
        <v>55908.75484041102</v>
      </c>
      <c r="C36" s="1281">
        <f>SUM(D36:J36)</f>
        <v>241799.06243955164</v>
      </c>
      <c r="D36" s="1357">
        <v>100321.55468188523</v>
      </c>
      <c r="E36" s="1288">
        <v>1204.8636799999999</v>
      </c>
      <c r="F36" s="1357">
        <v>13436.866033066903</v>
      </c>
      <c r="G36" s="1360">
        <v>0</v>
      </c>
      <c r="H36" s="1288">
        <v>33612.15797</v>
      </c>
      <c r="I36" s="1358">
        <v>3662.3720365272929</v>
      </c>
      <c r="J36" s="1454">
        <v>89561.248038072226</v>
      </c>
      <c r="K36" s="1633">
        <v>10688.619095894486</v>
      </c>
    </row>
    <row r="37" spans="1:18" ht="12.75" customHeight="1" x14ac:dyDescent="0.2">
      <c r="A37" s="136" t="s">
        <v>298</v>
      </c>
      <c r="B37" s="1261">
        <v>58667.642876757294</v>
      </c>
      <c r="C37" s="1281">
        <f>SUM(D37:J37)</f>
        <v>204964.37134663825</v>
      </c>
      <c r="D37" s="1360">
        <v>74015.073753518256</v>
      </c>
      <c r="E37" s="1281">
        <v>1837.50558</v>
      </c>
      <c r="F37" s="1360">
        <v>8187.6987149415254</v>
      </c>
      <c r="G37" s="1360">
        <v>0</v>
      </c>
      <c r="H37" s="1281">
        <v>6525.81621</v>
      </c>
      <c r="I37" s="1362">
        <v>3914.0681679711606</v>
      </c>
      <c r="J37" s="1455">
        <v>110484.2089202073</v>
      </c>
      <c r="K37" s="1633">
        <v>11533.984421243686</v>
      </c>
    </row>
    <row r="38" spans="1:18" ht="12.75" customHeight="1" x14ac:dyDescent="0.2">
      <c r="A38" s="136" t="s">
        <v>299</v>
      </c>
      <c r="B38" s="1261">
        <v>40476.061323904374</v>
      </c>
      <c r="C38" s="1281">
        <f>SUM(D38:J38)</f>
        <v>142082.0988178156</v>
      </c>
      <c r="D38" s="1360">
        <v>55613.820159891991</v>
      </c>
      <c r="E38" s="1281">
        <v>0</v>
      </c>
      <c r="F38" s="1360">
        <v>9022.7134835389534</v>
      </c>
      <c r="G38" s="1360">
        <v>0</v>
      </c>
      <c r="H38" s="1456">
        <v>0</v>
      </c>
      <c r="I38" s="1362">
        <v>2726.9537916749227</v>
      </c>
      <c r="J38" s="1455">
        <v>74718.611382709729</v>
      </c>
      <c r="K38" s="1633">
        <v>8930.8594785707664</v>
      </c>
    </row>
    <row r="39" spans="1:18" ht="12.75" customHeight="1" x14ac:dyDescent="0.2">
      <c r="A39" s="994"/>
      <c r="B39" s="995"/>
      <c r="C39" s="5"/>
      <c r="D39" s="5"/>
      <c r="E39" s="5"/>
      <c r="F39" s="5"/>
      <c r="G39" s="5"/>
      <c r="H39" s="5"/>
      <c r="I39" s="5"/>
      <c r="J39" s="692"/>
      <c r="K39" s="1225"/>
    </row>
    <row r="40" spans="1:18" ht="12.75" customHeight="1" x14ac:dyDescent="0.2">
      <c r="A40" s="996" t="s">
        <v>2136</v>
      </c>
      <c r="B40" s="1005">
        <f>SUM(B36:B39)</f>
        <v>155052.4590410727</v>
      </c>
      <c r="C40" s="13">
        <f>SUM(D40:J40)</f>
        <v>588845.53260400565</v>
      </c>
      <c r="D40" s="1006">
        <f t="shared" ref="D40:K40" si="2">SUM(D36:D38)</f>
        <v>229950.44859529549</v>
      </c>
      <c r="E40" s="998">
        <f t="shared" si="2"/>
        <v>3042.3692599999999</v>
      </c>
      <c r="F40" s="998">
        <f t="shared" si="2"/>
        <v>30647.278231547381</v>
      </c>
      <c r="G40" s="998">
        <f t="shared" si="2"/>
        <v>0</v>
      </c>
      <c r="H40" s="998">
        <f t="shared" si="2"/>
        <v>40137.974179999997</v>
      </c>
      <c r="I40" s="999">
        <f t="shared" si="2"/>
        <v>10303.393996173376</v>
      </c>
      <c r="J40" s="1000">
        <f t="shared" si="2"/>
        <v>274764.0683409893</v>
      </c>
      <c r="K40" s="1226">
        <f t="shared" si="2"/>
        <v>31153.462995708942</v>
      </c>
    </row>
    <row r="41" spans="1:18" ht="12.75" thickBot="1" x14ac:dyDescent="0.25">
      <c r="A41" s="1001"/>
      <c r="B41" s="1002"/>
      <c r="C41" s="1003"/>
      <c r="D41" s="1003"/>
      <c r="E41" s="1003"/>
      <c r="F41" s="1003"/>
      <c r="G41" s="1003"/>
      <c r="H41" s="1003"/>
      <c r="I41" s="1003"/>
      <c r="J41" s="1004"/>
      <c r="K41" s="1227"/>
    </row>
    <row r="42" spans="1:18" x14ac:dyDescent="0.2">
      <c r="A42" s="1024"/>
      <c r="B42" s="1025"/>
      <c r="C42" s="1026"/>
      <c r="D42" s="1026"/>
      <c r="E42" s="1026"/>
      <c r="F42" s="1026"/>
      <c r="G42" s="1026"/>
      <c r="H42" s="1026"/>
      <c r="I42" s="1026"/>
      <c r="J42" s="1026"/>
      <c r="K42" s="1040"/>
    </row>
    <row r="43" spans="1:18" x14ac:dyDescent="0.2">
      <c r="A43" s="1028" t="s">
        <v>2139</v>
      </c>
      <c r="B43" s="850"/>
      <c r="C43" s="374"/>
      <c r="D43" s="374"/>
      <c r="E43" s="374"/>
      <c r="F43" s="374"/>
      <c r="G43" s="374"/>
      <c r="H43" s="374"/>
      <c r="I43" s="374"/>
      <c r="J43" s="374"/>
      <c r="K43" s="1041"/>
    </row>
    <row r="44" spans="1:18" ht="18" customHeight="1" x14ac:dyDescent="0.2">
      <c r="A44" s="1686" t="s">
        <v>1266</v>
      </c>
      <c r="B44" s="1675"/>
      <c r="C44" s="1675"/>
      <c r="D44" s="1675"/>
      <c r="E44" s="1675"/>
      <c r="F44" s="1675"/>
      <c r="G44" s="1675"/>
      <c r="H44" s="1675"/>
      <c r="I44" s="1675"/>
      <c r="J44" s="1675"/>
      <c r="K44" s="1676"/>
    </row>
    <row r="45" spans="1:18" ht="38.25" customHeight="1" x14ac:dyDescent="0.2">
      <c r="A45" s="1674" t="s">
        <v>1267</v>
      </c>
      <c r="B45" s="1675"/>
      <c r="C45" s="1675"/>
      <c r="D45" s="1675"/>
      <c r="E45" s="1675"/>
      <c r="F45" s="1675"/>
      <c r="G45" s="1675"/>
      <c r="H45" s="1675"/>
      <c r="I45" s="1675"/>
      <c r="J45" s="1675"/>
      <c r="K45" s="1676"/>
    </row>
    <row r="46" spans="1:18" ht="13.5" customHeight="1" x14ac:dyDescent="0.2">
      <c r="A46" s="1686" t="s">
        <v>1268</v>
      </c>
      <c r="B46" s="1675"/>
      <c r="C46" s="1675"/>
      <c r="D46" s="1675"/>
      <c r="E46" s="1675"/>
      <c r="F46" s="1675"/>
      <c r="G46" s="1675"/>
      <c r="H46" s="1675"/>
      <c r="I46" s="1675"/>
      <c r="J46" s="1675"/>
      <c r="K46" s="1676"/>
    </row>
    <row r="47" spans="1:18" ht="48.75" customHeight="1" x14ac:dyDescent="0.2">
      <c r="A47" s="1674" t="s">
        <v>1999</v>
      </c>
      <c r="B47" s="1675"/>
      <c r="C47" s="1675"/>
      <c r="D47" s="1675"/>
      <c r="E47" s="1675"/>
      <c r="F47" s="1675"/>
      <c r="G47" s="1675"/>
      <c r="H47" s="1675"/>
      <c r="I47" s="1675"/>
      <c r="J47" s="1675"/>
      <c r="K47" s="1676"/>
    </row>
    <row r="48" spans="1:18" ht="25.5" customHeight="1" x14ac:dyDescent="0.2">
      <c r="A48" s="1686" t="s">
        <v>1269</v>
      </c>
      <c r="B48" s="1675"/>
      <c r="C48" s="1675"/>
      <c r="D48" s="1675"/>
      <c r="E48" s="1675"/>
      <c r="F48" s="1675"/>
      <c r="G48" s="1675"/>
      <c r="H48" s="1675"/>
      <c r="I48" s="1675"/>
      <c r="J48" s="1675"/>
      <c r="K48" s="1676"/>
      <c r="L48" s="22"/>
      <c r="M48" s="22"/>
      <c r="N48" s="22"/>
      <c r="O48" s="22"/>
      <c r="P48" s="22"/>
      <c r="Q48" s="22"/>
      <c r="R48" s="22"/>
    </row>
    <row r="49" spans="1:11" ht="36.950000000000003" customHeight="1" x14ac:dyDescent="0.2">
      <c r="A49" s="1674" t="s">
        <v>1270</v>
      </c>
      <c r="B49" s="1675"/>
      <c r="C49" s="1675"/>
      <c r="D49" s="1675"/>
      <c r="E49" s="1675"/>
      <c r="F49" s="1675"/>
      <c r="G49" s="1675"/>
      <c r="H49" s="1675"/>
      <c r="I49" s="1675"/>
      <c r="J49" s="1675"/>
      <c r="K49" s="1676"/>
    </row>
    <row r="50" spans="1:11" ht="26.1" customHeight="1" x14ac:dyDescent="0.2">
      <c r="A50" s="1674" t="s">
        <v>1271</v>
      </c>
      <c r="B50" s="1675"/>
      <c r="C50" s="1675"/>
      <c r="D50" s="1675"/>
      <c r="E50" s="1675"/>
      <c r="F50" s="1675"/>
      <c r="G50" s="1675"/>
      <c r="H50" s="1675"/>
      <c r="I50" s="1675"/>
      <c r="J50" s="1675"/>
      <c r="K50" s="1676"/>
    </row>
    <row r="51" spans="1:11" ht="14.25" customHeight="1" thickBot="1" x14ac:dyDescent="0.25">
      <c r="A51" s="1677" t="s">
        <v>1272</v>
      </c>
      <c r="B51" s="1678"/>
      <c r="C51" s="1678"/>
      <c r="D51" s="1678"/>
      <c r="E51" s="1678"/>
      <c r="F51" s="1678"/>
      <c r="G51" s="1678"/>
      <c r="H51" s="1678"/>
      <c r="I51" s="1678"/>
      <c r="J51" s="1678"/>
      <c r="K51" s="1679"/>
    </row>
    <row r="52" spans="1:11" x14ac:dyDescent="0.2">
      <c r="A52" s="347"/>
      <c r="B52" s="348" t="s">
        <v>1971</v>
      </c>
      <c r="C52" s="1007"/>
      <c r="D52" s="1008"/>
      <c r="E52" s="1008"/>
      <c r="F52" s="1008"/>
      <c r="G52" s="1008"/>
      <c r="H52" s="1008"/>
      <c r="I52" s="1008"/>
      <c r="J52" s="1008"/>
      <c r="K52" s="1228"/>
    </row>
    <row r="53" spans="1:11" x14ac:dyDescent="0.2">
      <c r="B53" s="141"/>
      <c r="C53" s="419"/>
      <c r="D53" s="420"/>
      <c r="E53" s="420"/>
      <c r="F53" s="420"/>
      <c r="G53" s="420"/>
      <c r="H53" s="420"/>
      <c r="I53" s="420"/>
      <c r="J53" s="1009"/>
      <c r="K53" s="779"/>
    </row>
    <row r="54" spans="1:11" x14ac:dyDescent="0.2">
      <c r="A54" s="64"/>
      <c r="B54" s="141"/>
      <c r="C54" s="419"/>
      <c r="D54" s="420"/>
      <c r="E54" s="420"/>
      <c r="F54" s="420"/>
      <c r="G54" s="420"/>
      <c r="H54" s="420"/>
      <c r="I54" s="420"/>
      <c r="J54" s="1009"/>
      <c r="K54" s="779"/>
    </row>
  </sheetData>
  <mergeCells count="10">
    <mergeCell ref="A1:K1"/>
    <mergeCell ref="A2:K2"/>
    <mergeCell ref="A44:K44"/>
    <mergeCell ref="A45:K45"/>
    <mergeCell ref="A51:K51"/>
    <mergeCell ref="A49:K49"/>
    <mergeCell ref="A50:K50"/>
    <mergeCell ref="A46:K46"/>
    <mergeCell ref="A47:K47"/>
    <mergeCell ref="A48:K48"/>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7"/>
  <sheetViews>
    <sheetView workbookViewId="0">
      <pane ySplit="3" topLeftCell="A4" activePane="bottomLeft" state="frozen"/>
      <selection pane="bottomLeft" activeCell="A61" sqref="A61"/>
    </sheetView>
  </sheetViews>
  <sheetFormatPr defaultColWidth="14.28515625" defaultRowHeight="12" x14ac:dyDescent="0.2"/>
  <cols>
    <col min="1" max="1" width="15.85546875" style="2" bestFit="1" customWidth="1"/>
    <col min="2" max="2" width="10.28515625" style="2" bestFit="1" customWidth="1"/>
    <col min="3" max="3" width="10.7109375" style="2" bestFit="1" customWidth="1"/>
    <col min="4" max="4" width="13.28515625" style="2" bestFit="1" customWidth="1"/>
    <col min="5" max="5" width="12.5703125" style="2" customWidth="1"/>
    <col min="6" max="6" width="12.42578125" style="2" bestFit="1" customWidth="1"/>
    <col min="7" max="7" width="8.28515625" style="2" bestFit="1" customWidth="1"/>
    <col min="8" max="8" width="9" style="2" bestFit="1" customWidth="1"/>
    <col min="9" max="9" width="11.28515625" style="2" bestFit="1" customWidth="1"/>
    <col min="10" max="10" width="12" style="2" bestFit="1" customWidth="1"/>
    <col min="11" max="11" width="9.140625" style="1035" bestFit="1" customWidth="1"/>
    <col min="12" max="16384" width="14.28515625" style="2"/>
  </cols>
  <sheetData>
    <row r="1" spans="1:11" x14ac:dyDescent="0.2">
      <c r="A1" s="1687" t="s">
        <v>26</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6.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4" t="s">
        <v>1808</v>
      </c>
      <c r="B4" s="1261">
        <v>2871.2404052601937</v>
      </c>
      <c r="C4" s="1352">
        <f>SUM(D4:J4)</f>
        <v>7407.6142418179588</v>
      </c>
      <c r="D4" s="1634">
        <v>3674.0641472923076</v>
      </c>
      <c r="E4" s="1634">
        <v>0</v>
      </c>
      <c r="F4" s="1634">
        <v>158.94859501351851</v>
      </c>
      <c r="G4" s="1634">
        <v>0</v>
      </c>
      <c r="H4" s="1634">
        <v>0</v>
      </c>
      <c r="I4" s="1634">
        <v>285.58734153709793</v>
      </c>
      <c r="J4" s="1464">
        <v>3289.0141579750343</v>
      </c>
      <c r="K4" s="1635">
        <v>599.25897027712438</v>
      </c>
    </row>
    <row r="5" spans="1:11" ht="12.75" customHeight="1" x14ac:dyDescent="0.2">
      <c r="A5" s="4" t="s">
        <v>1809</v>
      </c>
      <c r="B5" s="1261">
        <v>4079.305774745681</v>
      </c>
      <c r="C5" s="1352">
        <f t="shared" ref="C5:C17" si="0">SUM(D5:J5)</f>
        <v>13756.305300061293</v>
      </c>
      <c r="D5" s="1634">
        <v>5625.9922858505943</v>
      </c>
      <c r="E5" s="1634">
        <v>0</v>
      </c>
      <c r="F5" s="1634">
        <v>1677.6760234778787</v>
      </c>
      <c r="G5" s="1634">
        <v>0</v>
      </c>
      <c r="H5" s="1634">
        <v>0</v>
      </c>
      <c r="I5" s="1634">
        <v>248.90834967803485</v>
      </c>
      <c r="J5" s="1464">
        <v>6203.7286410547849</v>
      </c>
      <c r="K5" s="1635">
        <v>1209.5226962688537</v>
      </c>
    </row>
    <row r="6" spans="1:11" ht="12.75" customHeight="1" x14ac:dyDescent="0.2">
      <c r="A6" s="4" t="s">
        <v>1810</v>
      </c>
      <c r="B6" s="1261">
        <v>3103.6308404887891</v>
      </c>
      <c r="C6" s="1352">
        <f t="shared" si="0"/>
        <v>12137.008607330463</v>
      </c>
      <c r="D6" s="1634">
        <v>5629.1083210161287</v>
      </c>
      <c r="E6" s="1634">
        <v>0</v>
      </c>
      <c r="F6" s="1634">
        <v>212.36399530695178</v>
      </c>
      <c r="G6" s="1634">
        <v>0</v>
      </c>
      <c r="H6" s="1634">
        <v>0</v>
      </c>
      <c r="I6" s="1634">
        <v>147.01100541442707</v>
      </c>
      <c r="J6" s="1464">
        <v>6148.5252855929548</v>
      </c>
      <c r="K6" s="1635">
        <v>874.3778631422482</v>
      </c>
    </row>
    <row r="7" spans="1:11" ht="12.75" customHeight="1" x14ac:dyDescent="0.2">
      <c r="A7" s="4" t="s">
        <v>1811</v>
      </c>
      <c r="B7" s="1261">
        <v>10302.177260651808</v>
      </c>
      <c r="C7" s="1352">
        <f t="shared" si="0"/>
        <v>26127.672546676287</v>
      </c>
      <c r="D7" s="1634">
        <v>15559.673573746144</v>
      </c>
      <c r="E7" s="1634">
        <v>0</v>
      </c>
      <c r="F7" s="1634">
        <v>1408.7952354754964</v>
      </c>
      <c r="G7" s="1634">
        <v>0</v>
      </c>
      <c r="H7" s="1634">
        <v>0</v>
      </c>
      <c r="I7" s="1634">
        <v>768.601713546101</v>
      </c>
      <c r="J7" s="1464">
        <v>8390.6020239085465</v>
      </c>
      <c r="K7" s="1635">
        <v>2034.8793748642254</v>
      </c>
    </row>
    <row r="8" spans="1:11" ht="12.75" customHeight="1" x14ac:dyDescent="0.2">
      <c r="A8" s="4" t="s">
        <v>901</v>
      </c>
      <c r="B8" s="1261">
        <v>699.52466181303123</v>
      </c>
      <c r="C8" s="1352">
        <f t="shared" si="0"/>
        <v>4228.7584436563538</v>
      </c>
      <c r="D8" s="1634">
        <v>2076.0108500073875</v>
      </c>
      <c r="E8" s="1634">
        <v>0</v>
      </c>
      <c r="F8" s="1634">
        <v>51.949728490004709</v>
      </c>
      <c r="G8" s="1634">
        <v>0</v>
      </c>
      <c r="H8" s="1634">
        <v>0</v>
      </c>
      <c r="I8" s="1634">
        <v>22.40743712217385</v>
      </c>
      <c r="J8" s="1464">
        <v>2078.3904280367879</v>
      </c>
      <c r="K8" s="1635">
        <v>319.1379157235437</v>
      </c>
    </row>
    <row r="9" spans="1:11" ht="12.75" customHeight="1" x14ac:dyDescent="0.2">
      <c r="A9" s="4" t="s">
        <v>89</v>
      </c>
      <c r="B9" s="1261">
        <v>4287.1974820114992</v>
      </c>
      <c r="C9" s="1352">
        <f t="shared" si="0"/>
        <v>10463.813682626462</v>
      </c>
      <c r="D9" s="1634">
        <v>6080.9351923983204</v>
      </c>
      <c r="E9" s="1634">
        <v>0</v>
      </c>
      <c r="F9" s="1634">
        <v>149.63864378227143</v>
      </c>
      <c r="G9" s="1634">
        <v>0</v>
      </c>
      <c r="H9" s="1634">
        <v>0</v>
      </c>
      <c r="I9" s="1634">
        <v>273.00936929648361</v>
      </c>
      <c r="J9" s="1464">
        <v>3960.2304771493859</v>
      </c>
      <c r="K9" s="1635">
        <v>942.40726210526066</v>
      </c>
    </row>
    <row r="10" spans="1:11" ht="12.75" customHeight="1" x14ac:dyDescent="0.2">
      <c r="A10" s="4" t="s">
        <v>1812</v>
      </c>
      <c r="B10" s="1261">
        <v>677.23954330923777</v>
      </c>
      <c r="C10" s="1352">
        <f t="shared" si="0"/>
        <v>2426.676114692752</v>
      </c>
      <c r="D10" s="1634">
        <v>1308.8324031273983</v>
      </c>
      <c r="E10" s="1634">
        <v>0</v>
      </c>
      <c r="F10" s="1634">
        <v>146.32529684265745</v>
      </c>
      <c r="G10" s="1634">
        <v>0</v>
      </c>
      <c r="H10" s="1634">
        <v>0</v>
      </c>
      <c r="I10" s="1634">
        <v>16.654826969181737</v>
      </c>
      <c r="J10" s="1464">
        <v>954.86358775351414</v>
      </c>
      <c r="K10" s="1635">
        <v>146.0631213029385</v>
      </c>
    </row>
    <row r="11" spans="1:11" ht="12.75" customHeight="1" x14ac:dyDescent="0.2">
      <c r="A11" s="4" t="s">
        <v>1813</v>
      </c>
      <c r="B11" s="1261">
        <v>1954.6590967866362</v>
      </c>
      <c r="C11" s="1352">
        <f t="shared" si="0"/>
        <v>5915.1718683014315</v>
      </c>
      <c r="D11" s="1634">
        <v>2849.2766447515305</v>
      </c>
      <c r="E11" s="1634">
        <v>0</v>
      </c>
      <c r="F11" s="1634">
        <v>143.97025830625566</v>
      </c>
      <c r="G11" s="1634">
        <v>0</v>
      </c>
      <c r="H11" s="1634">
        <v>0</v>
      </c>
      <c r="I11" s="1634">
        <v>367.37812940814609</v>
      </c>
      <c r="J11" s="1464">
        <v>2554.5468358354997</v>
      </c>
      <c r="K11" s="1635">
        <v>422.18244650575372</v>
      </c>
    </row>
    <row r="12" spans="1:11" ht="12.75" customHeight="1" x14ac:dyDescent="0.2">
      <c r="A12" s="4" t="s">
        <v>225</v>
      </c>
      <c r="B12" s="1261">
        <v>2649.2052666269824</v>
      </c>
      <c r="C12" s="1352">
        <f t="shared" si="0"/>
        <v>13287.256617471725</v>
      </c>
      <c r="D12" s="1634">
        <v>5483.2663535670399</v>
      </c>
      <c r="E12" s="1634">
        <v>0</v>
      </c>
      <c r="F12" s="1634">
        <v>202.19654088237502</v>
      </c>
      <c r="G12" s="1634">
        <v>0</v>
      </c>
      <c r="H12" s="1634">
        <v>0</v>
      </c>
      <c r="I12" s="1634">
        <v>170.56519650122496</v>
      </c>
      <c r="J12" s="1464">
        <v>7431.2285265210849</v>
      </c>
      <c r="K12" s="1635">
        <v>876.37872781763099</v>
      </c>
    </row>
    <row r="13" spans="1:11" ht="12.75" customHeight="1" x14ac:dyDescent="0.2">
      <c r="A13" s="4" t="s">
        <v>858</v>
      </c>
      <c r="B13" s="1261">
        <v>2522.3952610292872</v>
      </c>
      <c r="C13" s="1352">
        <f t="shared" si="0"/>
        <v>11167.375093102261</v>
      </c>
      <c r="D13" s="1634">
        <v>6157.9814874142721</v>
      </c>
      <c r="E13" s="1634">
        <v>0</v>
      </c>
      <c r="F13" s="1634">
        <v>258.93792299126051</v>
      </c>
      <c r="G13" s="1634">
        <v>0</v>
      </c>
      <c r="H13" s="1634">
        <v>0</v>
      </c>
      <c r="I13" s="1634">
        <v>291.17956545694705</v>
      </c>
      <c r="J13" s="1464">
        <v>4459.2761172397813</v>
      </c>
      <c r="K13" s="1635">
        <v>856.37008106380381</v>
      </c>
    </row>
    <row r="14" spans="1:11" ht="12.75" customHeight="1" x14ac:dyDescent="0.2">
      <c r="A14" s="4" t="s">
        <v>1814</v>
      </c>
      <c r="B14" s="1261">
        <v>5860.1237207720887</v>
      </c>
      <c r="C14" s="1352">
        <f t="shared" si="0"/>
        <v>20797.559876084866</v>
      </c>
      <c r="D14" s="1634">
        <v>10306.948796525568</v>
      </c>
      <c r="E14" s="1634">
        <v>0</v>
      </c>
      <c r="F14" s="1634">
        <v>512.83231938482652</v>
      </c>
      <c r="G14" s="1634">
        <v>0</v>
      </c>
      <c r="H14" s="1634">
        <v>0</v>
      </c>
      <c r="I14" s="1634">
        <v>342.42186240125164</v>
      </c>
      <c r="J14" s="1464">
        <v>9635.3568977732175</v>
      </c>
      <c r="K14" s="1635">
        <v>1676.7245979707186</v>
      </c>
    </row>
    <row r="15" spans="1:11" ht="12.75" customHeight="1" x14ac:dyDescent="0.2">
      <c r="A15" s="4" t="s">
        <v>2149</v>
      </c>
      <c r="B15" s="1261">
        <v>4868.2654264638768</v>
      </c>
      <c r="C15" s="1352">
        <f t="shared" si="0"/>
        <v>17512.112740778626</v>
      </c>
      <c r="D15" s="1634">
        <v>8766.9047574779052</v>
      </c>
      <c r="E15" s="1634">
        <v>0</v>
      </c>
      <c r="F15" s="1634">
        <v>945.16333143461077</v>
      </c>
      <c r="G15" s="1634">
        <v>0</v>
      </c>
      <c r="H15" s="1634">
        <v>0</v>
      </c>
      <c r="I15" s="1634">
        <v>330.15561164905944</v>
      </c>
      <c r="J15" s="1464">
        <v>7469.88904021705</v>
      </c>
      <c r="K15" s="1635">
        <v>1121.484650552014</v>
      </c>
    </row>
    <row r="16" spans="1:11" ht="12.75" customHeight="1" x14ac:dyDescent="0.2">
      <c r="A16" s="4" t="s">
        <v>372</v>
      </c>
      <c r="B16" s="1261">
        <v>3751.868091543849</v>
      </c>
      <c r="C16" s="1352">
        <f t="shared" si="0"/>
        <v>28562.384285660773</v>
      </c>
      <c r="D16" s="1634">
        <v>6315.805178244429</v>
      </c>
      <c r="E16" s="1634">
        <v>0</v>
      </c>
      <c r="F16" s="1634">
        <v>14129.360858074988</v>
      </c>
      <c r="G16" s="1634">
        <v>0</v>
      </c>
      <c r="H16" s="1634">
        <v>0</v>
      </c>
      <c r="I16" s="1634">
        <v>344.99130490252179</v>
      </c>
      <c r="J16" s="1464">
        <v>7772.2269444388348</v>
      </c>
      <c r="K16" s="1635">
        <v>1087.4699510705079</v>
      </c>
    </row>
    <row r="17" spans="1:18" ht="12.75" customHeight="1" x14ac:dyDescent="0.2">
      <c r="A17" s="4" t="s">
        <v>1815</v>
      </c>
      <c r="B17" s="1261">
        <v>5594.8659122174113</v>
      </c>
      <c r="C17" s="1352">
        <f t="shared" si="0"/>
        <v>46439.270863951169</v>
      </c>
      <c r="D17" s="1634">
        <v>12303.667415109809</v>
      </c>
      <c r="E17" s="1634">
        <v>2286.1253199999996</v>
      </c>
      <c r="F17" s="1634">
        <v>2480.3380084896507</v>
      </c>
      <c r="G17" s="1634">
        <v>0</v>
      </c>
      <c r="H17" s="1634">
        <v>5358.3910900000001</v>
      </c>
      <c r="I17" s="1634">
        <v>476.27875015567867</v>
      </c>
      <c r="J17" s="1464">
        <v>23534.470280196027</v>
      </c>
      <c r="K17" s="1635">
        <v>2026.8759161626945</v>
      </c>
    </row>
    <row r="18" spans="1:18" ht="12.75" customHeight="1" x14ac:dyDescent="0.2">
      <c r="A18" s="330"/>
      <c r="B18" s="331"/>
      <c r="C18" s="39"/>
      <c r="D18" s="39"/>
      <c r="E18" s="39"/>
      <c r="F18" s="39"/>
      <c r="G18" s="39"/>
      <c r="H18" s="39"/>
      <c r="I18" s="39"/>
      <c r="J18" s="310"/>
      <c r="K18" s="1229"/>
    </row>
    <row r="19" spans="1:18" ht="12.75" customHeight="1" x14ac:dyDescent="0.2">
      <c r="A19" s="332" t="s">
        <v>1816</v>
      </c>
      <c r="B19" s="333">
        <f>SUM(B4:B18)</f>
        <v>53221.698743720379</v>
      </c>
      <c r="C19" s="19">
        <f>SUM(D19:J19)</f>
        <v>220228.98028221243</v>
      </c>
      <c r="D19" s="334">
        <f t="shared" ref="D19:K19" si="1">SUM(D4:D17)</f>
        <v>92138.467406528842</v>
      </c>
      <c r="E19" s="1462">
        <f t="shared" si="1"/>
        <v>2286.1253199999996</v>
      </c>
      <c r="F19" s="1462">
        <f t="shared" si="1"/>
        <v>22478.496757952744</v>
      </c>
      <c r="G19" s="1462">
        <f t="shared" si="1"/>
        <v>0</v>
      </c>
      <c r="H19" s="1462">
        <f t="shared" si="1"/>
        <v>5358.3910900000001</v>
      </c>
      <c r="I19" s="1463">
        <f t="shared" si="1"/>
        <v>4085.1504640383291</v>
      </c>
      <c r="J19" s="1010">
        <f t="shared" si="1"/>
        <v>93882.349243692501</v>
      </c>
      <c r="K19" s="1230">
        <f t="shared" si="1"/>
        <v>14193.13357482732</v>
      </c>
    </row>
    <row r="20" spans="1:18" ht="12.75" customHeight="1" thickBot="1" x14ac:dyDescent="0.25">
      <c r="A20" s="335"/>
      <c r="B20" s="336"/>
      <c r="C20" s="254"/>
      <c r="D20" s="337"/>
      <c r="E20" s="337"/>
      <c r="F20" s="338"/>
      <c r="G20" s="338"/>
      <c r="H20" s="338"/>
      <c r="I20" s="338"/>
      <c r="J20" s="1011"/>
      <c r="K20" s="1231"/>
    </row>
    <row r="21" spans="1:18" ht="12.75" customHeight="1" x14ac:dyDescent="0.2">
      <c r="A21" s="201" t="s">
        <v>297</v>
      </c>
      <c r="B21" s="1262">
        <v>53221.698743720379</v>
      </c>
      <c r="C21" s="1276">
        <f>SUM(D21:J21)</f>
        <v>220575.72399363335</v>
      </c>
      <c r="D21" s="1459">
        <v>92480.801927957116</v>
      </c>
      <c r="E21" s="1458">
        <v>2286.1253199999996</v>
      </c>
      <c r="F21" s="1459">
        <v>22478.496757952747</v>
      </c>
      <c r="G21" s="1460">
        <v>0</v>
      </c>
      <c r="H21" s="1458">
        <v>5358.3910900000001</v>
      </c>
      <c r="I21" s="1458">
        <v>4089.5596540309743</v>
      </c>
      <c r="J21" s="1461">
        <v>93882.349243692501</v>
      </c>
      <c r="K21" s="1635">
        <v>14193.13357482732</v>
      </c>
    </row>
    <row r="22" spans="1:18" ht="12.75" customHeight="1" x14ac:dyDescent="0.2">
      <c r="A22" s="340"/>
      <c r="B22" s="341"/>
      <c r="C22" s="33"/>
      <c r="D22" s="342"/>
      <c r="E22" s="343"/>
      <c r="F22" s="342"/>
      <c r="G22" s="342"/>
      <c r="H22" s="343"/>
      <c r="I22" s="343"/>
      <c r="J22" s="1012"/>
      <c r="K22" s="1232"/>
    </row>
    <row r="23" spans="1:18" ht="12.75" customHeight="1" x14ac:dyDescent="0.2">
      <c r="A23" s="332" t="s">
        <v>1816</v>
      </c>
      <c r="B23" s="344">
        <f>SUM(B21:B22)</f>
        <v>53221.698743720379</v>
      </c>
      <c r="C23" s="19">
        <f t="shared" ref="C23:K23" si="2">SUM(C21)</f>
        <v>220575.72399363335</v>
      </c>
      <c r="D23" s="19">
        <f t="shared" si="2"/>
        <v>92480.801927957116</v>
      </c>
      <c r="E23" s="19">
        <f t="shared" si="2"/>
        <v>2286.1253199999996</v>
      </c>
      <c r="F23" s="19">
        <f t="shared" si="2"/>
        <v>22478.496757952747</v>
      </c>
      <c r="G23" s="19">
        <f t="shared" si="2"/>
        <v>0</v>
      </c>
      <c r="H23" s="19">
        <f t="shared" si="2"/>
        <v>5358.3910900000001</v>
      </c>
      <c r="I23" s="345">
        <f t="shared" si="2"/>
        <v>4089.5596540309743</v>
      </c>
      <c r="J23" s="849">
        <f t="shared" si="2"/>
        <v>93882.349243692501</v>
      </c>
      <c r="K23" s="1043">
        <f t="shared" si="2"/>
        <v>14193.13357482732</v>
      </c>
    </row>
    <row r="24" spans="1:18" ht="12.75" thickBot="1" x14ac:dyDescent="0.25">
      <c r="A24" s="335"/>
      <c r="B24" s="336"/>
      <c r="C24" s="346"/>
      <c r="D24" s="346"/>
      <c r="E24" s="346"/>
      <c r="F24" s="346"/>
      <c r="G24" s="346"/>
      <c r="H24" s="346"/>
      <c r="I24" s="346"/>
      <c r="J24" s="1013"/>
      <c r="K24" s="1231"/>
    </row>
    <row r="25" spans="1:18" x14ac:dyDescent="0.2">
      <c r="A25" s="1024"/>
      <c r="B25" s="1025"/>
      <c r="C25" s="1026"/>
      <c r="D25" s="1026"/>
      <c r="E25" s="1026"/>
      <c r="F25" s="1026"/>
      <c r="G25" s="1026"/>
      <c r="H25" s="1026"/>
      <c r="I25" s="1026"/>
      <c r="J25" s="1026"/>
      <c r="K25" s="1040"/>
    </row>
    <row r="26" spans="1:18" x14ac:dyDescent="0.2">
      <c r="A26" s="1028" t="s">
        <v>2139</v>
      </c>
      <c r="B26" s="850"/>
      <c r="C26" s="374"/>
      <c r="D26" s="374"/>
      <c r="E26" s="374"/>
      <c r="F26" s="374"/>
      <c r="G26" s="374"/>
      <c r="H26" s="374"/>
      <c r="I26" s="374"/>
      <c r="J26" s="374"/>
      <c r="K26" s="1041"/>
    </row>
    <row r="27" spans="1:18" x14ac:dyDescent="0.2">
      <c r="A27" s="1686" t="s">
        <v>1266</v>
      </c>
      <c r="B27" s="1675"/>
      <c r="C27" s="1675"/>
      <c r="D27" s="1675"/>
      <c r="E27" s="1675"/>
      <c r="F27" s="1675"/>
      <c r="G27" s="1675"/>
      <c r="H27" s="1675"/>
      <c r="I27" s="1675"/>
      <c r="J27" s="1675"/>
      <c r="K27" s="1676"/>
    </row>
    <row r="28" spans="1:18" ht="39" customHeight="1" x14ac:dyDescent="0.2">
      <c r="A28" s="1674" t="s">
        <v>1267</v>
      </c>
      <c r="B28" s="1675"/>
      <c r="C28" s="1675"/>
      <c r="D28" s="1675"/>
      <c r="E28" s="1675"/>
      <c r="F28" s="1675"/>
      <c r="G28" s="1675"/>
      <c r="H28" s="1675"/>
      <c r="I28" s="1675"/>
      <c r="J28" s="1675"/>
      <c r="K28" s="1676"/>
    </row>
    <row r="29" spans="1:18" x14ac:dyDescent="0.2">
      <c r="A29" s="1686" t="s">
        <v>1268</v>
      </c>
      <c r="B29" s="1675"/>
      <c r="C29" s="1675"/>
      <c r="D29" s="1675"/>
      <c r="E29" s="1675"/>
      <c r="F29" s="1675"/>
      <c r="G29" s="1675"/>
      <c r="H29" s="1675"/>
      <c r="I29" s="1675"/>
      <c r="J29" s="1675"/>
      <c r="K29" s="1676"/>
    </row>
    <row r="30" spans="1:18" ht="48.75" customHeight="1" x14ac:dyDescent="0.2">
      <c r="A30" s="1674" t="s">
        <v>1999</v>
      </c>
      <c r="B30" s="1675"/>
      <c r="C30" s="1675"/>
      <c r="D30" s="1675"/>
      <c r="E30" s="1675"/>
      <c r="F30" s="1675"/>
      <c r="G30" s="1675"/>
      <c r="H30" s="1675"/>
      <c r="I30" s="1675"/>
      <c r="J30" s="1675"/>
      <c r="K30" s="1676"/>
    </row>
    <row r="31" spans="1:18" ht="27" customHeight="1" x14ac:dyDescent="0.2">
      <c r="A31" s="1686" t="s">
        <v>1269</v>
      </c>
      <c r="B31" s="1675"/>
      <c r="C31" s="1675"/>
      <c r="D31" s="1675"/>
      <c r="E31" s="1675"/>
      <c r="F31" s="1675"/>
      <c r="G31" s="1675"/>
      <c r="H31" s="1675"/>
      <c r="I31" s="1675"/>
      <c r="J31" s="1675"/>
      <c r="K31" s="1676"/>
      <c r="L31" s="22"/>
      <c r="M31" s="22"/>
      <c r="N31" s="22"/>
      <c r="O31" s="22"/>
      <c r="P31" s="22"/>
      <c r="Q31" s="22"/>
      <c r="R31" s="22"/>
    </row>
    <row r="32" spans="1:18" ht="36.950000000000003" customHeight="1" x14ac:dyDescent="0.2">
      <c r="A32" s="1674" t="s">
        <v>1270</v>
      </c>
      <c r="B32" s="1675"/>
      <c r="C32" s="1675"/>
      <c r="D32" s="1675"/>
      <c r="E32" s="1675"/>
      <c r="F32" s="1675"/>
      <c r="G32" s="1675"/>
      <c r="H32" s="1675"/>
      <c r="I32" s="1675"/>
      <c r="J32" s="1675"/>
      <c r="K32" s="1676"/>
    </row>
    <row r="33" spans="1:11" ht="27" customHeight="1" x14ac:dyDescent="0.2">
      <c r="A33" s="1674" t="s">
        <v>1271</v>
      </c>
      <c r="B33" s="1675"/>
      <c r="C33" s="1675"/>
      <c r="D33" s="1675"/>
      <c r="E33" s="1675"/>
      <c r="F33" s="1675"/>
      <c r="G33" s="1675"/>
      <c r="H33" s="1675"/>
      <c r="I33" s="1675"/>
      <c r="J33" s="1675"/>
      <c r="K33" s="1676"/>
    </row>
    <row r="34" spans="1:11" ht="16.5" customHeight="1" thickBot="1" x14ac:dyDescent="0.25">
      <c r="A34" s="1677" t="s">
        <v>1272</v>
      </c>
      <c r="B34" s="1678"/>
      <c r="C34" s="1678"/>
      <c r="D34" s="1678"/>
      <c r="E34" s="1678"/>
      <c r="F34" s="1678"/>
      <c r="G34" s="1678"/>
      <c r="H34" s="1678"/>
      <c r="I34" s="1678"/>
      <c r="J34" s="1678"/>
      <c r="K34" s="1679"/>
    </row>
    <row r="35" spans="1:11" x14ac:dyDescent="0.2">
      <c r="A35" s="347"/>
      <c r="B35" s="348"/>
      <c r="C35" s="349"/>
      <c r="D35" s="350"/>
      <c r="E35" s="350"/>
      <c r="F35" s="350"/>
      <c r="G35" s="350"/>
      <c r="H35" s="350"/>
      <c r="I35" s="350"/>
      <c r="J35" s="350"/>
      <c r="K35" s="1228"/>
    </row>
    <row r="36" spans="1:11" x14ac:dyDescent="0.2">
      <c r="B36" s="141"/>
      <c r="C36" s="351"/>
      <c r="D36" s="352"/>
      <c r="E36" s="352"/>
      <c r="F36" s="352"/>
      <c r="G36" s="352"/>
      <c r="H36" s="352"/>
      <c r="I36" s="352"/>
      <c r="J36" s="353"/>
      <c r="K36" s="779"/>
    </row>
    <row r="37" spans="1:11" x14ac:dyDescent="0.2">
      <c r="A37" s="64"/>
      <c r="B37" s="141"/>
      <c r="C37" s="351"/>
      <c r="D37" s="352"/>
      <c r="E37" s="352"/>
      <c r="F37" s="352"/>
      <c r="G37" s="352"/>
      <c r="H37" s="352"/>
      <c r="I37" s="352"/>
      <c r="J37" s="353"/>
      <c r="K37" s="779"/>
    </row>
  </sheetData>
  <mergeCells count="10">
    <mergeCell ref="A1:K1"/>
    <mergeCell ref="A2:K2"/>
    <mergeCell ref="A27:K27"/>
    <mergeCell ref="A28:K28"/>
    <mergeCell ref="A34:K34"/>
    <mergeCell ref="A32:K32"/>
    <mergeCell ref="A33:K33"/>
    <mergeCell ref="A29:K29"/>
    <mergeCell ref="A30:K30"/>
    <mergeCell ref="A31:K31"/>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1"/>
  <sheetViews>
    <sheetView workbookViewId="0">
      <pane ySplit="3" topLeftCell="A4" activePane="bottomLeft" state="frozen"/>
      <selection pane="bottomLeft" activeCell="A193" sqref="A193"/>
    </sheetView>
  </sheetViews>
  <sheetFormatPr defaultColWidth="13.28515625" defaultRowHeight="12" x14ac:dyDescent="0.2"/>
  <cols>
    <col min="1" max="1" width="23.28515625" style="2" bestFit="1" customWidth="1"/>
    <col min="2" max="2" width="10.28515625" style="2" bestFit="1" customWidth="1"/>
    <col min="3" max="3" width="11" style="2" bestFit="1" customWidth="1"/>
    <col min="4" max="4" width="12.7109375" style="2" bestFit="1" customWidth="1"/>
    <col min="5" max="5" width="12.42578125" style="2" customWidth="1"/>
    <col min="6" max="6" width="13.140625" style="2" customWidth="1"/>
    <col min="7" max="7" width="8.42578125" style="2" bestFit="1" customWidth="1"/>
    <col min="8" max="8" width="11.140625" style="2" customWidth="1"/>
    <col min="9" max="9" width="11.42578125" style="2" bestFit="1" customWidth="1"/>
    <col min="10" max="10" width="9.7109375" style="2" bestFit="1" customWidth="1"/>
    <col min="11" max="11" width="9.140625" style="1035" bestFit="1" customWidth="1"/>
    <col min="12" max="16384" width="13.28515625" style="2"/>
  </cols>
  <sheetData>
    <row r="1" spans="1:11" x14ac:dyDescent="0.2">
      <c r="A1" s="1687" t="s">
        <v>27</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7"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1817</v>
      </c>
      <c r="B4" s="1261">
        <v>4243.0390007071128</v>
      </c>
      <c r="C4" s="1352">
        <f>SUM(D4:J4)</f>
        <v>8544.1891932593262</v>
      </c>
      <c r="D4" s="1637">
        <v>5257.550724756491</v>
      </c>
      <c r="E4" s="1637">
        <v>0</v>
      </c>
      <c r="F4" s="1637">
        <v>320.53015153052684</v>
      </c>
      <c r="G4" s="1637">
        <v>0</v>
      </c>
      <c r="H4" s="1637">
        <v>0</v>
      </c>
      <c r="I4" s="1637">
        <v>399.44339992540341</v>
      </c>
      <c r="J4" s="1469">
        <v>2566.6649170469041</v>
      </c>
      <c r="K4" s="1638">
        <v>597.2581056017417</v>
      </c>
    </row>
    <row r="5" spans="1:11" ht="12.75" customHeight="1" x14ac:dyDescent="0.2">
      <c r="A5" s="4" t="s">
        <v>1818</v>
      </c>
      <c r="B5" s="1261">
        <v>7298.5753271924577</v>
      </c>
      <c r="C5" s="1352">
        <f t="shared" ref="C5:C68" si="0">SUM(D5:J5)</f>
        <v>13805.030951329732</v>
      </c>
      <c r="D5" s="1637">
        <v>8052.2147212100635</v>
      </c>
      <c r="E5" s="1637">
        <v>0</v>
      </c>
      <c r="F5" s="1637">
        <v>1207.9654386796633</v>
      </c>
      <c r="G5" s="1637">
        <v>0</v>
      </c>
      <c r="H5" s="1637">
        <v>0</v>
      </c>
      <c r="I5" s="1637">
        <v>623.24897313650058</v>
      </c>
      <c r="J5" s="1469">
        <v>3921.6018183035058</v>
      </c>
      <c r="K5" s="1638">
        <v>729.31517417700115</v>
      </c>
    </row>
    <row r="6" spans="1:11" ht="12.75" customHeight="1" x14ac:dyDescent="0.2">
      <c r="A6" s="4" t="s">
        <v>1251</v>
      </c>
      <c r="B6" s="1261">
        <v>1981.4361625190279</v>
      </c>
      <c r="C6" s="1352">
        <f t="shared" si="0"/>
        <v>7239.2888016503621</v>
      </c>
      <c r="D6" s="1637">
        <v>2985.2663967776539</v>
      </c>
      <c r="E6" s="1637">
        <v>0</v>
      </c>
      <c r="F6" s="1637">
        <v>177.00481908261673</v>
      </c>
      <c r="G6" s="1637">
        <v>0</v>
      </c>
      <c r="H6" s="1637">
        <v>0</v>
      </c>
      <c r="I6" s="1637">
        <v>81.113185404334985</v>
      </c>
      <c r="J6" s="1469">
        <v>3995.9044003857557</v>
      </c>
      <c r="K6" s="1638">
        <v>518.22395092412421</v>
      </c>
    </row>
    <row r="7" spans="1:11" ht="12.75" customHeight="1" x14ac:dyDescent="0.2">
      <c r="A7" s="4" t="s">
        <v>1819</v>
      </c>
      <c r="B7" s="1261">
        <v>1364.2290815548949</v>
      </c>
      <c r="C7" s="1352">
        <f t="shared" si="0"/>
        <v>4709.3996398609634</v>
      </c>
      <c r="D7" s="1637">
        <v>1913.2761146280943</v>
      </c>
      <c r="E7" s="1637">
        <v>0</v>
      </c>
      <c r="F7" s="1637">
        <v>99.381672565661773</v>
      </c>
      <c r="G7" s="1637">
        <v>0</v>
      </c>
      <c r="H7" s="1637">
        <v>0</v>
      </c>
      <c r="I7" s="1637">
        <v>123.68090648668031</v>
      </c>
      <c r="J7" s="1469">
        <v>2573.060946180527</v>
      </c>
      <c r="K7" s="1638">
        <v>315.13618637277824</v>
      </c>
    </row>
    <row r="8" spans="1:11" ht="12.75" customHeight="1" x14ac:dyDescent="0.2">
      <c r="A8" s="4" t="s">
        <v>1820</v>
      </c>
      <c r="B8" s="1261">
        <v>2965.7855885239369</v>
      </c>
      <c r="C8" s="1352">
        <f t="shared" si="0"/>
        <v>9502.7724674217843</v>
      </c>
      <c r="D8" s="1637">
        <v>4737.8753466343933</v>
      </c>
      <c r="E8" s="1637">
        <v>0</v>
      </c>
      <c r="F8" s="1637">
        <v>269.84112318964816</v>
      </c>
      <c r="G8" s="1637">
        <v>0</v>
      </c>
      <c r="H8" s="1637">
        <v>0</v>
      </c>
      <c r="I8" s="1637">
        <v>272.49510671927925</v>
      </c>
      <c r="J8" s="1469">
        <v>4222.5608908784634</v>
      </c>
      <c r="K8" s="1638">
        <v>713.30825677393932</v>
      </c>
    </row>
    <row r="9" spans="1:11" ht="12.75" customHeight="1" x14ac:dyDescent="0.2">
      <c r="A9" s="4" t="s">
        <v>1821</v>
      </c>
      <c r="B9" s="1261">
        <v>1487.8660625974226</v>
      </c>
      <c r="C9" s="1352">
        <f t="shared" si="0"/>
        <v>4396.9934348459083</v>
      </c>
      <c r="D9" s="1637">
        <v>2661.2180046463113</v>
      </c>
      <c r="E9" s="1637">
        <v>0</v>
      </c>
      <c r="F9" s="1637">
        <v>176.85446308548762</v>
      </c>
      <c r="G9" s="1637">
        <v>0</v>
      </c>
      <c r="H9" s="1637">
        <v>0</v>
      </c>
      <c r="I9" s="1637">
        <v>57.717573882208498</v>
      </c>
      <c r="J9" s="1469">
        <v>1501.2033932319005</v>
      </c>
      <c r="K9" s="1638">
        <v>244.10549039669172</v>
      </c>
    </row>
    <row r="10" spans="1:11" ht="12.75" customHeight="1" x14ac:dyDescent="0.2">
      <c r="A10" s="4" t="s">
        <v>1822</v>
      </c>
      <c r="B10" s="1261">
        <v>13502.163773642455</v>
      </c>
      <c r="C10" s="1352">
        <f t="shared" si="0"/>
        <v>34991.494917780401</v>
      </c>
      <c r="D10" s="1637">
        <v>22625.908133716723</v>
      </c>
      <c r="E10" s="1637">
        <v>0</v>
      </c>
      <c r="F10" s="1637">
        <v>3609.8386704233576</v>
      </c>
      <c r="G10" s="1637">
        <v>0</v>
      </c>
      <c r="H10" s="1637">
        <v>0</v>
      </c>
      <c r="I10" s="1637">
        <v>1364.8497453533723</v>
      </c>
      <c r="J10" s="1469">
        <v>7390.8983682869493</v>
      </c>
      <c r="K10" s="1638">
        <v>966.41763820985329</v>
      </c>
    </row>
    <row r="11" spans="1:11" ht="12.75" customHeight="1" x14ac:dyDescent="0.2">
      <c r="A11" s="4" t="s">
        <v>1823</v>
      </c>
      <c r="B11" s="1261">
        <v>7283.8483768286942</v>
      </c>
      <c r="C11" s="1352">
        <f t="shared" si="0"/>
        <v>18612.872639629608</v>
      </c>
      <c r="D11" s="1637">
        <v>11107.669188657383</v>
      </c>
      <c r="E11" s="1637">
        <v>0</v>
      </c>
      <c r="F11" s="1637">
        <v>530.65186976876782</v>
      </c>
      <c r="G11" s="1637">
        <v>0</v>
      </c>
      <c r="H11" s="1637">
        <v>0</v>
      </c>
      <c r="I11" s="1637">
        <v>72.759858937268959</v>
      </c>
      <c r="J11" s="1469">
        <v>6901.791722266189</v>
      </c>
      <c r="K11" s="1638">
        <v>1384.5983553648416</v>
      </c>
    </row>
    <row r="12" spans="1:11" ht="12.75" customHeight="1" x14ac:dyDescent="0.2">
      <c r="A12" s="4" t="s">
        <v>784</v>
      </c>
      <c r="B12" s="1261">
        <v>507.3445135168979</v>
      </c>
      <c r="C12" s="1352">
        <f t="shared" si="0"/>
        <v>1532.8692169739797</v>
      </c>
      <c r="D12" s="1637">
        <v>869.38570883665682</v>
      </c>
      <c r="E12" s="1637">
        <v>0</v>
      </c>
      <c r="F12" s="1637">
        <v>29.294598330384002</v>
      </c>
      <c r="G12" s="1637">
        <v>0</v>
      </c>
      <c r="H12" s="1637">
        <v>0</v>
      </c>
      <c r="I12" s="1637">
        <v>2.0357792238360726</v>
      </c>
      <c r="J12" s="1469">
        <v>632.15313058310301</v>
      </c>
      <c r="K12" s="1638">
        <v>109.04712480835819</v>
      </c>
    </row>
    <row r="13" spans="1:11" ht="12.75" customHeight="1" x14ac:dyDescent="0.2">
      <c r="A13" s="4" t="s">
        <v>1442</v>
      </c>
      <c r="B13" s="1261">
        <v>7668.8867119521783</v>
      </c>
      <c r="C13" s="1352">
        <f t="shared" si="0"/>
        <v>26449.325424581068</v>
      </c>
      <c r="D13" s="1637">
        <v>13669.644375525657</v>
      </c>
      <c r="E13" s="1637">
        <v>0</v>
      </c>
      <c r="F13" s="1637">
        <v>729.89610045524466</v>
      </c>
      <c r="G13" s="1637">
        <v>0</v>
      </c>
      <c r="H13" s="1637">
        <v>0</v>
      </c>
      <c r="I13" s="1637">
        <v>226.46135124581852</v>
      </c>
      <c r="J13" s="1469">
        <v>11823.323597354351</v>
      </c>
      <c r="K13" s="1638">
        <v>1632.7055751122989</v>
      </c>
    </row>
    <row r="14" spans="1:11" ht="12.75" customHeight="1" x14ac:dyDescent="0.2">
      <c r="A14" s="4" t="s">
        <v>1824</v>
      </c>
      <c r="B14" s="1261">
        <v>843.29474310999012</v>
      </c>
      <c r="C14" s="1352">
        <f t="shared" si="0"/>
        <v>3410.4901839369895</v>
      </c>
      <c r="D14" s="1637">
        <v>1685.2001137763903</v>
      </c>
      <c r="E14" s="1637">
        <v>0</v>
      </c>
      <c r="F14" s="1637">
        <v>44.725252564497112</v>
      </c>
      <c r="G14" s="1637">
        <v>0</v>
      </c>
      <c r="H14" s="1637">
        <v>0</v>
      </c>
      <c r="I14" s="1637">
        <v>3.0360977768940502</v>
      </c>
      <c r="J14" s="1469">
        <v>1677.5287198192084</v>
      </c>
      <c r="K14" s="1638">
        <v>172.07436208291384</v>
      </c>
    </row>
    <row r="15" spans="1:11" ht="12.75" customHeight="1" x14ac:dyDescent="0.2">
      <c r="A15" s="4" t="s">
        <v>1825</v>
      </c>
      <c r="B15" s="1261">
        <v>3909.1233084337623</v>
      </c>
      <c r="C15" s="1352">
        <f t="shared" si="0"/>
        <v>17271.909224509669</v>
      </c>
      <c r="D15" s="1637">
        <v>6506.4314554548191</v>
      </c>
      <c r="E15" s="1637">
        <v>0</v>
      </c>
      <c r="F15" s="1637">
        <v>378.97525512400608</v>
      </c>
      <c r="G15" s="1637">
        <v>0</v>
      </c>
      <c r="H15" s="1637">
        <v>0</v>
      </c>
      <c r="I15" s="1637">
        <v>278.4240599847148</v>
      </c>
      <c r="J15" s="1469">
        <v>10108.078453946129</v>
      </c>
      <c r="K15" s="1638">
        <v>892.38564522069271</v>
      </c>
    </row>
    <row r="16" spans="1:11" ht="12.75" customHeight="1" x14ac:dyDescent="0.2">
      <c r="A16" s="4" t="s">
        <v>1258</v>
      </c>
      <c r="B16" s="1261">
        <v>1861.4354922563311</v>
      </c>
      <c r="C16" s="1352">
        <f t="shared" si="0"/>
        <v>6921.7198775688776</v>
      </c>
      <c r="D16" s="1637">
        <v>3284.6318246390374</v>
      </c>
      <c r="E16" s="1637">
        <v>0</v>
      </c>
      <c r="F16" s="1637">
        <v>126.90608156124455</v>
      </c>
      <c r="G16" s="1637">
        <v>0</v>
      </c>
      <c r="H16" s="1637">
        <v>0</v>
      </c>
      <c r="I16" s="1637">
        <v>53.087906206593942</v>
      </c>
      <c r="J16" s="1469">
        <v>3457.0940651620012</v>
      </c>
      <c r="K16" s="1638">
        <v>399.17250273885247</v>
      </c>
    </row>
    <row r="17" spans="1:11" ht="12.75" customHeight="1" x14ac:dyDescent="0.2">
      <c r="A17" s="4" t="s">
        <v>676</v>
      </c>
      <c r="B17" s="1261">
        <v>1270.7669460161878</v>
      </c>
      <c r="C17" s="1352">
        <f t="shared" si="0"/>
        <v>7926.8660727005181</v>
      </c>
      <c r="D17" s="1637">
        <v>5794.9915460229176</v>
      </c>
      <c r="E17" s="1637">
        <v>0</v>
      </c>
      <c r="F17" s="1637">
        <v>216.0146962031622</v>
      </c>
      <c r="G17" s="1637">
        <v>0</v>
      </c>
      <c r="H17" s="1637">
        <v>0</v>
      </c>
      <c r="I17" s="1637">
        <v>30.843390836021609</v>
      </c>
      <c r="J17" s="1469">
        <v>1885.0164396384171</v>
      </c>
      <c r="K17" s="1638">
        <v>344.14872416582767</v>
      </c>
    </row>
    <row r="18" spans="1:11" ht="12.75" customHeight="1" x14ac:dyDescent="0.2">
      <c r="A18" s="4" t="s">
        <v>1826</v>
      </c>
      <c r="B18" s="1261">
        <v>1378.5519107482655</v>
      </c>
      <c r="C18" s="1352">
        <f t="shared" si="0"/>
        <v>5540.2921242357061</v>
      </c>
      <c r="D18" s="1637">
        <v>2938.6335419253746</v>
      </c>
      <c r="E18" s="1637">
        <v>0</v>
      </c>
      <c r="F18" s="1637">
        <v>121.43469927557075</v>
      </c>
      <c r="G18" s="1637">
        <v>0</v>
      </c>
      <c r="H18" s="1637">
        <v>0</v>
      </c>
      <c r="I18" s="1637">
        <v>71.274055835707898</v>
      </c>
      <c r="J18" s="1469">
        <v>2408.9498271990533</v>
      </c>
      <c r="K18" s="1638">
        <v>231.09987000670407</v>
      </c>
    </row>
    <row r="19" spans="1:11" ht="12.75" customHeight="1" x14ac:dyDescent="0.2">
      <c r="A19" s="4" t="s">
        <v>794</v>
      </c>
      <c r="B19" s="1261">
        <v>5044.9532336624097</v>
      </c>
      <c r="C19" s="1352">
        <f t="shared" si="0"/>
        <v>17204.874668524262</v>
      </c>
      <c r="D19" s="1637">
        <v>9029.4375632850806</v>
      </c>
      <c r="E19" s="1637">
        <v>0</v>
      </c>
      <c r="F19" s="1637">
        <v>747.66486843056805</v>
      </c>
      <c r="G19" s="1637">
        <v>0</v>
      </c>
      <c r="H19" s="1637">
        <v>0</v>
      </c>
      <c r="I19" s="1637">
        <v>99.49375398796343</v>
      </c>
      <c r="J19" s="1469">
        <v>7328.2784828206504</v>
      </c>
      <c r="K19" s="1638">
        <v>1299.561606661076</v>
      </c>
    </row>
    <row r="20" spans="1:11" ht="12.75" customHeight="1" x14ac:dyDescent="0.2">
      <c r="A20" s="4" t="s">
        <v>886</v>
      </c>
      <c r="B20" s="1261">
        <v>2989.9592489978918</v>
      </c>
      <c r="C20" s="1352">
        <f t="shared" si="0"/>
        <v>11095.950780621726</v>
      </c>
      <c r="D20" s="1637">
        <v>5047.5331630489363</v>
      </c>
      <c r="E20" s="1637">
        <v>0</v>
      </c>
      <c r="F20" s="1637">
        <v>585.89446402801377</v>
      </c>
      <c r="G20" s="1637">
        <v>0</v>
      </c>
      <c r="H20" s="1637">
        <v>0</v>
      </c>
      <c r="I20" s="1637">
        <v>210.571621093327</v>
      </c>
      <c r="J20" s="1469">
        <v>5251.9515324514496</v>
      </c>
      <c r="K20" s="1638">
        <v>544.23519170409963</v>
      </c>
    </row>
    <row r="21" spans="1:11" ht="12.75" customHeight="1" x14ac:dyDescent="0.2">
      <c r="A21" s="4" t="s">
        <v>148</v>
      </c>
      <c r="B21" s="1261">
        <v>2565.7067397587693</v>
      </c>
      <c r="C21" s="1352">
        <f t="shared" si="0"/>
        <v>12978.3020587709</v>
      </c>
      <c r="D21" s="1637">
        <v>6044.5630190008915</v>
      </c>
      <c r="E21" s="1637">
        <v>0</v>
      </c>
      <c r="F21" s="1637">
        <v>400.4919376947617</v>
      </c>
      <c r="G21" s="1637">
        <v>0</v>
      </c>
      <c r="H21" s="1637">
        <v>0</v>
      </c>
      <c r="I21" s="1637">
        <v>156.68303568975469</v>
      </c>
      <c r="J21" s="1469">
        <v>6376.564066385492</v>
      </c>
      <c r="K21" s="1638">
        <v>1005.4344993798163</v>
      </c>
    </row>
    <row r="22" spans="1:11" ht="12.75" customHeight="1" x14ac:dyDescent="0.2">
      <c r="A22" s="4" t="s">
        <v>1827</v>
      </c>
      <c r="B22" s="1261">
        <v>736.35554396155123</v>
      </c>
      <c r="C22" s="1352">
        <f t="shared" si="0"/>
        <v>2641.0245905537167</v>
      </c>
      <c r="D22" s="1637">
        <v>1257.3041133234692</v>
      </c>
      <c r="E22" s="1637">
        <v>0</v>
      </c>
      <c r="F22" s="1637">
        <v>142.48460645615376</v>
      </c>
      <c r="G22" s="1637">
        <v>0</v>
      </c>
      <c r="H22" s="1637">
        <v>0</v>
      </c>
      <c r="I22" s="1637">
        <v>18.013764876839932</v>
      </c>
      <c r="J22" s="1469">
        <v>1223.2221058972536</v>
      </c>
      <c r="K22" s="1638">
        <v>142.06139195217307</v>
      </c>
    </row>
    <row r="23" spans="1:11" ht="12.75" customHeight="1" x14ac:dyDescent="0.2">
      <c r="A23" s="4" t="s">
        <v>382</v>
      </c>
      <c r="B23" s="1261">
        <v>854.08943477785715</v>
      </c>
      <c r="C23" s="1352">
        <f t="shared" si="0"/>
        <v>5523.9827633071582</v>
      </c>
      <c r="D23" s="1637">
        <v>2712.4051642893355</v>
      </c>
      <c r="E23" s="1637">
        <v>0</v>
      </c>
      <c r="F23" s="1637">
        <v>35.96892412806811</v>
      </c>
      <c r="G23" s="1637">
        <v>0</v>
      </c>
      <c r="H23" s="1637">
        <v>0</v>
      </c>
      <c r="I23" s="1637">
        <v>17.682608245162893</v>
      </c>
      <c r="J23" s="1469">
        <v>2757.9260666445921</v>
      </c>
      <c r="K23" s="1638">
        <v>316.13661871046963</v>
      </c>
    </row>
    <row r="24" spans="1:11" ht="12.75" customHeight="1" x14ac:dyDescent="0.2">
      <c r="A24" s="4" t="s">
        <v>1479</v>
      </c>
      <c r="B24" s="1261">
        <v>30072.290380325641</v>
      </c>
      <c r="C24" s="1352">
        <f t="shared" si="0"/>
        <v>107677.63573057725</v>
      </c>
      <c r="D24" s="1637">
        <v>53198.569504513303</v>
      </c>
      <c r="E24" s="1637">
        <v>0</v>
      </c>
      <c r="F24" s="1637">
        <v>5311.6027040000645</v>
      </c>
      <c r="G24" s="1637">
        <v>0</v>
      </c>
      <c r="H24" s="1637">
        <v>0</v>
      </c>
      <c r="I24" s="1637">
        <v>2164.4871234918292</v>
      </c>
      <c r="J24" s="1469">
        <v>47002.976398572049</v>
      </c>
      <c r="K24" s="1638">
        <v>5343.3091156095516</v>
      </c>
    </row>
    <row r="25" spans="1:11" ht="12.75" customHeight="1" x14ac:dyDescent="0.2">
      <c r="A25" s="4" t="s">
        <v>72</v>
      </c>
      <c r="B25" s="1261">
        <v>1743.6125938763234</v>
      </c>
      <c r="C25" s="1352">
        <f t="shared" si="0"/>
        <v>4046.6967700629521</v>
      </c>
      <c r="D25" s="1637">
        <v>1711.2078285905532</v>
      </c>
      <c r="E25" s="1637">
        <v>0</v>
      </c>
      <c r="F25" s="1637">
        <v>109.66252290062663</v>
      </c>
      <c r="G25" s="1637">
        <v>0</v>
      </c>
      <c r="H25" s="1637">
        <v>0</v>
      </c>
      <c r="I25" s="1637">
        <v>24.665145803937111</v>
      </c>
      <c r="J25" s="1469">
        <v>2201.1612727678353</v>
      </c>
      <c r="K25" s="1638">
        <v>243.10505805900038</v>
      </c>
    </row>
    <row r="26" spans="1:11" ht="12.75" customHeight="1" x14ac:dyDescent="0.2">
      <c r="A26" s="4" t="s">
        <v>1394</v>
      </c>
      <c r="B26" s="1261">
        <v>516.37704257583493</v>
      </c>
      <c r="C26" s="1352">
        <f t="shared" si="0"/>
        <v>3572.8133192805699</v>
      </c>
      <c r="D26" s="1637">
        <v>1484.7539013983696</v>
      </c>
      <c r="E26" s="1637">
        <v>0</v>
      </c>
      <c r="F26" s="1637">
        <v>680.46491298788328</v>
      </c>
      <c r="G26" s="1637">
        <v>0</v>
      </c>
      <c r="H26" s="1637">
        <v>0</v>
      </c>
      <c r="I26" s="1637">
        <v>21.068110179824867</v>
      </c>
      <c r="J26" s="1469">
        <v>1386.5263947144917</v>
      </c>
      <c r="K26" s="1638">
        <v>161.06960636830888</v>
      </c>
    </row>
    <row r="27" spans="1:11" ht="12.75" customHeight="1" x14ac:dyDescent="0.2">
      <c r="A27" s="4" t="s">
        <v>1828</v>
      </c>
      <c r="B27" s="1261">
        <v>4014.1272303330225</v>
      </c>
      <c r="C27" s="1352">
        <f t="shared" si="0"/>
        <v>8542.7499530515724</v>
      </c>
      <c r="D27" s="1637">
        <v>4787.5921707914304</v>
      </c>
      <c r="E27" s="1637">
        <v>22</v>
      </c>
      <c r="F27" s="1637">
        <v>405.3610074150173</v>
      </c>
      <c r="G27" s="1637">
        <v>0</v>
      </c>
      <c r="H27" s="1637">
        <v>879.94684999999993</v>
      </c>
      <c r="I27" s="1637">
        <v>198.69253457840696</v>
      </c>
      <c r="J27" s="1469">
        <v>2249.1573902667178</v>
      </c>
      <c r="K27" s="1638">
        <v>410.1772584534574</v>
      </c>
    </row>
    <row r="28" spans="1:11" ht="12.75" customHeight="1" x14ac:dyDescent="0.2">
      <c r="A28" s="4" t="s">
        <v>581</v>
      </c>
      <c r="B28" s="1261">
        <v>614.48243781009398</v>
      </c>
      <c r="C28" s="1352">
        <f t="shared" si="0"/>
        <v>2969.8635702766451</v>
      </c>
      <c r="D28" s="1637">
        <v>1325.4149425462292</v>
      </c>
      <c r="E28" s="1637">
        <v>0</v>
      </c>
      <c r="F28" s="1637">
        <v>52.981014036760506</v>
      </c>
      <c r="G28" s="1637">
        <v>0</v>
      </c>
      <c r="H28" s="1637">
        <v>0</v>
      </c>
      <c r="I28" s="1637">
        <v>13.202316239970392</v>
      </c>
      <c r="J28" s="1469">
        <v>1578.2652974536848</v>
      </c>
      <c r="K28" s="1638">
        <v>210.09079091518549</v>
      </c>
    </row>
    <row r="29" spans="1:11" ht="12.75" customHeight="1" x14ac:dyDescent="0.2">
      <c r="A29" s="4" t="s">
        <v>1829</v>
      </c>
      <c r="B29" s="1261">
        <v>1208.4533767154712</v>
      </c>
      <c r="C29" s="1352">
        <f t="shared" si="0"/>
        <v>9151.0142456810754</v>
      </c>
      <c r="D29" s="1637">
        <v>5136.1381861832288</v>
      </c>
      <c r="E29" s="1637">
        <v>0</v>
      </c>
      <c r="F29" s="1637">
        <v>1427.9786398495492</v>
      </c>
      <c r="G29" s="1637">
        <v>0</v>
      </c>
      <c r="H29" s="1637">
        <v>0</v>
      </c>
      <c r="I29" s="1637">
        <v>3.5324633487324864</v>
      </c>
      <c r="J29" s="1469">
        <v>2583.3649562995652</v>
      </c>
      <c r="K29" s="1638">
        <v>423.18287884344511</v>
      </c>
    </row>
    <row r="30" spans="1:11" ht="12.75" customHeight="1" x14ac:dyDescent="0.2">
      <c r="A30" s="4" t="s">
        <v>1830</v>
      </c>
      <c r="B30" s="1261">
        <v>2379.2062822133903</v>
      </c>
      <c r="C30" s="1352">
        <f t="shared" si="0"/>
        <v>13644.28958944942</v>
      </c>
      <c r="D30" s="1637">
        <v>7035.4544420156944</v>
      </c>
      <c r="E30" s="1637">
        <v>0</v>
      </c>
      <c r="F30" s="1637">
        <v>450.32561952453619</v>
      </c>
      <c r="G30" s="1637">
        <v>0</v>
      </c>
      <c r="H30" s="1637">
        <v>0</v>
      </c>
      <c r="I30" s="1637">
        <v>16.586515084070246</v>
      </c>
      <c r="J30" s="1469">
        <v>6141.9230128251193</v>
      </c>
      <c r="K30" s="1638">
        <v>631.27280508324793</v>
      </c>
    </row>
    <row r="31" spans="1:11" ht="12.75" customHeight="1" x14ac:dyDescent="0.2">
      <c r="A31" s="4" t="s">
        <v>901</v>
      </c>
      <c r="B31" s="1261">
        <v>917.13521912400859</v>
      </c>
      <c r="C31" s="1352">
        <f t="shared" si="0"/>
        <v>4276.201293582586</v>
      </c>
      <c r="D31" s="1637">
        <v>1851.8446048498315</v>
      </c>
      <c r="E31" s="1637">
        <v>0</v>
      </c>
      <c r="F31" s="1637">
        <v>120.96997735106196</v>
      </c>
      <c r="G31" s="1637">
        <v>0</v>
      </c>
      <c r="H31" s="1637">
        <v>0</v>
      </c>
      <c r="I31" s="1637">
        <v>124.1495343920737</v>
      </c>
      <c r="J31" s="1469">
        <v>2179.2371769896195</v>
      </c>
      <c r="K31" s="1638">
        <v>209.09035857749416</v>
      </c>
    </row>
    <row r="32" spans="1:11" ht="12.75" customHeight="1" x14ac:dyDescent="0.2">
      <c r="A32" s="4" t="s">
        <v>1831</v>
      </c>
      <c r="B32" s="1261">
        <v>89603.923505800078</v>
      </c>
      <c r="C32" s="1352">
        <f t="shared" si="0"/>
        <v>210868.52427389714</v>
      </c>
      <c r="D32" s="1637">
        <v>152187.14173019509</v>
      </c>
      <c r="E32" s="1637">
        <v>0</v>
      </c>
      <c r="F32" s="1637">
        <v>20110.113938371396</v>
      </c>
      <c r="G32" s="1637">
        <v>0</v>
      </c>
      <c r="H32" s="1637">
        <v>0</v>
      </c>
      <c r="I32" s="1637">
        <v>12205.532168729434</v>
      </c>
      <c r="J32" s="1469">
        <v>26365.736436601223</v>
      </c>
      <c r="K32" s="1638">
        <v>4562.9718922102911</v>
      </c>
    </row>
    <row r="33" spans="1:11" ht="12.75" customHeight="1" x14ac:dyDescent="0.2">
      <c r="A33" s="4" t="s">
        <v>1832</v>
      </c>
      <c r="B33" s="1261">
        <v>7676.7758295908225</v>
      </c>
      <c r="C33" s="1352">
        <f t="shared" si="0"/>
        <v>11176.77366510806</v>
      </c>
      <c r="D33" s="1637">
        <v>7102.3159266088451</v>
      </c>
      <c r="E33" s="1637">
        <v>0</v>
      </c>
      <c r="F33" s="1637">
        <v>605.2045131392581</v>
      </c>
      <c r="G33" s="1637">
        <v>0</v>
      </c>
      <c r="H33" s="1637">
        <v>0</v>
      </c>
      <c r="I33" s="1637">
        <v>476.20857096185</v>
      </c>
      <c r="J33" s="1469">
        <v>2993.0446543981066</v>
      </c>
      <c r="K33" s="1638">
        <v>462.19974001340813</v>
      </c>
    </row>
    <row r="34" spans="1:11" ht="12.75" customHeight="1" x14ac:dyDescent="0.2">
      <c r="A34" s="4" t="s">
        <v>469</v>
      </c>
      <c r="B34" s="1261">
        <v>1341.8360247913702</v>
      </c>
      <c r="C34" s="1352">
        <f t="shared" si="0"/>
        <v>6916.609361210918</v>
      </c>
      <c r="D34" s="1637">
        <v>2781.5328989850041</v>
      </c>
      <c r="E34" s="1637">
        <v>0</v>
      </c>
      <c r="F34" s="1637">
        <v>871.34854877668351</v>
      </c>
      <c r="G34" s="1637">
        <v>0</v>
      </c>
      <c r="H34" s="1637">
        <v>0</v>
      </c>
      <c r="I34" s="1637">
        <v>140.03169153568595</v>
      </c>
      <c r="J34" s="1469">
        <v>3123.6962219135448</v>
      </c>
      <c r="K34" s="1638">
        <v>392.16947637501295</v>
      </c>
    </row>
    <row r="35" spans="1:11" ht="12.75" customHeight="1" x14ac:dyDescent="0.2">
      <c r="A35" s="4" t="s">
        <v>1833</v>
      </c>
      <c r="B35" s="1261">
        <v>2606.8453575494759</v>
      </c>
      <c r="C35" s="1352">
        <f t="shared" si="0"/>
        <v>5426.2779993577606</v>
      </c>
      <c r="D35" s="1637">
        <v>3523.883984728096</v>
      </c>
      <c r="E35" s="1637">
        <v>0</v>
      </c>
      <c r="F35" s="1637">
        <v>287.19254658477888</v>
      </c>
      <c r="G35" s="1637">
        <v>0</v>
      </c>
      <c r="H35" s="1637">
        <v>0</v>
      </c>
      <c r="I35" s="1637">
        <v>147.17843768777189</v>
      </c>
      <c r="J35" s="1469">
        <v>1468.0230303571136</v>
      </c>
      <c r="K35" s="1638">
        <v>324.14007741200049</v>
      </c>
    </row>
    <row r="36" spans="1:11" ht="12.75" customHeight="1" x14ac:dyDescent="0.2">
      <c r="A36" s="4" t="s">
        <v>89</v>
      </c>
      <c r="B36" s="1261">
        <v>5986.5011532324334</v>
      </c>
      <c r="C36" s="1352">
        <f t="shared" si="0"/>
        <v>24780.34754711343</v>
      </c>
      <c r="D36" s="1637">
        <v>10921.493932680702</v>
      </c>
      <c r="E36" s="1637">
        <v>0</v>
      </c>
      <c r="F36" s="1637">
        <v>595.30707865505497</v>
      </c>
      <c r="G36" s="1637">
        <v>0</v>
      </c>
      <c r="H36" s="1637">
        <v>0</v>
      </c>
      <c r="I36" s="1637">
        <v>396.9751647846428</v>
      </c>
      <c r="J36" s="1469">
        <v>12866.571370993031</v>
      </c>
      <c r="K36" s="1638">
        <v>1489.6437508224344</v>
      </c>
    </row>
    <row r="37" spans="1:11" ht="12.75" customHeight="1" x14ac:dyDescent="0.2">
      <c r="A37" s="4" t="s">
        <v>890</v>
      </c>
      <c r="B37" s="1261">
        <v>7569.1001392989228</v>
      </c>
      <c r="C37" s="1352">
        <f t="shared" si="0"/>
        <v>22485.085391230921</v>
      </c>
      <c r="D37" s="1637">
        <v>9886.3928981931986</v>
      </c>
      <c r="E37" s="1637">
        <v>0</v>
      </c>
      <c r="F37" s="1637">
        <v>1074.8559890269146</v>
      </c>
      <c r="G37" s="1637">
        <v>0</v>
      </c>
      <c r="H37" s="1637">
        <v>0</v>
      </c>
      <c r="I37" s="1637">
        <v>336.1311939911036</v>
      </c>
      <c r="J37" s="1469">
        <v>11187.705310019704</v>
      </c>
      <c r="K37" s="1638">
        <v>1530.6614766677801</v>
      </c>
    </row>
    <row r="38" spans="1:11" ht="12.75" customHeight="1" x14ac:dyDescent="0.2">
      <c r="A38" s="4" t="s">
        <v>1543</v>
      </c>
      <c r="B38" s="1261">
        <v>1721.8663873197363</v>
      </c>
      <c r="C38" s="1352">
        <f t="shared" si="0"/>
        <v>7113.0606746481935</v>
      </c>
      <c r="D38" s="1637">
        <v>3703.9169107256671</v>
      </c>
      <c r="E38" s="1637">
        <v>0</v>
      </c>
      <c r="F38" s="1637">
        <v>316.04288304562607</v>
      </c>
      <c r="G38" s="1637">
        <v>0</v>
      </c>
      <c r="H38" s="1637">
        <v>0</v>
      </c>
      <c r="I38" s="1637">
        <v>53.870454322704127</v>
      </c>
      <c r="J38" s="1469">
        <v>3039.2304265541966</v>
      </c>
      <c r="K38" s="1638">
        <v>402.17379975192654</v>
      </c>
    </row>
    <row r="39" spans="1:11" ht="12.75" customHeight="1" x14ac:dyDescent="0.2">
      <c r="A39" s="4" t="s">
        <v>1193</v>
      </c>
      <c r="B39" s="1261">
        <v>5797.0100199891058</v>
      </c>
      <c r="C39" s="1352">
        <f t="shared" si="0"/>
        <v>17083.889877109861</v>
      </c>
      <c r="D39" s="1637">
        <v>11156.616796249396</v>
      </c>
      <c r="E39" s="1637">
        <v>0</v>
      </c>
      <c r="F39" s="1637">
        <v>1463.3114967307945</v>
      </c>
      <c r="G39" s="1637">
        <v>0</v>
      </c>
      <c r="H39" s="1637">
        <v>0</v>
      </c>
      <c r="I39" s="1637">
        <v>230.34418522650816</v>
      </c>
      <c r="J39" s="1469">
        <v>4233.617398903164</v>
      </c>
      <c r="K39" s="1638">
        <v>601.25983495250705</v>
      </c>
    </row>
    <row r="40" spans="1:11" ht="12.75" customHeight="1" x14ac:dyDescent="0.2">
      <c r="A40" s="4" t="s">
        <v>1834</v>
      </c>
      <c r="B40" s="1261">
        <v>1405.6105769937549</v>
      </c>
      <c r="C40" s="1352">
        <f t="shared" si="0"/>
        <v>4402.8282761237306</v>
      </c>
      <c r="D40" s="1637">
        <v>2129.4861207370636</v>
      </c>
      <c r="E40" s="1637">
        <v>0</v>
      </c>
      <c r="F40" s="1637">
        <v>147.10777887376202</v>
      </c>
      <c r="G40" s="1637">
        <v>0</v>
      </c>
      <c r="H40" s="1637">
        <v>0</v>
      </c>
      <c r="I40" s="1637">
        <v>205.02676703872399</v>
      </c>
      <c r="J40" s="1469">
        <v>1921.2076094741813</v>
      </c>
      <c r="K40" s="1638">
        <v>279.12062221588934</v>
      </c>
    </row>
    <row r="41" spans="1:11" ht="12.75" customHeight="1" x14ac:dyDescent="0.2">
      <c r="A41" s="4" t="s">
        <v>804</v>
      </c>
      <c r="B41" s="1261">
        <v>1544.0840514732638</v>
      </c>
      <c r="C41" s="1352">
        <f t="shared" si="0"/>
        <v>7275.8581959487337</v>
      </c>
      <c r="D41" s="1637">
        <v>3617.3497146758036</v>
      </c>
      <c r="E41" s="1637">
        <v>0</v>
      </c>
      <c r="F41" s="1637">
        <v>266.83446315026833</v>
      </c>
      <c r="G41" s="1637">
        <v>0</v>
      </c>
      <c r="H41" s="1637">
        <v>0</v>
      </c>
      <c r="I41" s="1637">
        <v>54.526582932018862</v>
      </c>
      <c r="J41" s="1469">
        <v>3337.1474351906431</v>
      </c>
      <c r="K41" s="1638">
        <v>593.25637625097625</v>
      </c>
    </row>
    <row r="42" spans="1:11" ht="12.75" customHeight="1" x14ac:dyDescent="0.2">
      <c r="A42" s="4" t="s">
        <v>91</v>
      </c>
      <c r="B42" s="1261">
        <v>2132.3030039553423</v>
      </c>
      <c r="C42" s="1352">
        <f t="shared" si="0"/>
        <v>3683.3445713794372</v>
      </c>
      <c r="D42" s="1637">
        <v>2110.4376685242746</v>
      </c>
      <c r="E42" s="1637">
        <v>0</v>
      </c>
      <c r="F42" s="1637">
        <v>277.79475111614948</v>
      </c>
      <c r="G42" s="1637">
        <v>0</v>
      </c>
      <c r="H42" s="1637">
        <v>0</v>
      </c>
      <c r="I42" s="1637">
        <v>54.12990217443641</v>
      </c>
      <c r="J42" s="1469">
        <v>1240.9822495645769</v>
      </c>
      <c r="K42" s="1638">
        <v>193.08344117443238</v>
      </c>
    </row>
    <row r="43" spans="1:11" ht="12.75" customHeight="1" x14ac:dyDescent="0.2">
      <c r="A43" s="4" t="s">
        <v>1835</v>
      </c>
      <c r="B43" s="1261">
        <v>1405.1192458150376</v>
      </c>
      <c r="C43" s="1352">
        <f t="shared" si="0"/>
        <v>3948.7177908394642</v>
      </c>
      <c r="D43" s="1637">
        <v>2212.5183631615537</v>
      </c>
      <c r="E43" s="1637">
        <v>0</v>
      </c>
      <c r="F43" s="1637">
        <v>49.813002548826979</v>
      </c>
      <c r="G43" s="1637">
        <v>0</v>
      </c>
      <c r="H43" s="1637">
        <v>0</v>
      </c>
      <c r="I43" s="1637">
        <v>108.47104349881246</v>
      </c>
      <c r="J43" s="1469">
        <v>1577.9153816302712</v>
      </c>
      <c r="K43" s="1638">
        <v>219.09468195440775</v>
      </c>
    </row>
    <row r="44" spans="1:11" ht="12.75" customHeight="1" x14ac:dyDescent="0.2">
      <c r="A44" s="4" t="s">
        <v>1286</v>
      </c>
      <c r="B44" s="1261">
        <v>3291.7886065915341</v>
      </c>
      <c r="C44" s="1352">
        <f t="shared" si="0"/>
        <v>12858.462822454607</v>
      </c>
      <c r="D44" s="1637">
        <v>7034.0044787234292</v>
      </c>
      <c r="E44" s="1637">
        <v>0</v>
      </c>
      <c r="F44" s="1637">
        <v>250.07597735247842</v>
      </c>
      <c r="G44" s="1637">
        <v>0</v>
      </c>
      <c r="H44" s="1637">
        <v>0</v>
      </c>
      <c r="I44" s="1637">
        <v>178.07520124981033</v>
      </c>
      <c r="J44" s="1469">
        <v>5396.3071651288892</v>
      </c>
      <c r="K44" s="1638">
        <v>873.37743080455687</v>
      </c>
    </row>
    <row r="45" spans="1:11" ht="12.75" customHeight="1" x14ac:dyDescent="0.2">
      <c r="A45" s="4" t="s">
        <v>1836</v>
      </c>
      <c r="B45" s="1261">
        <v>10092.309625394188</v>
      </c>
      <c r="C45" s="1352">
        <f t="shared" si="0"/>
        <v>19081.839400552868</v>
      </c>
      <c r="D45" s="1637">
        <v>8783.2168261079842</v>
      </c>
      <c r="E45" s="1637">
        <v>0</v>
      </c>
      <c r="F45" s="1637">
        <v>766.77537552753779</v>
      </c>
      <c r="G45" s="1637">
        <v>0</v>
      </c>
      <c r="H45" s="1637">
        <v>0</v>
      </c>
      <c r="I45" s="1637">
        <v>763.26950700827194</v>
      </c>
      <c r="J45" s="1469">
        <v>8768.5776919090749</v>
      </c>
      <c r="K45" s="1638">
        <v>1060.4582779528412</v>
      </c>
    </row>
    <row r="46" spans="1:11" ht="12.75" customHeight="1" x14ac:dyDescent="0.2">
      <c r="A46" s="4" t="s">
        <v>1837</v>
      </c>
      <c r="B46" s="1261">
        <v>24568.463972605157</v>
      </c>
      <c r="C46" s="1352">
        <f t="shared" si="0"/>
        <v>76045.797193006976</v>
      </c>
      <c r="D46" s="1637">
        <v>31886.345402550087</v>
      </c>
      <c r="E46" s="1637">
        <v>0</v>
      </c>
      <c r="F46" s="1637">
        <v>4175.4937639680911</v>
      </c>
      <c r="G46" s="1637">
        <v>0</v>
      </c>
      <c r="H46" s="1637">
        <v>0</v>
      </c>
      <c r="I46" s="1637">
        <v>2569.6031761584973</v>
      </c>
      <c r="J46" s="1469">
        <v>37414.354850330303</v>
      </c>
      <c r="K46" s="1638">
        <v>4333.8728868789694</v>
      </c>
    </row>
    <row r="47" spans="1:11" ht="12.75" customHeight="1" x14ac:dyDescent="0.2">
      <c r="A47" s="4" t="s">
        <v>93</v>
      </c>
      <c r="B47" s="1261">
        <v>4968.9393673026407</v>
      </c>
      <c r="C47" s="1352">
        <f t="shared" si="0"/>
        <v>21861.356333772423</v>
      </c>
      <c r="D47" s="1637">
        <v>9142.721093771137</v>
      </c>
      <c r="E47" s="1637">
        <v>0</v>
      </c>
      <c r="F47" s="1637">
        <v>601.79069953736166</v>
      </c>
      <c r="G47" s="1637">
        <v>0</v>
      </c>
      <c r="H47" s="1637">
        <v>0</v>
      </c>
      <c r="I47" s="1637">
        <v>141.84663108907847</v>
      </c>
      <c r="J47" s="1469">
        <v>11974.997909374846</v>
      </c>
      <c r="K47" s="1638">
        <v>1701.7354064130027</v>
      </c>
    </row>
    <row r="48" spans="1:11" ht="12.75" customHeight="1" x14ac:dyDescent="0.2">
      <c r="A48" s="4" t="s">
        <v>1365</v>
      </c>
      <c r="B48" s="1261">
        <v>362.18228846201993</v>
      </c>
      <c r="C48" s="1352">
        <f t="shared" si="0"/>
        <v>1018.6876505801949</v>
      </c>
      <c r="D48" s="1637">
        <v>644.73812042775955</v>
      </c>
      <c r="E48" s="1637">
        <v>0</v>
      </c>
      <c r="F48" s="1637">
        <v>39.967096031353314</v>
      </c>
      <c r="G48" s="1637">
        <v>0</v>
      </c>
      <c r="H48" s="1637">
        <v>0</v>
      </c>
      <c r="I48" s="1637">
        <v>26.322206277172114</v>
      </c>
      <c r="J48" s="1469">
        <v>307.66022784390992</v>
      </c>
      <c r="K48" s="1638">
        <v>60.025940261481573</v>
      </c>
    </row>
    <row r="49" spans="1:11" ht="12.75" customHeight="1" x14ac:dyDescent="0.2">
      <c r="A49" s="4" t="s">
        <v>1838</v>
      </c>
      <c r="B49" s="1261">
        <v>3675.0265405106275</v>
      </c>
      <c r="C49" s="1352">
        <f t="shared" si="0"/>
        <v>14485.521568653128</v>
      </c>
      <c r="D49" s="1637">
        <v>9576.3461360010006</v>
      </c>
      <c r="E49" s="1637">
        <v>0</v>
      </c>
      <c r="F49" s="1637">
        <v>1056.1425888880453</v>
      </c>
      <c r="G49" s="1637">
        <v>0</v>
      </c>
      <c r="H49" s="1637">
        <v>0</v>
      </c>
      <c r="I49" s="1637">
        <v>153.55988894710791</v>
      </c>
      <c r="J49" s="1469">
        <v>3699.4729548169739</v>
      </c>
      <c r="K49" s="1638">
        <v>506.21876287182795</v>
      </c>
    </row>
    <row r="50" spans="1:11" ht="12.75" customHeight="1" x14ac:dyDescent="0.2">
      <c r="A50" s="4" t="s">
        <v>1839</v>
      </c>
      <c r="B50" s="1261">
        <v>8365.1322751450898</v>
      </c>
      <c r="C50" s="1352">
        <f t="shared" si="0"/>
        <v>23743.521667412027</v>
      </c>
      <c r="D50" s="1637">
        <v>16641.26951862028</v>
      </c>
      <c r="E50" s="1637">
        <v>0</v>
      </c>
      <c r="F50" s="1637">
        <v>1482.2614101587803</v>
      </c>
      <c r="G50" s="1637">
        <v>0</v>
      </c>
      <c r="H50" s="1637">
        <v>0</v>
      </c>
      <c r="I50" s="1637">
        <v>1378.2586460790365</v>
      </c>
      <c r="J50" s="1469">
        <v>4241.7320925539325</v>
      </c>
      <c r="K50" s="1638">
        <v>889.38434820761859</v>
      </c>
    </row>
    <row r="51" spans="1:11" ht="12.75" customHeight="1" x14ac:dyDescent="0.2">
      <c r="A51" s="4" t="s">
        <v>1840</v>
      </c>
      <c r="B51" s="1261">
        <v>684.29193964843205</v>
      </c>
      <c r="C51" s="1352">
        <f t="shared" si="0"/>
        <v>1999.7996439869687</v>
      </c>
      <c r="D51" s="1637">
        <v>1280.1293429450579</v>
      </c>
      <c r="E51" s="1637">
        <v>0</v>
      </c>
      <c r="F51" s="1637">
        <v>54.762904212520645</v>
      </c>
      <c r="G51" s="1637">
        <v>0</v>
      </c>
      <c r="H51" s="1637">
        <v>0</v>
      </c>
      <c r="I51" s="1637">
        <v>2.5656276384825123</v>
      </c>
      <c r="J51" s="1469">
        <v>662.3417691909076</v>
      </c>
      <c r="K51" s="1638">
        <v>106.04582779528411</v>
      </c>
    </row>
    <row r="52" spans="1:11" ht="12.75" customHeight="1" x14ac:dyDescent="0.2">
      <c r="A52" s="4" t="s">
        <v>1841</v>
      </c>
      <c r="B52" s="1261">
        <v>3207.6381184342572</v>
      </c>
      <c r="C52" s="1352">
        <f t="shared" si="0"/>
        <v>7177.1550611994771</v>
      </c>
      <c r="D52" s="1637">
        <v>4422.4686252082829</v>
      </c>
      <c r="E52" s="1637">
        <v>0</v>
      </c>
      <c r="F52" s="1637">
        <v>876.13746735684322</v>
      </c>
      <c r="G52" s="1637">
        <v>0</v>
      </c>
      <c r="H52" s="1637">
        <v>0</v>
      </c>
      <c r="I52" s="1637">
        <v>29.924263381954294</v>
      </c>
      <c r="J52" s="1469">
        <v>1848.6247052523968</v>
      </c>
      <c r="K52" s="1638">
        <v>313.13532169739557</v>
      </c>
    </row>
    <row r="53" spans="1:11" ht="12.75" customHeight="1" x14ac:dyDescent="0.2">
      <c r="A53" s="4" t="s">
        <v>1842</v>
      </c>
      <c r="B53" s="1261">
        <v>1541.0318233253952</v>
      </c>
      <c r="C53" s="1352">
        <f t="shared" si="0"/>
        <v>4174.1324825537413</v>
      </c>
      <c r="D53" s="1637">
        <v>1976.7035608762465</v>
      </c>
      <c r="E53" s="1637">
        <v>0</v>
      </c>
      <c r="F53" s="1637">
        <v>223.19015873352899</v>
      </c>
      <c r="G53" s="1637">
        <v>0</v>
      </c>
      <c r="H53" s="1637">
        <v>0</v>
      </c>
      <c r="I53" s="1637">
        <v>45.840260849630006</v>
      </c>
      <c r="J53" s="1469">
        <v>1928.3985020943362</v>
      </c>
      <c r="K53" s="1638">
        <v>220.09511429209911</v>
      </c>
    </row>
    <row r="54" spans="1:11" ht="12.75" customHeight="1" x14ac:dyDescent="0.2">
      <c r="A54" s="4" t="s">
        <v>1156</v>
      </c>
      <c r="B54" s="1261">
        <v>1755.5018443667082</v>
      </c>
      <c r="C54" s="1352">
        <f t="shared" si="0"/>
        <v>3991.5199860690163</v>
      </c>
      <c r="D54" s="1637">
        <v>1941.6266946752883</v>
      </c>
      <c r="E54" s="1637">
        <v>0</v>
      </c>
      <c r="F54" s="1637">
        <v>16.298539783857048</v>
      </c>
      <c r="G54" s="1637">
        <v>0</v>
      </c>
      <c r="H54" s="1637">
        <v>0</v>
      </c>
      <c r="I54" s="1637">
        <v>324.32952673114363</v>
      </c>
      <c r="J54" s="1469">
        <v>1709.2652248787274</v>
      </c>
      <c r="K54" s="1638">
        <v>226.09770831824727</v>
      </c>
    </row>
    <row r="55" spans="1:11" ht="12.75" customHeight="1" x14ac:dyDescent="0.2">
      <c r="A55" s="4" t="s">
        <v>100</v>
      </c>
      <c r="B55" s="1261">
        <v>2193.7681561513332</v>
      </c>
      <c r="C55" s="1352">
        <f t="shared" si="0"/>
        <v>10804.146072499778</v>
      </c>
      <c r="D55" s="1637">
        <v>6638.9722207600089</v>
      </c>
      <c r="E55" s="1637">
        <v>0</v>
      </c>
      <c r="F55" s="1637">
        <v>197.28047383931857</v>
      </c>
      <c r="G55" s="1637">
        <v>0</v>
      </c>
      <c r="H55" s="1637">
        <v>0</v>
      </c>
      <c r="I55" s="1637">
        <v>58.106919506548309</v>
      </c>
      <c r="J55" s="1469">
        <v>3909.7864583939017</v>
      </c>
      <c r="K55" s="1638">
        <v>643.27799313554419</v>
      </c>
    </row>
    <row r="56" spans="1:11" ht="12.75" customHeight="1" x14ac:dyDescent="0.2">
      <c r="A56" s="4" t="s">
        <v>1843</v>
      </c>
      <c r="B56" s="1261">
        <v>21703.122916737706</v>
      </c>
      <c r="C56" s="1352">
        <f t="shared" si="0"/>
        <v>36243.736234228803</v>
      </c>
      <c r="D56" s="1637">
        <v>22995.334456507368</v>
      </c>
      <c r="E56" s="1637">
        <v>0</v>
      </c>
      <c r="F56" s="1637">
        <v>4701.9917203938103</v>
      </c>
      <c r="G56" s="1637">
        <v>0</v>
      </c>
      <c r="H56" s="1637">
        <v>0</v>
      </c>
      <c r="I56" s="1637">
        <v>1433.280617948308</v>
      </c>
      <c r="J56" s="1469">
        <v>7113.129439379316</v>
      </c>
      <c r="K56" s="1638">
        <v>1033.4466048351744</v>
      </c>
    </row>
    <row r="57" spans="1:11" ht="12.75" customHeight="1" x14ac:dyDescent="0.2">
      <c r="A57" s="4" t="s">
        <v>691</v>
      </c>
      <c r="B57" s="1261">
        <v>3225.9949926159788</v>
      </c>
      <c r="C57" s="1352">
        <f t="shared" si="0"/>
        <v>8415.342009004431</v>
      </c>
      <c r="D57" s="1637">
        <v>4420.8340617542308</v>
      </c>
      <c r="E57" s="1637">
        <v>0</v>
      </c>
      <c r="F57" s="1637">
        <v>549.56032552757858</v>
      </c>
      <c r="G57" s="1637">
        <v>0</v>
      </c>
      <c r="H57" s="1637">
        <v>0</v>
      </c>
      <c r="I57" s="1637">
        <v>154.45601521362329</v>
      </c>
      <c r="J57" s="1469">
        <v>3290.4916065089988</v>
      </c>
      <c r="K57" s="1638">
        <v>445.19239027265502</v>
      </c>
    </row>
    <row r="58" spans="1:11" ht="12.75" customHeight="1" x14ac:dyDescent="0.2">
      <c r="A58" s="4" t="s">
        <v>1844</v>
      </c>
      <c r="B58" s="1261">
        <v>1710.0367035191553</v>
      </c>
      <c r="C58" s="1352">
        <f t="shared" si="0"/>
        <v>5315.5406676210032</v>
      </c>
      <c r="D58" s="1637">
        <v>2602.3556109011329</v>
      </c>
      <c r="E58" s="1637">
        <v>0</v>
      </c>
      <c r="F58" s="1637">
        <v>110.0211210202711</v>
      </c>
      <c r="G58" s="1637">
        <v>0</v>
      </c>
      <c r="H58" s="1637">
        <v>0</v>
      </c>
      <c r="I58" s="1637">
        <v>68.508628126876872</v>
      </c>
      <c r="J58" s="1469">
        <v>2534.6553075727224</v>
      </c>
      <c r="K58" s="1638">
        <v>318.13748338585236</v>
      </c>
    </row>
    <row r="59" spans="1:11" ht="12.75" customHeight="1" x14ac:dyDescent="0.2">
      <c r="A59" s="4" t="s">
        <v>104</v>
      </c>
      <c r="B59" s="1261">
        <v>1280.4367199609067</v>
      </c>
      <c r="C59" s="1352">
        <f t="shared" si="0"/>
        <v>2959.9576938914183</v>
      </c>
      <c r="D59" s="1637">
        <v>1693.9729768887128</v>
      </c>
      <c r="E59" s="1637">
        <v>0</v>
      </c>
      <c r="F59" s="1637">
        <v>72.69644122962481</v>
      </c>
      <c r="G59" s="1637">
        <v>0</v>
      </c>
      <c r="H59" s="1637">
        <v>0</v>
      </c>
      <c r="I59" s="1637">
        <v>177.90029033989236</v>
      </c>
      <c r="J59" s="1469">
        <v>1015.3879854331884</v>
      </c>
      <c r="K59" s="1638">
        <v>141.0609596144817</v>
      </c>
    </row>
    <row r="60" spans="1:11" ht="12.75" customHeight="1" x14ac:dyDescent="0.2">
      <c r="A60" s="4" t="s">
        <v>1845</v>
      </c>
      <c r="B60" s="1261">
        <v>1431.2526551531189</v>
      </c>
      <c r="C60" s="1352">
        <f t="shared" si="0"/>
        <v>5271.1592808964933</v>
      </c>
      <c r="D60" s="1637">
        <v>2526.8838765666974</v>
      </c>
      <c r="E60" s="1637">
        <v>0</v>
      </c>
      <c r="F60" s="1637">
        <v>1495.3994147080743</v>
      </c>
      <c r="G60" s="1637">
        <v>0</v>
      </c>
      <c r="H60" s="1637">
        <v>0</v>
      </c>
      <c r="I60" s="1637">
        <v>173.08040186820719</v>
      </c>
      <c r="J60" s="1469">
        <v>1075.7955877535144</v>
      </c>
      <c r="K60" s="1638">
        <v>146.0631213029385</v>
      </c>
    </row>
    <row r="61" spans="1:11" ht="12.75" customHeight="1" x14ac:dyDescent="0.2">
      <c r="A61" s="4" t="s">
        <v>1295</v>
      </c>
      <c r="B61" s="1261">
        <v>3157.2361056285786</v>
      </c>
      <c r="C61" s="1352">
        <f t="shared" si="0"/>
        <v>13723.22183343337</v>
      </c>
      <c r="D61" s="1637">
        <v>6331.3034697196217</v>
      </c>
      <c r="E61" s="1637">
        <v>0</v>
      </c>
      <c r="F61" s="1637">
        <v>228.61856240272201</v>
      </c>
      <c r="G61" s="1637">
        <v>0</v>
      </c>
      <c r="H61" s="1637">
        <v>0</v>
      </c>
      <c r="I61" s="1637">
        <v>185.76856212458745</v>
      </c>
      <c r="J61" s="1469">
        <v>6977.5312391864381</v>
      </c>
      <c r="K61" s="1638">
        <v>774.33462937311231</v>
      </c>
    </row>
    <row r="62" spans="1:11" ht="12.75" customHeight="1" x14ac:dyDescent="0.2">
      <c r="A62" s="4" t="s">
        <v>368</v>
      </c>
      <c r="B62" s="1261">
        <v>1438.023468310894</v>
      </c>
      <c r="C62" s="1352">
        <f t="shared" si="0"/>
        <v>3875.7116750919058</v>
      </c>
      <c r="D62" s="1637">
        <v>2318.7536315390821</v>
      </c>
      <c r="E62" s="1637">
        <v>0</v>
      </c>
      <c r="F62" s="1637">
        <v>98.755905683479824</v>
      </c>
      <c r="G62" s="1637">
        <v>0</v>
      </c>
      <c r="H62" s="1637">
        <v>0</v>
      </c>
      <c r="I62" s="1637">
        <v>53.464792526551093</v>
      </c>
      <c r="J62" s="1469">
        <v>1404.7373453427927</v>
      </c>
      <c r="K62" s="1638">
        <v>227.09814065593861</v>
      </c>
    </row>
    <row r="63" spans="1:11" ht="12.75" customHeight="1" x14ac:dyDescent="0.2">
      <c r="A63" s="4" t="s">
        <v>110</v>
      </c>
      <c r="B63" s="1261">
        <v>6168.230101605157</v>
      </c>
      <c r="C63" s="1352">
        <f t="shared" si="0"/>
        <v>21424.646950576629</v>
      </c>
      <c r="D63" s="1637">
        <v>9449.8794586537588</v>
      </c>
      <c r="E63" s="1637">
        <v>0</v>
      </c>
      <c r="F63" s="1637">
        <v>1806.7383738707545</v>
      </c>
      <c r="G63" s="1637">
        <v>0</v>
      </c>
      <c r="H63" s="1637">
        <v>0</v>
      </c>
      <c r="I63" s="1637">
        <v>436.2527527303526</v>
      </c>
      <c r="J63" s="1469">
        <v>9731.7763653217662</v>
      </c>
      <c r="K63" s="1638">
        <v>1132.489406266619</v>
      </c>
    </row>
    <row r="64" spans="1:11" ht="12.75" customHeight="1" x14ac:dyDescent="0.2">
      <c r="A64" s="4" t="s">
        <v>821</v>
      </c>
      <c r="B64" s="1261">
        <v>1530.9592324592438</v>
      </c>
      <c r="C64" s="1352">
        <f t="shared" si="0"/>
        <v>4027.7716981811745</v>
      </c>
      <c r="D64" s="1637">
        <v>2517.6408887179323</v>
      </c>
      <c r="E64" s="1637">
        <v>0</v>
      </c>
      <c r="F64" s="1637">
        <v>83.225879742049571</v>
      </c>
      <c r="G64" s="1637">
        <v>0</v>
      </c>
      <c r="H64" s="1637">
        <v>0</v>
      </c>
      <c r="I64" s="1637">
        <v>72.704813704901525</v>
      </c>
      <c r="J64" s="1469">
        <v>1354.2001160162913</v>
      </c>
      <c r="K64" s="1638">
        <v>250.10808442283988</v>
      </c>
    </row>
    <row r="65" spans="1:11" ht="12.75" customHeight="1" x14ac:dyDescent="0.2">
      <c r="A65" s="4" t="s">
        <v>1846</v>
      </c>
      <c r="B65" s="1261">
        <v>1793.338660561046</v>
      </c>
      <c r="C65" s="1352">
        <f t="shared" si="0"/>
        <v>7351.1763993822642</v>
      </c>
      <c r="D65" s="1637">
        <v>3521.3345547012486</v>
      </c>
      <c r="E65" s="1637">
        <v>0</v>
      </c>
      <c r="F65" s="1637">
        <v>311.12677420794404</v>
      </c>
      <c r="G65" s="1637">
        <v>0</v>
      </c>
      <c r="H65" s="1637">
        <v>0</v>
      </c>
      <c r="I65" s="1637">
        <v>489.464762900349</v>
      </c>
      <c r="J65" s="1469">
        <v>3029.2503075727222</v>
      </c>
      <c r="K65" s="1638">
        <v>318.13748338585236</v>
      </c>
    </row>
    <row r="66" spans="1:11" ht="12.75" customHeight="1" x14ac:dyDescent="0.2">
      <c r="A66" s="4" t="s">
        <v>1299</v>
      </c>
      <c r="B66" s="1261">
        <v>1224.8830624232135</v>
      </c>
      <c r="C66" s="1352">
        <f t="shared" si="0"/>
        <v>3117.2506661912353</v>
      </c>
      <c r="D66" s="1637">
        <v>2048.7858215082551</v>
      </c>
      <c r="E66" s="1637">
        <v>0</v>
      </c>
      <c r="F66" s="1637">
        <v>82.397208118760688</v>
      </c>
      <c r="G66" s="1637">
        <v>0</v>
      </c>
      <c r="H66" s="1637">
        <v>0</v>
      </c>
      <c r="I66" s="1637">
        <v>72.17895303248946</v>
      </c>
      <c r="J66" s="1469">
        <v>913.88868353172984</v>
      </c>
      <c r="K66" s="1638">
        <v>180.07782078444473</v>
      </c>
    </row>
    <row r="67" spans="1:11" ht="12.75" customHeight="1" x14ac:dyDescent="0.2">
      <c r="A67" s="4" t="s">
        <v>1462</v>
      </c>
      <c r="B67" s="1261">
        <v>1734.9419667406312</v>
      </c>
      <c r="C67" s="1352">
        <f t="shared" si="0"/>
        <v>3678.2727003990594</v>
      </c>
      <c r="D67" s="1637">
        <v>1837.5119330170214</v>
      </c>
      <c r="E67" s="1637">
        <v>0</v>
      </c>
      <c r="F67" s="1637">
        <v>53.790592386017764</v>
      </c>
      <c r="G67" s="1637">
        <v>0</v>
      </c>
      <c r="H67" s="1637">
        <v>0</v>
      </c>
      <c r="I67" s="1637">
        <v>180.30077016249081</v>
      </c>
      <c r="J67" s="1469">
        <v>1606.6694048335296</v>
      </c>
      <c r="K67" s="1638">
        <v>269.11629883897569</v>
      </c>
    </row>
    <row r="68" spans="1:11" ht="12.75" customHeight="1" x14ac:dyDescent="0.2">
      <c r="A68" s="4" t="s">
        <v>1847</v>
      </c>
      <c r="B68" s="1261">
        <v>1595.9374322399253</v>
      </c>
      <c r="C68" s="1352">
        <f t="shared" si="0"/>
        <v>7320.7812852578236</v>
      </c>
      <c r="D68" s="1637">
        <v>3411.5756972922973</v>
      </c>
      <c r="E68" s="1637">
        <v>0</v>
      </c>
      <c r="F68" s="1637">
        <v>196.00233783626445</v>
      </c>
      <c r="G68" s="1637">
        <v>0</v>
      </c>
      <c r="H68" s="1637">
        <v>0</v>
      </c>
      <c r="I68" s="1637">
        <v>88.831618934413598</v>
      </c>
      <c r="J68" s="1469">
        <v>3624.3716311948483</v>
      </c>
      <c r="K68" s="1638">
        <v>412.17812312884013</v>
      </c>
    </row>
    <row r="69" spans="1:11" ht="12.75" customHeight="1" x14ac:dyDescent="0.2">
      <c r="A69" s="4" t="s">
        <v>225</v>
      </c>
      <c r="B69" s="1261">
        <v>3703.9835151965021</v>
      </c>
      <c r="C69" s="1352">
        <f t="shared" ref="C69:C132" si="1">SUM(D69:J69)</f>
        <v>9269.8816988780582</v>
      </c>
      <c r="D69" s="1637">
        <v>5770.3837861490811</v>
      </c>
      <c r="E69" s="1637">
        <v>0</v>
      </c>
      <c r="F69" s="1637">
        <v>711.13800780330405</v>
      </c>
      <c r="G69" s="1637">
        <v>0</v>
      </c>
      <c r="H69" s="1637">
        <v>0</v>
      </c>
      <c r="I69" s="1637">
        <v>174.0343593900017</v>
      </c>
      <c r="J69" s="1469">
        <v>2614.3255455356707</v>
      </c>
      <c r="K69" s="1638">
        <v>486.21011611800077</v>
      </c>
    </row>
    <row r="70" spans="1:11" ht="12.75" customHeight="1" x14ac:dyDescent="0.2">
      <c r="A70" s="4" t="s">
        <v>699</v>
      </c>
      <c r="B70" s="1261">
        <v>2321.7937634907785</v>
      </c>
      <c r="C70" s="1352">
        <f t="shared" si="1"/>
        <v>6863.8425451543808</v>
      </c>
      <c r="D70" s="1637">
        <v>3264.7004239181365</v>
      </c>
      <c r="E70" s="1637">
        <v>0</v>
      </c>
      <c r="F70" s="1637">
        <v>113.05266560347798</v>
      </c>
      <c r="G70" s="1637">
        <v>0</v>
      </c>
      <c r="H70" s="1637">
        <v>0</v>
      </c>
      <c r="I70" s="1637">
        <v>192.8200799328599</v>
      </c>
      <c r="J70" s="1469">
        <v>3293.269375699906</v>
      </c>
      <c r="K70" s="1638">
        <v>551.2382180679391</v>
      </c>
    </row>
    <row r="71" spans="1:11" ht="12.75" customHeight="1" x14ac:dyDescent="0.2">
      <c r="A71" s="4" t="s">
        <v>1848</v>
      </c>
      <c r="B71" s="1261">
        <v>1804.2803609191192</v>
      </c>
      <c r="C71" s="1352">
        <f t="shared" si="1"/>
        <v>7205.2966649847958</v>
      </c>
      <c r="D71" s="1637">
        <v>3260.5164856009742</v>
      </c>
      <c r="E71" s="1637">
        <v>0</v>
      </c>
      <c r="F71" s="1637">
        <v>92.447444754230773</v>
      </c>
      <c r="G71" s="1637">
        <v>0</v>
      </c>
      <c r="H71" s="1637">
        <v>0</v>
      </c>
      <c r="I71" s="1637">
        <v>154.91562454366445</v>
      </c>
      <c r="J71" s="1469">
        <v>3697.4171100859267</v>
      </c>
      <c r="K71" s="1638">
        <v>582.25162053637121</v>
      </c>
    </row>
    <row r="72" spans="1:11" ht="12.75" customHeight="1" x14ac:dyDescent="0.2">
      <c r="A72" s="4" t="s">
        <v>1849</v>
      </c>
      <c r="B72" s="1261">
        <v>5621.6936794061767</v>
      </c>
      <c r="C72" s="1352">
        <f t="shared" si="1"/>
        <v>24262.323947860044</v>
      </c>
      <c r="D72" s="1637">
        <v>11925.160400983803</v>
      </c>
      <c r="E72" s="1637">
        <v>0</v>
      </c>
      <c r="F72" s="1637">
        <v>693.67652772948986</v>
      </c>
      <c r="G72" s="1637">
        <v>0</v>
      </c>
      <c r="H72" s="1637">
        <v>0</v>
      </c>
      <c r="I72" s="1637">
        <v>82.139218634341333</v>
      </c>
      <c r="J72" s="1469">
        <v>11561.347800512411</v>
      </c>
      <c r="K72" s="1638">
        <v>1725.7457825175952</v>
      </c>
    </row>
    <row r="73" spans="1:11" ht="12.75" customHeight="1" x14ac:dyDescent="0.2">
      <c r="A73" s="4" t="s">
        <v>1850</v>
      </c>
      <c r="B73" s="1261">
        <v>2994.3950700465598</v>
      </c>
      <c r="C73" s="1352">
        <f t="shared" si="1"/>
        <v>7145.9000696698604</v>
      </c>
      <c r="D73" s="1637">
        <v>3426.4034940706933</v>
      </c>
      <c r="E73" s="1637">
        <v>0</v>
      </c>
      <c r="F73" s="1637">
        <v>143.00514335412916</v>
      </c>
      <c r="G73" s="1637">
        <v>0</v>
      </c>
      <c r="H73" s="1637">
        <v>0</v>
      </c>
      <c r="I73" s="1637">
        <v>139.57329450807916</v>
      </c>
      <c r="J73" s="1469">
        <v>3436.9181377369587</v>
      </c>
      <c r="K73" s="1638">
        <v>383.16558533579069</v>
      </c>
    </row>
    <row r="74" spans="1:11" ht="12.75" customHeight="1" x14ac:dyDescent="0.2">
      <c r="A74" s="4" t="s">
        <v>1851</v>
      </c>
      <c r="B74" s="1261">
        <v>1570.0889431421983</v>
      </c>
      <c r="C74" s="1352">
        <f t="shared" si="1"/>
        <v>7848.04392371014</v>
      </c>
      <c r="D74" s="1637">
        <v>3502.6627219735169</v>
      </c>
      <c r="E74" s="1637">
        <v>0</v>
      </c>
      <c r="F74" s="1637">
        <v>233.08696239336365</v>
      </c>
      <c r="G74" s="1637">
        <v>0</v>
      </c>
      <c r="H74" s="1637">
        <v>0</v>
      </c>
      <c r="I74" s="1637">
        <v>318.8176212326315</v>
      </c>
      <c r="J74" s="1469">
        <v>3793.4766181106279</v>
      </c>
      <c r="K74" s="1638">
        <v>470.20319871493899</v>
      </c>
    </row>
    <row r="75" spans="1:11" ht="12.75" customHeight="1" x14ac:dyDescent="0.2">
      <c r="A75" s="4" t="s">
        <v>1852</v>
      </c>
      <c r="B75" s="1261">
        <v>4645.6863109670303</v>
      </c>
      <c r="C75" s="1352">
        <f t="shared" si="1"/>
        <v>23338.969107207267</v>
      </c>
      <c r="D75" s="1637">
        <v>14623.850890484307</v>
      </c>
      <c r="E75" s="1637">
        <v>0</v>
      </c>
      <c r="F75" s="1637">
        <v>1752.5943907630303</v>
      </c>
      <c r="G75" s="1637">
        <v>0</v>
      </c>
      <c r="H75" s="1637">
        <v>0</v>
      </c>
      <c r="I75" s="1637">
        <v>112.96101358679124</v>
      </c>
      <c r="J75" s="1469">
        <v>6849.5628123731412</v>
      </c>
      <c r="K75" s="1638">
        <v>1061.4587102905325</v>
      </c>
    </row>
    <row r="76" spans="1:11" ht="12.75" customHeight="1" x14ac:dyDescent="0.2">
      <c r="A76" s="4" t="s">
        <v>1853</v>
      </c>
      <c r="B76" s="1261">
        <v>44542.036211413295</v>
      </c>
      <c r="C76" s="1352">
        <f t="shared" si="1"/>
        <v>109897.25346632498</v>
      </c>
      <c r="D76" s="1637">
        <v>76617.660760292798</v>
      </c>
      <c r="E76" s="1637">
        <v>1832.07608</v>
      </c>
      <c r="F76" s="1637">
        <v>12429.675472345803</v>
      </c>
      <c r="G76" s="1637">
        <v>0</v>
      </c>
      <c r="H76" s="1637">
        <v>2027.5607</v>
      </c>
      <c r="I76" s="1637">
        <v>1734.4541498561464</v>
      </c>
      <c r="J76" s="1469">
        <v>15255.826303830238</v>
      </c>
      <c r="K76" s="1638">
        <v>2552.1028934506585</v>
      </c>
    </row>
    <row r="77" spans="1:11" ht="12.75" customHeight="1" x14ac:dyDescent="0.2">
      <c r="A77" s="4" t="s">
        <v>182</v>
      </c>
      <c r="B77" s="1261">
        <v>3693.6951967354726</v>
      </c>
      <c r="C77" s="1352">
        <f t="shared" si="1"/>
        <v>13445.209710992123</v>
      </c>
      <c r="D77" s="1637">
        <v>6298.0701784008324</v>
      </c>
      <c r="E77" s="1637">
        <v>0</v>
      </c>
      <c r="F77" s="1637">
        <v>647.74966686635582</v>
      </c>
      <c r="G77" s="1637">
        <v>0</v>
      </c>
      <c r="H77" s="1637">
        <v>0</v>
      </c>
      <c r="I77" s="1637">
        <v>169.04859173360862</v>
      </c>
      <c r="J77" s="1469">
        <v>6330.3412739913256</v>
      </c>
      <c r="K77" s="1638">
        <v>849.36705469996423</v>
      </c>
    </row>
    <row r="78" spans="1:11" ht="12.75" customHeight="1" x14ac:dyDescent="0.2">
      <c r="A78" s="4" t="s">
        <v>1854</v>
      </c>
      <c r="B78" s="1261">
        <v>744.66224282919836</v>
      </c>
      <c r="C78" s="1352">
        <f t="shared" si="1"/>
        <v>1653.7955508521973</v>
      </c>
      <c r="D78" s="1637">
        <v>875.76494782278974</v>
      </c>
      <c r="E78" s="1637">
        <v>0</v>
      </c>
      <c r="F78" s="1637">
        <v>15.818435758203972</v>
      </c>
      <c r="G78" s="1637">
        <v>0</v>
      </c>
      <c r="H78" s="1637">
        <v>0</v>
      </c>
      <c r="I78" s="1637">
        <v>52.655964113143369</v>
      </c>
      <c r="J78" s="1469">
        <v>709.55620315806038</v>
      </c>
      <c r="K78" s="1638">
        <v>93.040207405296442</v>
      </c>
    </row>
    <row r="79" spans="1:11" ht="12.75" customHeight="1" x14ac:dyDescent="0.2">
      <c r="A79" s="4" t="s">
        <v>506</v>
      </c>
      <c r="B79" s="1261">
        <v>1069.8775732863628</v>
      </c>
      <c r="C79" s="1352">
        <f t="shared" si="1"/>
        <v>3262.197902276861</v>
      </c>
      <c r="D79" s="1637">
        <v>1440.4893753118999</v>
      </c>
      <c r="E79" s="1637">
        <v>0</v>
      </c>
      <c r="F79" s="1637">
        <v>77.177174443008226</v>
      </c>
      <c r="G79" s="1637">
        <v>0</v>
      </c>
      <c r="H79" s="1637">
        <v>0</v>
      </c>
      <c r="I79" s="1637">
        <v>41.225596415265258</v>
      </c>
      <c r="J79" s="1469">
        <v>1703.3057561066873</v>
      </c>
      <c r="K79" s="1638">
        <v>164.07090338138298</v>
      </c>
    </row>
    <row r="80" spans="1:11" ht="12.75" customHeight="1" x14ac:dyDescent="0.2">
      <c r="A80" s="4" t="s">
        <v>1855</v>
      </c>
      <c r="B80" s="1261">
        <v>9003.5924679852142</v>
      </c>
      <c r="C80" s="1352">
        <f t="shared" si="1"/>
        <v>43686.833027144006</v>
      </c>
      <c r="D80" s="1637">
        <v>18796.224840057439</v>
      </c>
      <c r="E80" s="1637">
        <v>0</v>
      </c>
      <c r="F80" s="1637">
        <v>1194.469034124978</v>
      </c>
      <c r="G80" s="1637">
        <v>0</v>
      </c>
      <c r="H80" s="1637">
        <v>0</v>
      </c>
      <c r="I80" s="1637">
        <v>875.27526853169672</v>
      </c>
      <c r="J80" s="1469">
        <v>22820.863884429895</v>
      </c>
      <c r="K80" s="1638">
        <v>2424.0475542261643</v>
      </c>
    </row>
    <row r="81" spans="1:11" ht="12.75" customHeight="1" x14ac:dyDescent="0.2">
      <c r="A81" s="4" t="s">
        <v>1856</v>
      </c>
      <c r="B81" s="1261">
        <v>1789.4481721275533</v>
      </c>
      <c r="C81" s="1352">
        <f t="shared" si="1"/>
        <v>8728.5584020621482</v>
      </c>
      <c r="D81" s="1637">
        <v>4085.0678210966648</v>
      </c>
      <c r="E81" s="1637">
        <v>0</v>
      </c>
      <c r="F81" s="1637">
        <v>142.53370963784266</v>
      </c>
      <c r="G81" s="1637">
        <v>0</v>
      </c>
      <c r="H81" s="1637">
        <v>0</v>
      </c>
      <c r="I81" s="1637">
        <v>73.506904909037615</v>
      </c>
      <c r="J81" s="1469">
        <v>4427.4499664186023</v>
      </c>
      <c r="K81" s="1638">
        <v>531.22957131411192</v>
      </c>
    </row>
    <row r="82" spans="1:11" ht="12.75" customHeight="1" x14ac:dyDescent="0.2">
      <c r="A82" s="4" t="s">
        <v>1187</v>
      </c>
      <c r="B82" s="1261">
        <v>5945.3814897322727</v>
      </c>
      <c r="C82" s="1352">
        <f t="shared" si="1"/>
        <v>15246.24570445174</v>
      </c>
      <c r="D82" s="1637">
        <v>7841.429040916425</v>
      </c>
      <c r="E82" s="1637">
        <v>0</v>
      </c>
      <c r="F82" s="1637">
        <v>634.49170337600447</v>
      </c>
      <c r="G82" s="1637">
        <v>0</v>
      </c>
      <c r="H82" s="1637">
        <v>0</v>
      </c>
      <c r="I82" s="1637">
        <v>398.66847882125359</v>
      </c>
      <c r="J82" s="1469">
        <v>6371.6564813380583</v>
      </c>
      <c r="K82" s="1638">
        <v>1382.5974906894589</v>
      </c>
    </row>
    <row r="83" spans="1:11" ht="12.75" customHeight="1" x14ac:dyDescent="0.2">
      <c r="A83" s="4" t="s">
        <v>116</v>
      </c>
      <c r="B83" s="1261">
        <v>2505.4498591894885</v>
      </c>
      <c r="C83" s="1352">
        <f t="shared" si="1"/>
        <v>7402.2182653655072</v>
      </c>
      <c r="D83" s="1637">
        <v>4710.592240330282</v>
      </c>
      <c r="E83" s="1637">
        <v>0</v>
      </c>
      <c r="F83" s="1637">
        <v>232.65202027148814</v>
      </c>
      <c r="G83" s="1637">
        <v>0</v>
      </c>
      <c r="H83" s="1637">
        <v>0</v>
      </c>
      <c r="I83" s="1637">
        <v>25.021820620262911</v>
      </c>
      <c r="J83" s="1469">
        <v>2433.9521841434748</v>
      </c>
      <c r="K83" s="1638">
        <v>483.20881910492665</v>
      </c>
    </row>
    <row r="84" spans="1:11" ht="12.75" customHeight="1" x14ac:dyDescent="0.2">
      <c r="A84" s="4" t="s">
        <v>185</v>
      </c>
      <c r="B84" s="1261">
        <v>2269.959169758446</v>
      </c>
      <c r="C84" s="1352">
        <f t="shared" si="1"/>
        <v>8930.2068758966143</v>
      </c>
      <c r="D84" s="1637">
        <v>5214.0388207815658</v>
      </c>
      <c r="E84" s="1637">
        <v>0</v>
      </c>
      <c r="F84" s="1637">
        <v>151.1390416935088</v>
      </c>
      <c r="G84" s="1637">
        <v>0</v>
      </c>
      <c r="H84" s="1637">
        <v>0</v>
      </c>
      <c r="I84" s="1637">
        <v>13.492096374635018</v>
      </c>
      <c r="J84" s="1469">
        <v>3551.5369170469039</v>
      </c>
      <c r="K84" s="1638">
        <v>597.2581056017417</v>
      </c>
    </row>
    <row r="85" spans="1:11" ht="12.75" customHeight="1" x14ac:dyDescent="0.2">
      <c r="A85" s="4" t="s">
        <v>1857</v>
      </c>
      <c r="B85" s="1261">
        <v>3980.6522692896647</v>
      </c>
      <c r="C85" s="1352">
        <f t="shared" si="1"/>
        <v>13593.45342457639</v>
      </c>
      <c r="D85" s="1637">
        <v>6902.4446435084819</v>
      </c>
      <c r="E85" s="1637">
        <v>0</v>
      </c>
      <c r="F85" s="1637">
        <v>348.61961736460574</v>
      </c>
      <c r="G85" s="1637">
        <v>0</v>
      </c>
      <c r="H85" s="1637">
        <v>0</v>
      </c>
      <c r="I85" s="1637">
        <v>338.64053128496477</v>
      </c>
      <c r="J85" s="1469">
        <v>6003.7486324183383</v>
      </c>
      <c r="K85" s="1638">
        <v>1018.440119769804</v>
      </c>
    </row>
    <row r="86" spans="1:11" ht="12.75" customHeight="1" x14ac:dyDescent="0.2">
      <c r="A86" s="4" t="s">
        <v>1858</v>
      </c>
      <c r="B86" s="1261">
        <v>3201.5931161324229</v>
      </c>
      <c r="C86" s="1352">
        <f t="shared" si="1"/>
        <v>13295.515724565234</v>
      </c>
      <c r="D86" s="1637">
        <v>6934.1758810906313</v>
      </c>
      <c r="E86" s="1637">
        <v>0</v>
      </c>
      <c r="F86" s="1637">
        <v>278.63807124348818</v>
      </c>
      <c r="G86" s="1637">
        <v>0</v>
      </c>
      <c r="H86" s="1637">
        <v>0</v>
      </c>
      <c r="I86" s="1637">
        <v>113.8592225067699</v>
      </c>
      <c r="J86" s="1469">
        <v>5968.8425497243434</v>
      </c>
      <c r="K86" s="1638">
        <v>926.40034470219894</v>
      </c>
    </row>
    <row r="87" spans="1:11" ht="12.75" customHeight="1" x14ac:dyDescent="0.2">
      <c r="A87" s="4" t="s">
        <v>1859</v>
      </c>
      <c r="B87" s="1261">
        <v>1924.051144251672</v>
      </c>
      <c r="C87" s="1352">
        <f t="shared" si="1"/>
        <v>5850.0656617126033</v>
      </c>
      <c r="D87" s="1637">
        <v>3594.6474430459302</v>
      </c>
      <c r="E87" s="1637">
        <v>0</v>
      </c>
      <c r="F87" s="1637">
        <v>338.59550698726952</v>
      </c>
      <c r="G87" s="1637">
        <v>0</v>
      </c>
      <c r="H87" s="1637">
        <v>0</v>
      </c>
      <c r="I87" s="1637">
        <v>88.147716127177659</v>
      </c>
      <c r="J87" s="1469">
        <v>1828.6749955522262</v>
      </c>
      <c r="K87" s="1638">
        <v>249.10765208514852</v>
      </c>
    </row>
    <row r="88" spans="1:11" ht="12.75" customHeight="1" x14ac:dyDescent="0.2">
      <c r="A88" s="4" t="s">
        <v>1860</v>
      </c>
      <c r="B88" s="1261">
        <v>13674.225494192102</v>
      </c>
      <c r="C88" s="1352">
        <f t="shared" si="1"/>
        <v>39605.655826951705</v>
      </c>
      <c r="D88" s="1637">
        <v>25265.080982326108</v>
      </c>
      <c r="E88" s="1637">
        <v>0</v>
      </c>
      <c r="F88" s="1637">
        <v>3568.6530237160837</v>
      </c>
      <c r="G88" s="1637">
        <v>0</v>
      </c>
      <c r="H88" s="1637">
        <v>0</v>
      </c>
      <c r="I88" s="1637">
        <v>726.8365531076538</v>
      </c>
      <c r="J88" s="1469">
        <v>10045.08526780186</v>
      </c>
      <c r="K88" s="1638">
        <v>1870.8084714828424</v>
      </c>
    </row>
    <row r="89" spans="1:11" ht="12.75" customHeight="1" x14ac:dyDescent="0.2">
      <c r="A89" s="4" t="s">
        <v>771</v>
      </c>
      <c r="B89" s="1261">
        <v>18676.129773550168</v>
      </c>
      <c r="C89" s="1352">
        <f t="shared" si="1"/>
        <v>55547.671451276517</v>
      </c>
      <c r="D89" s="1637">
        <v>39137.944875122143</v>
      </c>
      <c r="E89" s="1637">
        <v>0</v>
      </c>
      <c r="F89" s="1637">
        <v>7349.7349164906918</v>
      </c>
      <c r="G89" s="1637">
        <v>0</v>
      </c>
      <c r="H89" s="1637">
        <v>0</v>
      </c>
      <c r="I89" s="1637">
        <v>1862.2027473236544</v>
      </c>
      <c r="J89" s="1469">
        <v>7197.7889123400291</v>
      </c>
      <c r="K89" s="1638">
        <v>1535.663638356237</v>
      </c>
    </row>
    <row r="90" spans="1:11" ht="12.75" customHeight="1" x14ac:dyDescent="0.2">
      <c r="A90" s="4" t="s">
        <v>1312</v>
      </c>
      <c r="B90" s="1261">
        <v>707.43357464658811</v>
      </c>
      <c r="C90" s="1352">
        <f t="shared" si="1"/>
        <v>2432.9815843033448</v>
      </c>
      <c r="D90" s="1637">
        <v>1220.0071136859401</v>
      </c>
      <c r="E90" s="1637">
        <v>0</v>
      </c>
      <c r="F90" s="1637">
        <v>55.414037200614075</v>
      </c>
      <c r="G90" s="1637">
        <v>0</v>
      </c>
      <c r="H90" s="1637">
        <v>0</v>
      </c>
      <c r="I90" s="1637">
        <v>13.41629123205812</v>
      </c>
      <c r="J90" s="1469">
        <v>1144.1441421847323</v>
      </c>
      <c r="K90" s="1638">
        <v>134.05793325064218</v>
      </c>
    </row>
    <row r="91" spans="1:11" ht="12.75" customHeight="1" x14ac:dyDescent="0.2">
      <c r="A91" s="4" t="s">
        <v>375</v>
      </c>
      <c r="B91" s="1261">
        <v>1219.4307278238489</v>
      </c>
      <c r="C91" s="1352">
        <f t="shared" si="1"/>
        <v>3914.6053391020241</v>
      </c>
      <c r="D91" s="1637">
        <v>1830.6749588776127</v>
      </c>
      <c r="E91" s="1637">
        <v>0</v>
      </c>
      <c r="F91" s="1637">
        <v>120.61734909804149</v>
      </c>
      <c r="G91" s="1637">
        <v>0</v>
      </c>
      <c r="H91" s="1637">
        <v>0</v>
      </c>
      <c r="I91" s="1637">
        <v>72.08132439138204</v>
      </c>
      <c r="J91" s="1469">
        <v>1891.2317067349882</v>
      </c>
      <c r="K91" s="1638">
        <v>230.0994376690127</v>
      </c>
    </row>
    <row r="92" spans="1:11" ht="12.75" customHeight="1" x14ac:dyDescent="0.2">
      <c r="A92" s="4" t="s">
        <v>618</v>
      </c>
      <c r="B92" s="1261">
        <v>3715.0693518889429</v>
      </c>
      <c r="C92" s="1352">
        <f t="shared" si="1"/>
        <v>24263.112562081005</v>
      </c>
      <c r="D92" s="1637">
        <v>14384.783353570449</v>
      </c>
      <c r="E92" s="1637">
        <v>0</v>
      </c>
      <c r="F92" s="1637">
        <v>457.88247442315395</v>
      </c>
      <c r="G92" s="1637">
        <v>0</v>
      </c>
      <c r="H92" s="1637">
        <v>0</v>
      </c>
      <c r="I92" s="1637">
        <v>120.43544430577724</v>
      </c>
      <c r="J92" s="1469">
        <v>9300.0112897816289</v>
      </c>
      <c r="K92" s="1638">
        <v>1314.5680917264465</v>
      </c>
    </row>
    <row r="93" spans="1:11" ht="12.75" customHeight="1" x14ac:dyDescent="0.2">
      <c r="A93" s="4" t="s">
        <v>528</v>
      </c>
      <c r="B93" s="1261">
        <v>3713.6461788956817</v>
      </c>
      <c r="C93" s="1352">
        <f t="shared" si="1"/>
        <v>11519.30147481064</v>
      </c>
      <c r="D93" s="1637">
        <v>5506.791811454108</v>
      </c>
      <c r="E93" s="1637">
        <v>0</v>
      </c>
      <c r="F93" s="1637">
        <v>548.43839975630431</v>
      </c>
      <c r="G93" s="1637">
        <v>0</v>
      </c>
      <c r="H93" s="1637">
        <v>0</v>
      </c>
      <c r="I93" s="1637">
        <v>207.57077040143923</v>
      </c>
      <c r="J93" s="1469">
        <v>5256.5004931987887</v>
      </c>
      <c r="K93" s="1638">
        <v>718.31041846239611</v>
      </c>
    </row>
    <row r="94" spans="1:11" ht="12.75" customHeight="1" x14ac:dyDescent="0.2">
      <c r="A94" s="4" t="s">
        <v>2149</v>
      </c>
      <c r="B94" s="1261">
        <v>4743.1636009362401</v>
      </c>
      <c r="C94" s="1352">
        <f t="shared" si="1"/>
        <v>22118.383574516229</v>
      </c>
      <c r="D94" s="1637">
        <v>11333.251328354478</v>
      </c>
      <c r="E94" s="1637">
        <v>0</v>
      </c>
      <c r="F94" s="1637">
        <v>381.03213768035499</v>
      </c>
      <c r="G94" s="1637">
        <v>0</v>
      </c>
      <c r="H94" s="1637">
        <v>0</v>
      </c>
      <c r="I94" s="1637">
        <v>169.98852124608419</v>
      </c>
      <c r="J94" s="1469">
        <v>10234.111587235313</v>
      </c>
      <c r="K94" s="1638">
        <v>1524.6588826416319</v>
      </c>
    </row>
    <row r="95" spans="1:11" ht="12.75" customHeight="1" x14ac:dyDescent="0.2">
      <c r="A95" s="4" t="s">
        <v>1469</v>
      </c>
      <c r="B95" s="1261">
        <v>1883.1269628571463</v>
      </c>
      <c r="C95" s="1352">
        <f t="shared" si="1"/>
        <v>5661.1114238406835</v>
      </c>
      <c r="D95" s="1637">
        <v>2831.1601335364262</v>
      </c>
      <c r="E95" s="1637">
        <v>0</v>
      </c>
      <c r="F95" s="1637">
        <v>277.99016259289857</v>
      </c>
      <c r="G95" s="1637">
        <v>0</v>
      </c>
      <c r="H95" s="1637">
        <v>0</v>
      </c>
      <c r="I95" s="1637">
        <v>215.92574756367844</v>
      </c>
      <c r="J95" s="1469">
        <v>2336.0353801476804</v>
      </c>
      <c r="K95" s="1638">
        <v>302.13056598279059</v>
      </c>
    </row>
    <row r="96" spans="1:11" ht="12.75" customHeight="1" x14ac:dyDescent="0.2">
      <c r="A96" s="4" t="s">
        <v>1788</v>
      </c>
      <c r="B96" s="1261">
        <v>3074.9230714686828</v>
      </c>
      <c r="C96" s="1352">
        <f t="shared" si="1"/>
        <v>17025.918207593128</v>
      </c>
      <c r="D96" s="1637">
        <v>10223.693457236006</v>
      </c>
      <c r="E96" s="1637">
        <v>0</v>
      </c>
      <c r="F96" s="1637">
        <v>509.48366759283545</v>
      </c>
      <c r="G96" s="1637">
        <v>0</v>
      </c>
      <c r="H96" s="1637">
        <v>0</v>
      </c>
      <c r="I96" s="1637">
        <v>59.584666588229346</v>
      </c>
      <c r="J96" s="1469">
        <v>6233.1564161760571</v>
      </c>
      <c r="K96" s="1638">
        <v>983.42498795060646</v>
      </c>
    </row>
    <row r="97" spans="1:11" ht="12.75" customHeight="1" x14ac:dyDescent="0.2">
      <c r="A97" s="4" t="s">
        <v>1861</v>
      </c>
      <c r="B97" s="1261">
        <v>2857.3037402721839</v>
      </c>
      <c r="C97" s="1352">
        <f t="shared" si="1"/>
        <v>10503.749839260723</v>
      </c>
      <c r="D97" s="1637">
        <v>4835.621596715032</v>
      </c>
      <c r="E97" s="1637">
        <v>0</v>
      </c>
      <c r="F97" s="1637">
        <v>300.18305470773203</v>
      </c>
      <c r="G97" s="1637">
        <v>0</v>
      </c>
      <c r="H97" s="1637">
        <v>0</v>
      </c>
      <c r="I97" s="1637">
        <v>124.79247691429858</v>
      </c>
      <c r="J97" s="1469">
        <v>5243.1527109236604</v>
      </c>
      <c r="K97" s="1638">
        <v>670.28966625321095</v>
      </c>
    </row>
    <row r="98" spans="1:11" ht="12.75" customHeight="1" x14ac:dyDescent="0.2">
      <c r="A98" s="4" t="s">
        <v>881</v>
      </c>
      <c r="B98" s="1261">
        <v>9618.3799040878948</v>
      </c>
      <c r="C98" s="1352">
        <f t="shared" si="1"/>
        <v>33927.037635192974</v>
      </c>
      <c r="D98" s="1637">
        <v>25785.339647285513</v>
      </c>
      <c r="E98" s="1637">
        <v>0</v>
      </c>
      <c r="F98" s="1637">
        <v>2647.5729728359238</v>
      </c>
      <c r="G98" s="1637">
        <v>0</v>
      </c>
      <c r="H98" s="1637">
        <v>0</v>
      </c>
      <c r="I98" s="1637">
        <v>901.06893560182141</v>
      </c>
      <c r="J98" s="1469">
        <v>4593.0560794697112</v>
      </c>
      <c r="K98" s="1638">
        <v>947.40942379371745</v>
      </c>
    </row>
    <row r="99" spans="1:11" ht="12.75" customHeight="1" x14ac:dyDescent="0.2">
      <c r="A99" s="4" t="s">
        <v>1628</v>
      </c>
      <c r="B99" s="1261">
        <v>10622.501244811878</v>
      </c>
      <c r="C99" s="1352">
        <f t="shared" si="1"/>
        <v>33346.129172147339</v>
      </c>
      <c r="D99" s="1637">
        <v>21165.688459657049</v>
      </c>
      <c r="E99" s="1637">
        <v>0</v>
      </c>
      <c r="F99" s="1637">
        <v>3906.6733926554784</v>
      </c>
      <c r="G99" s="1637">
        <v>0</v>
      </c>
      <c r="H99" s="1637">
        <v>0</v>
      </c>
      <c r="I99" s="1637">
        <v>1779.9946975355158</v>
      </c>
      <c r="J99" s="1469">
        <v>6493.7726222993006</v>
      </c>
      <c r="K99" s="1638">
        <v>910.39342729913722</v>
      </c>
    </row>
    <row r="100" spans="1:11" ht="12.75" customHeight="1" x14ac:dyDescent="0.2">
      <c r="A100" s="4" t="s">
        <v>1862</v>
      </c>
      <c r="B100" s="1261">
        <v>742.29538586398951</v>
      </c>
      <c r="C100" s="1352">
        <f t="shared" si="1"/>
        <v>2433.4632566433193</v>
      </c>
      <c r="D100" s="1637">
        <v>703.53375559258689</v>
      </c>
      <c r="E100" s="1637">
        <v>0</v>
      </c>
      <c r="F100" s="1637">
        <v>37.125805917373462</v>
      </c>
      <c r="G100" s="1637">
        <v>0</v>
      </c>
      <c r="H100" s="1637">
        <v>0</v>
      </c>
      <c r="I100" s="1637">
        <v>0</v>
      </c>
      <c r="J100" s="1469">
        <v>1692.803695133359</v>
      </c>
      <c r="K100" s="1638">
        <v>205.0886292267287</v>
      </c>
    </row>
    <row r="101" spans="1:11" ht="12.75" customHeight="1" x14ac:dyDescent="0.2">
      <c r="A101" s="4" t="s">
        <v>1863</v>
      </c>
      <c r="B101" s="1261">
        <v>1553.7837362987595</v>
      </c>
      <c r="C101" s="1352">
        <f t="shared" si="1"/>
        <v>8079.0668775612139</v>
      </c>
      <c r="D101" s="1637">
        <v>4231.4139658980412</v>
      </c>
      <c r="E101" s="1637">
        <v>0</v>
      </c>
      <c r="F101" s="1637">
        <v>67.02980662697712</v>
      </c>
      <c r="G101" s="1637">
        <v>0</v>
      </c>
      <c r="H101" s="1637">
        <v>0</v>
      </c>
      <c r="I101" s="1637">
        <v>132.38144051905158</v>
      </c>
      <c r="J101" s="1469">
        <v>3648.2416645171443</v>
      </c>
      <c r="K101" s="1638">
        <v>570.24643248407494</v>
      </c>
    </row>
    <row r="102" spans="1:11" ht="12.75" customHeight="1" x14ac:dyDescent="0.2">
      <c r="A102" s="4" t="s">
        <v>1629</v>
      </c>
      <c r="B102" s="1261">
        <v>621.03469374571739</v>
      </c>
      <c r="C102" s="1352">
        <f t="shared" si="1"/>
        <v>2465.2094922213355</v>
      </c>
      <c r="D102" s="1637">
        <v>948.11723698008848</v>
      </c>
      <c r="E102" s="1637">
        <v>0</v>
      </c>
      <c r="F102" s="1637">
        <v>173.64076659443361</v>
      </c>
      <c r="G102" s="1637">
        <v>0</v>
      </c>
      <c r="H102" s="1637">
        <v>0</v>
      </c>
      <c r="I102" s="1637">
        <v>13.642021357364715</v>
      </c>
      <c r="J102" s="1469">
        <v>1329.809467289449</v>
      </c>
      <c r="K102" s="1638">
        <v>145.06268896524713</v>
      </c>
    </row>
    <row r="103" spans="1:11" ht="12.75" customHeight="1" x14ac:dyDescent="0.2">
      <c r="A103" s="4" t="s">
        <v>1630</v>
      </c>
      <c r="B103" s="1261">
        <v>2842.0130690337405</v>
      </c>
      <c r="C103" s="1352">
        <f t="shared" si="1"/>
        <v>4675.6507289560914</v>
      </c>
      <c r="D103" s="1637">
        <v>2604.6892838860485</v>
      </c>
      <c r="E103" s="1637">
        <v>0</v>
      </c>
      <c r="F103" s="1637">
        <v>492.53696860865438</v>
      </c>
      <c r="G103" s="1637">
        <v>0</v>
      </c>
      <c r="H103" s="1637">
        <v>0</v>
      </c>
      <c r="I103" s="1637">
        <v>354.41133575924766</v>
      </c>
      <c r="J103" s="1469">
        <v>1224.0131407021411</v>
      </c>
      <c r="K103" s="1638">
        <v>217.09381727902502</v>
      </c>
    </row>
    <row r="104" spans="1:11" ht="12.75" customHeight="1" x14ac:dyDescent="0.2">
      <c r="A104" s="4" t="s">
        <v>1631</v>
      </c>
      <c r="B104" s="1261">
        <v>30307.049281300351</v>
      </c>
      <c r="C104" s="1352">
        <f t="shared" si="1"/>
        <v>105043.91287326597</v>
      </c>
      <c r="D104" s="1637">
        <v>73668.967377311172</v>
      </c>
      <c r="E104" s="1637">
        <v>0</v>
      </c>
      <c r="F104" s="1637">
        <v>9841.9451787627586</v>
      </c>
      <c r="G104" s="1637">
        <v>0</v>
      </c>
      <c r="H104" s="1637">
        <v>0</v>
      </c>
      <c r="I104" s="1637">
        <v>2763.7438089802395</v>
      </c>
      <c r="J104" s="1469">
        <v>18769.256508211787</v>
      </c>
      <c r="K104" s="1638">
        <v>3251.4050974969186</v>
      </c>
    </row>
    <row r="105" spans="1:11" ht="12.75" customHeight="1" x14ac:dyDescent="0.2">
      <c r="A105" s="4" t="s">
        <v>1864</v>
      </c>
      <c r="B105" s="1261">
        <v>0</v>
      </c>
      <c r="C105" s="1352">
        <f t="shared" si="1"/>
        <v>0</v>
      </c>
      <c r="D105" s="5">
        <v>0</v>
      </c>
      <c r="E105" s="5">
        <v>0</v>
      </c>
      <c r="F105" s="5">
        <v>0</v>
      </c>
      <c r="G105" s="5">
        <v>0</v>
      </c>
      <c r="H105" s="5">
        <v>0</v>
      </c>
      <c r="I105" s="5">
        <v>0</v>
      </c>
      <c r="J105" s="2">
        <v>0</v>
      </c>
      <c r="K105" s="1639">
        <v>0</v>
      </c>
    </row>
    <row r="106" spans="1:11" ht="12.75" customHeight="1" x14ac:dyDescent="0.2">
      <c r="A106" s="4" t="s">
        <v>1632</v>
      </c>
      <c r="B106" s="1261">
        <v>1877.7973234607557</v>
      </c>
      <c r="C106" s="1352">
        <f t="shared" si="1"/>
        <v>11481.855083586432</v>
      </c>
      <c r="D106" s="1637">
        <v>6908.9711896396302</v>
      </c>
      <c r="E106" s="1637">
        <v>0</v>
      </c>
      <c r="F106" s="1637">
        <v>527.95122159056416</v>
      </c>
      <c r="G106" s="1637">
        <v>0</v>
      </c>
      <c r="H106" s="1637">
        <v>0</v>
      </c>
      <c r="I106" s="1637">
        <v>340.79776394577937</v>
      </c>
      <c r="J106" s="5">
        <v>3704.1349084104572</v>
      </c>
      <c r="K106" s="1638">
        <v>406.175529102692</v>
      </c>
    </row>
    <row r="107" spans="1:11" ht="12.75" customHeight="1" x14ac:dyDescent="0.2">
      <c r="A107" s="4" t="s">
        <v>1633</v>
      </c>
      <c r="B107" s="1261">
        <v>774.98172352556128</v>
      </c>
      <c r="C107" s="1352">
        <f t="shared" si="1"/>
        <v>3468.8392543533755</v>
      </c>
      <c r="D107" s="1637">
        <v>1639.1128170332031</v>
      </c>
      <c r="E107" s="1637">
        <v>0</v>
      </c>
      <c r="F107" s="1637">
        <v>136.88429179693412</v>
      </c>
      <c r="G107" s="1637">
        <v>0</v>
      </c>
      <c r="H107" s="1637">
        <v>0</v>
      </c>
      <c r="I107" s="1637">
        <v>78.646305239964335</v>
      </c>
      <c r="J107" s="692">
        <v>1614.1958402832738</v>
      </c>
      <c r="K107" s="1638">
        <v>173.0747944206052</v>
      </c>
    </row>
    <row r="108" spans="1:11" ht="12.75" customHeight="1" x14ac:dyDescent="0.2">
      <c r="A108" s="4" t="s">
        <v>1634</v>
      </c>
      <c r="B108" s="1261">
        <v>5233.2306488670283</v>
      </c>
      <c r="C108" s="1352">
        <f t="shared" si="1"/>
        <v>16665.780102842284</v>
      </c>
      <c r="D108" s="1637">
        <v>7541.5599935618638</v>
      </c>
      <c r="E108" s="1637">
        <v>0</v>
      </c>
      <c r="F108" s="1637">
        <v>371.01075112275288</v>
      </c>
      <c r="G108" s="1637">
        <v>0</v>
      </c>
      <c r="H108" s="1637">
        <v>3.6051899999999999</v>
      </c>
      <c r="I108" s="1637">
        <v>304.59950538221631</v>
      </c>
      <c r="J108" s="1469">
        <v>8445.0046627754527</v>
      </c>
      <c r="K108" s="1638">
        <v>1342.5801971818046</v>
      </c>
    </row>
    <row r="109" spans="1:11" ht="12.75" customHeight="1" x14ac:dyDescent="0.2">
      <c r="A109" s="4" t="s">
        <v>1865</v>
      </c>
      <c r="B109" s="1261">
        <v>374.86621348208519</v>
      </c>
      <c r="C109" s="1352">
        <f t="shared" si="1"/>
        <v>1958.8093764068251</v>
      </c>
      <c r="D109" s="1637">
        <v>685.33108295087425</v>
      </c>
      <c r="E109" s="1637">
        <v>0</v>
      </c>
      <c r="F109" s="1637">
        <v>17.155090297890471</v>
      </c>
      <c r="G109" s="1637">
        <v>0</v>
      </c>
      <c r="H109" s="1637">
        <v>0</v>
      </c>
      <c r="I109" s="1637">
        <v>0</v>
      </c>
      <c r="J109" s="1469">
        <v>1256.3232031580603</v>
      </c>
      <c r="K109" s="1638">
        <v>93.040207405296442</v>
      </c>
    </row>
    <row r="110" spans="1:11" ht="12.75" customHeight="1" x14ac:dyDescent="0.2">
      <c r="A110" s="4" t="s">
        <v>1635</v>
      </c>
      <c r="B110" s="1261">
        <v>2183.2264362799056</v>
      </c>
      <c r="C110" s="1352">
        <f t="shared" si="1"/>
        <v>4390.4185235019859</v>
      </c>
      <c r="D110" s="1637">
        <v>2890.7825352611271</v>
      </c>
      <c r="E110" s="1637">
        <v>0</v>
      </c>
      <c r="F110" s="1637">
        <v>459.63815900005341</v>
      </c>
      <c r="G110" s="1637">
        <v>0</v>
      </c>
      <c r="H110" s="1637">
        <v>0</v>
      </c>
      <c r="I110" s="1637">
        <v>427.19966237022368</v>
      </c>
      <c r="J110" s="1469">
        <v>612.79816687058167</v>
      </c>
      <c r="K110" s="1638">
        <v>101.04366610682732</v>
      </c>
    </row>
    <row r="111" spans="1:11" ht="12.75" customHeight="1" x14ac:dyDescent="0.2">
      <c r="A111" s="4" t="s">
        <v>1636</v>
      </c>
      <c r="B111" s="1261">
        <v>1355.1593751874411</v>
      </c>
      <c r="C111" s="1352">
        <f t="shared" si="1"/>
        <v>2233.508190625811</v>
      </c>
      <c r="D111" s="1637">
        <v>1561.1390819247708</v>
      </c>
      <c r="E111" s="1637">
        <v>0</v>
      </c>
      <c r="F111" s="1637">
        <v>146.65985694797834</v>
      </c>
      <c r="G111" s="1637">
        <v>0</v>
      </c>
      <c r="H111" s="1637">
        <v>0</v>
      </c>
      <c r="I111" s="1637">
        <v>216.47474669354287</v>
      </c>
      <c r="J111" s="1469">
        <v>309.23450505951899</v>
      </c>
      <c r="K111" s="1638">
        <v>54.023346235333413</v>
      </c>
    </row>
    <row r="112" spans="1:11" ht="12.75" customHeight="1" x14ac:dyDescent="0.2">
      <c r="A112" s="4" t="s">
        <v>1637</v>
      </c>
      <c r="B112" s="1261">
        <v>880.17433217698306</v>
      </c>
      <c r="C112" s="1352">
        <f t="shared" si="1"/>
        <v>2419.2157811266957</v>
      </c>
      <c r="D112" s="1637">
        <v>1402.9846798172396</v>
      </c>
      <c r="E112" s="1637">
        <v>0</v>
      </c>
      <c r="F112" s="1637">
        <v>173.76101485693789</v>
      </c>
      <c r="G112" s="1637">
        <v>0</v>
      </c>
      <c r="H112" s="1637">
        <v>0</v>
      </c>
      <c r="I112" s="1637">
        <v>29.216980555264541</v>
      </c>
      <c r="J112" s="1469">
        <v>813.25310589725348</v>
      </c>
      <c r="K112" s="1638">
        <v>142.06139195217307</v>
      </c>
    </row>
    <row r="113" spans="1:11" ht="12.75" customHeight="1" x14ac:dyDescent="0.2">
      <c r="A113" s="4" t="s">
        <v>1638</v>
      </c>
      <c r="B113" s="1261">
        <v>2097.8545658398098</v>
      </c>
      <c r="C113" s="1352">
        <f t="shared" si="1"/>
        <v>5908.6797633988053</v>
      </c>
      <c r="D113" s="1637">
        <v>3337.7684694651748</v>
      </c>
      <c r="E113" s="1637">
        <v>0</v>
      </c>
      <c r="F113" s="1637">
        <v>568.02346863352011</v>
      </c>
      <c r="G113" s="1637">
        <v>0</v>
      </c>
      <c r="H113" s="1637">
        <v>0</v>
      </c>
      <c r="I113" s="1637">
        <v>236.88183123047543</v>
      </c>
      <c r="J113" s="1469">
        <v>1766.0059940696349</v>
      </c>
      <c r="K113" s="1638">
        <v>332.14353611353135</v>
      </c>
    </row>
    <row r="114" spans="1:11" ht="12.75" customHeight="1" x14ac:dyDescent="0.2">
      <c r="A114" s="4" t="s">
        <v>1639</v>
      </c>
      <c r="B114" s="1261">
        <v>541.24797044456386</v>
      </c>
      <c r="C114" s="1352">
        <f t="shared" si="1"/>
        <v>2479.5005867934683</v>
      </c>
      <c r="D114" s="1637">
        <v>1032.807379876293</v>
      </c>
      <c r="E114" s="1637">
        <v>0</v>
      </c>
      <c r="F114" s="1637">
        <v>177.51777487018694</v>
      </c>
      <c r="G114" s="1637">
        <v>0</v>
      </c>
      <c r="H114" s="1637">
        <v>0</v>
      </c>
      <c r="I114" s="1637">
        <v>30.922568560456497</v>
      </c>
      <c r="J114" s="1469">
        <v>1238.2528634865319</v>
      </c>
      <c r="K114" s="1638">
        <v>223.09641130517318</v>
      </c>
    </row>
    <row r="115" spans="1:11" ht="12.75" customHeight="1" x14ac:dyDescent="0.2">
      <c r="A115" s="4" t="s">
        <v>1640</v>
      </c>
      <c r="B115" s="1261">
        <v>31016.838238402106</v>
      </c>
      <c r="C115" s="1352">
        <f t="shared" si="1"/>
        <v>145434.99681792624</v>
      </c>
      <c r="D115" s="1637">
        <v>70837.151768077878</v>
      </c>
      <c r="E115" s="1637">
        <v>5075.4930800000002</v>
      </c>
      <c r="F115" s="1637">
        <v>9300.2089114773644</v>
      </c>
      <c r="G115" s="1637">
        <v>0</v>
      </c>
      <c r="H115" s="1637">
        <v>2596.0520699999997</v>
      </c>
      <c r="I115" s="1637">
        <v>1476.6582118028566</v>
      </c>
      <c r="J115" s="1469">
        <v>56149.432776568108</v>
      </c>
      <c r="K115" s="1638">
        <v>5037.1768202759959</v>
      </c>
    </row>
    <row r="116" spans="1:11" ht="12.75" customHeight="1" x14ac:dyDescent="0.2">
      <c r="A116" s="4" t="s">
        <v>1641</v>
      </c>
      <c r="B116" s="1261">
        <v>1966.7954747576675</v>
      </c>
      <c r="C116" s="1352">
        <f t="shared" si="1"/>
        <v>5159.2599433579071</v>
      </c>
      <c r="D116" s="1637">
        <v>2566.7878549241859</v>
      </c>
      <c r="E116" s="1637">
        <v>0</v>
      </c>
      <c r="F116" s="1637">
        <v>574.83086608068811</v>
      </c>
      <c r="G116" s="1637">
        <v>0</v>
      </c>
      <c r="H116" s="1637">
        <v>0</v>
      </c>
      <c r="I116" s="1637">
        <v>312.99663904729294</v>
      </c>
      <c r="J116" s="1469">
        <v>1704.6445833057405</v>
      </c>
      <c r="K116" s="1638">
        <v>395.17077338808701</v>
      </c>
    </row>
    <row r="117" spans="1:11" ht="12.75" customHeight="1" x14ac:dyDescent="0.2">
      <c r="A117" s="4" t="s">
        <v>1642</v>
      </c>
      <c r="B117" s="1261">
        <v>3231.6897482570303</v>
      </c>
      <c r="C117" s="1352">
        <f t="shared" si="1"/>
        <v>13454.864935623751</v>
      </c>
      <c r="D117" s="1637">
        <v>7455.2449032999739</v>
      </c>
      <c r="E117" s="1637">
        <v>0</v>
      </c>
      <c r="F117" s="1637">
        <v>731.6132789414454</v>
      </c>
      <c r="G117" s="1637">
        <v>0</v>
      </c>
      <c r="H117" s="1637">
        <v>0</v>
      </c>
      <c r="I117" s="1637">
        <v>287.42954900078252</v>
      </c>
      <c r="J117" s="1469">
        <v>4980.5772043815505</v>
      </c>
      <c r="K117" s="1638">
        <v>699.30220404626027</v>
      </c>
    </row>
    <row r="118" spans="1:11" ht="12.75" customHeight="1" x14ac:dyDescent="0.2">
      <c r="A118" s="4" t="s">
        <v>1643</v>
      </c>
      <c r="B118" s="1261">
        <v>532.98184458638491</v>
      </c>
      <c r="C118" s="1352">
        <f t="shared" si="1"/>
        <v>1412.903887210234</v>
      </c>
      <c r="D118" s="1637">
        <v>851.3070371615288</v>
      </c>
      <c r="E118" s="1637">
        <v>0</v>
      </c>
      <c r="F118" s="1637">
        <v>30.286244866471943</v>
      </c>
      <c r="G118" s="1637">
        <v>0</v>
      </c>
      <c r="H118" s="1637">
        <v>0</v>
      </c>
      <c r="I118" s="1637">
        <v>183.36277501799742</v>
      </c>
      <c r="J118" s="1469">
        <v>347.94783016423577</v>
      </c>
      <c r="K118" s="1638">
        <v>65.028101949938375</v>
      </c>
    </row>
    <row r="119" spans="1:11" ht="12.75" customHeight="1" x14ac:dyDescent="0.2">
      <c r="A119" s="4" t="s">
        <v>1644</v>
      </c>
      <c r="B119" s="1261">
        <v>5693.0914193967164</v>
      </c>
      <c r="C119" s="1352">
        <f t="shared" si="1"/>
        <v>17725.631020294139</v>
      </c>
      <c r="D119" s="1637">
        <v>8678.4715419830154</v>
      </c>
      <c r="E119" s="1637">
        <v>0</v>
      </c>
      <c r="F119" s="1637">
        <v>936.30930309047778</v>
      </c>
      <c r="G119" s="1637">
        <v>0</v>
      </c>
      <c r="H119" s="1637">
        <v>0</v>
      </c>
      <c r="I119" s="1637">
        <v>695.91162130762655</v>
      </c>
      <c r="J119" s="1469">
        <v>7414.9385539130162</v>
      </c>
      <c r="K119" s="1638">
        <v>1366.5905732863971</v>
      </c>
    </row>
    <row r="120" spans="1:11" ht="12.75" customHeight="1" x14ac:dyDescent="0.2">
      <c r="A120" s="4" t="s">
        <v>1645</v>
      </c>
      <c r="B120" s="1261">
        <v>3847.2849785115877</v>
      </c>
      <c r="C120" s="1352">
        <f t="shared" si="1"/>
        <v>5131.7224273139473</v>
      </c>
      <c r="D120" s="1637">
        <v>3196.097978418491</v>
      </c>
      <c r="E120" s="1637">
        <v>0</v>
      </c>
      <c r="F120" s="1637">
        <v>533.65964622032959</v>
      </c>
      <c r="G120" s="1637">
        <v>0</v>
      </c>
      <c r="H120" s="1637">
        <v>0</v>
      </c>
      <c r="I120" s="1637">
        <v>195.9502033199835</v>
      </c>
      <c r="J120" s="1469">
        <v>1206.0145993551432</v>
      </c>
      <c r="K120" s="1638">
        <v>171.07392974522247</v>
      </c>
    </row>
    <row r="121" spans="1:11" ht="12.75" customHeight="1" x14ac:dyDescent="0.2">
      <c r="A121" s="4" t="s">
        <v>1646</v>
      </c>
      <c r="B121" s="1261">
        <v>958.74589713616012</v>
      </c>
      <c r="C121" s="1352">
        <f t="shared" si="1"/>
        <v>1990.2331273296559</v>
      </c>
      <c r="D121" s="1637">
        <v>1210.4877847007483</v>
      </c>
      <c r="E121" s="1637">
        <v>0</v>
      </c>
      <c r="F121" s="1637">
        <v>155.07623524906276</v>
      </c>
      <c r="G121" s="1637">
        <v>0</v>
      </c>
      <c r="H121" s="1637">
        <v>0</v>
      </c>
      <c r="I121" s="1637">
        <v>0</v>
      </c>
      <c r="J121" s="1469">
        <v>624.66910737984472</v>
      </c>
      <c r="K121" s="1638">
        <v>59.025507923790215</v>
      </c>
    </row>
    <row r="122" spans="1:11" ht="12.75" customHeight="1" x14ac:dyDescent="0.2">
      <c r="A122" s="4" t="s">
        <v>1647</v>
      </c>
      <c r="B122" s="1261">
        <v>1549.305602584873</v>
      </c>
      <c r="C122" s="1352">
        <f t="shared" si="1"/>
        <v>4892.6749253677408</v>
      </c>
      <c r="D122" s="1637">
        <v>1969.6447213148952</v>
      </c>
      <c r="E122" s="1637">
        <v>0</v>
      </c>
      <c r="F122" s="1637">
        <v>88.837645340853598</v>
      </c>
      <c r="G122" s="1637">
        <v>0</v>
      </c>
      <c r="H122" s="1637">
        <v>0</v>
      </c>
      <c r="I122" s="1637">
        <v>71.272023295359162</v>
      </c>
      <c r="J122" s="1469">
        <v>2762.9205354166324</v>
      </c>
      <c r="K122" s="1638">
        <v>378.1634236473339</v>
      </c>
    </row>
    <row r="123" spans="1:11" ht="12.75" customHeight="1" x14ac:dyDescent="0.2">
      <c r="A123" s="4" t="s">
        <v>1648</v>
      </c>
      <c r="B123" s="1261">
        <v>25801.172217622247</v>
      </c>
      <c r="C123" s="1352">
        <f t="shared" si="1"/>
        <v>117524.57273555674</v>
      </c>
      <c r="D123" s="1637">
        <v>71382.394840354304</v>
      </c>
      <c r="E123" s="1637">
        <v>0</v>
      </c>
      <c r="F123" s="1637">
        <v>11974.745754797334</v>
      </c>
      <c r="G123" s="1637">
        <v>0</v>
      </c>
      <c r="H123" s="1637">
        <v>0</v>
      </c>
      <c r="I123" s="1637">
        <v>1693.2490607483019</v>
      </c>
      <c r="J123" s="1469">
        <v>32474.183079656799</v>
      </c>
      <c r="K123" s="1638">
        <v>4310.862943112068</v>
      </c>
    </row>
    <row r="124" spans="1:11" ht="12.75" customHeight="1" x14ac:dyDescent="0.2">
      <c r="A124" s="4" t="s">
        <v>1649</v>
      </c>
      <c r="B124" s="1261">
        <v>29410.700159350279</v>
      </c>
      <c r="C124" s="1352">
        <f t="shared" si="1"/>
        <v>112595.72867390947</v>
      </c>
      <c r="D124" s="1637">
        <v>66526.350281216262</v>
      </c>
      <c r="E124" s="1637">
        <v>0</v>
      </c>
      <c r="F124" s="1637">
        <v>14141.433253590712</v>
      </c>
      <c r="G124" s="1637">
        <v>0</v>
      </c>
      <c r="H124" s="1637">
        <v>0</v>
      </c>
      <c r="I124" s="1637">
        <v>2188.5905282177328</v>
      </c>
      <c r="J124" s="1469">
        <v>29739.354610884759</v>
      </c>
      <c r="K124" s="1638">
        <v>4248.8361381752038</v>
      </c>
    </row>
    <row r="125" spans="1:11" ht="12.75" customHeight="1" x14ac:dyDescent="0.2">
      <c r="A125" s="4" t="s">
        <v>1650</v>
      </c>
      <c r="B125" s="1261">
        <v>353.05949108178265</v>
      </c>
      <c r="C125" s="1352">
        <f t="shared" si="1"/>
        <v>1493.1417834391661</v>
      </c>
      <c r="D125" s="1637">
        <v>1022.0452091621058</v>
      </c>
      <c r="E125" s="1637">
        <v>0</v>
      </c>
      <c r="F125" s="1637">
        <v>38.849226652260377</v>
      </c>
      <c r="G125" s="1637">
        <v>0</v>
      </c>
      <c r="H125" s="1637">
        <v>0</v>
      </c>
      <c r="I125" s="1637">
        <v>21.222060290152918</v>
      </c>
      <c r="J125" s="1469">
        <v>411.02528733464692</v>
      </c>
      <c r="K125" s="1638">
        <v>102.04409844451868</v>
      </c>
    </row>
    <row r="126" spans="1:11" ht="12.75" customHeight="1" x14ac:dyDescent="0.2">
      <c r="A126" s="4" t="s">
        <v>1651</v>
      </c>
      <c r="B126" s="1261">
        <v>4242.1098108391261</v>
      </c>
      <c r="C126" s="1352">
        <f t="shared" si="1"/>
        <v>22962.777483186226</v>
      </c>
      <c r="D126" s="1637">
        <v>11864.382605841753</v>
      </c>
      <c r="E126" s="1637">
        <v>0</v>
      </c>
      <c r="F126" s="1637">
        <v>939.11610419317583</v>
      </c>
      <c r="G126" s="1637">
        <v>0</v>
      </c>
      <c r="H126" s="1637">
        <v>0</v>
      </c>
      <c r="I126" s="1637">
        <v>225.79972133261825</v>
      </c>
      <c r="J126" s="1469">
        <v>9933.4790518186801</v>
      </c>
      <c r="K126" s="1638">
        <v>1146.4954589942981</v>
      </c>
    </row>
    <row r="127" spans="1:11" ht="12.75" customHeight="1" x14ac:dyDescent="0.2">
      <c r="A127" s="4" t="s">
        <v>1652</v>
      </c>
      <c r="B127" s="1261">
        <v>1677.0694338225558</v>
      </c>
      <c r="C127" s="1352">
        <f t="shared" si="1"/>
        <v>5522.9294703190617</v>
      </c>
      <c r="D127" s="1637">
        <v>4107.6200531859286</v>
      </c>
      <c r="E127" s="1637">
        <v>0</v>
      </c>
      <c r="F127" s="1637">
        <v>216.43000420761581</v>
      </c>
      <c r="G127" s="1637">
        <v>0</v>
      </c>
      <c r="H127" s="1637">
        <v>0</v>
      </c>
      <c r="I127" s="1637">
        <v>77.388307028263654</v>
      </c>
      <c r="J127" s="1469">
        <v>1121.4911058972536</v>
      </c>
      <c r="K127" s="1638">
        <v>142.06139195217307</v>
      </c>
    </row>
    <row r="128" spans="1:11" ht="12.75" customHeight="1" x14ac:dyDescent="0.2">
      <c r="A128" s="4" t="s">
        <v>1653</v>
      </c>
      <c r="B128" s="1261">
        <v>11888.590303466197</v>
      </c>
      <c r="C128" s="1352">
        <f t="shared" si="1"/>
        <v>48282.174781082846</v>
      </c>
      <c r="D128" s="1637">
        <v>29953.096652398544</v>
      </c>
      <c r="E128" s="1637">
        <v>0</v>
      </c>
      <c r="F128" s="1637">
        <v>4240.3497490573827</v>
      </c>
      <c r="G128" s="1637">
        <v>0</v>
      </c>
      <c r="H128" s="1637">
        <v>0</v>
      </c>
      <c r="I128" s="1637">
        <v>656.35076351708278</v>
      </c>
      <c r="J128" s="1469">
        <v>13432.377616109836</v>
      </c>
      <c r="K128" s="1638">
        <v>1931.8348440820153</v>
      </c>
    </row>
    <row r="129" spans="1:11" ht="12.75" customHeight="1" x14ac:dyDescent="0.2">
      <c r="A129" s="4" t="s">
        <v>1654</v>
      </c>
      <c r="B129" s="1261">
        <v>1189.4934060705857</v>
      </c>
      <c r="C129" s="1352">
        <f t="shared" si="1"/>
        <v>3324.9116563218786</v>
      </c>
      <c r="D129" s="1637">
        <v>1830.3775213693652</v>
      </c>
      <c r="E129" s="1637">
        <v>0</v>
      </c>
      <c r="F129" s="1637">
        <v>339.07802737541925</v>
      </c>
      <c r="G129" s="1637">
        <v>0</v>
      </c>
      <c r="H129" s="1637">
        <v>0</v>
      </c>
      <c r="I129" s="1637">
        <v>114.50170126097339</v>
      </c>
      <c r="J129" s="1469">
        <v>1040.9544063161209</v>
      </c>
      <c r="K129" s="1638">
        <v>186.08041481059288</v>
      </c>
    </row>
    <row r="130" spans="1:11" ht="12.75" customHeight="1" x14ac:dyDescent="0.2">
      <c r="A130" s="4" t="s">
        <v>1655</v>
      </c>
      <c r="B130" s="1261">
        <v>15038.828922052289</v>
      </c>
      <c r="C130" s="1352">
        <f t="shared" si="1"/>
        <v>165923.49262626766</v>
      </c>
      <c r="D130" s="1637">
        <v>26773.669732705086</v>
      </c>
      <c r="E130" s="1637">
        <v>5388.82863</v>
      </c>
      <c r="F130" s="1637">
        <v>4283.3653015150257</v>
      </c>
      <c r="G130" s="1637">
        <v>0</v>
      </c>
      <c r="H130" s="1637">
        <v>71771.378229999988</v>
      </c>
      <c r="I130" s="1637">
        <v>756.78298649350211</v>
      </c>
      <c r="J130" s="1469">
        <v>56949.467745554051</v>
      </c>
      <c r="K130" s="1638">
        <v>4452.9243350642419</v>
      </c>
    </row>
    <row r="131" spans="1:11" ht="12.75" customHeight="1" x14ac:dyDescent="0.2">
      <c r="A131" s="4" t="s">
        <v>1656</v>
      </c>
      <c r="B131" s="1261">
        <v>8989.066074097218</v>
      </c>
      <c r="C131" s="1352">
        <f t="shared" si="1"/>
        <v>111339.30764394891</v>
      </c>
      <c r="D131" s="1637">
        <v>24917.866245939356</v>
      </c>
      <c r="E131" s="1637">
        <v>644.47642000000008</v>
      </c>
      <c r="F131" s="1637">
        <v>2914.1234179804528</v>
      </c>
      <c r="G131" s="1637">
        <v>0</v>
      </c>
      <c r="H131" s="1637">
        <v>35238.962379999997</v>
      </c>
      <c r="I131" s="1637">
        <v>679.36253111517442</v>
      </c>
      <c r="J131" s="1469">
        <v>46944.51664891393</v>
      </c>
      <c r="K131" s="1638">
        <v>3468.4989147759434</v>
      </c>
    </row>
    <row r="132" spans="1:11" ht="12.75" customHeight="1" x14ac:dyDescent="0.2">
      <c r="A132" s="4" t="s">
        <v>1866</v>
      </c>
      <c r="B132" s="1261">
        <v>2698.8204199019769</v>
      </c>
      <c r="C132" s="1352">
        <f t="shared" si="1"/>
        <v>26512.562111456966</v>
      </c>
      <c r="D132" s="1637">
        <v>5845.8115418396737</v>
      </c>
      <c r="E132" s="1637">
        <v>0</v>
      </c>
      <c r="F132" s="1637">
        <v>336.81235824302252</v>
      </c>
      <c r="G132" s="1637">
        <v>0</v>
      </c>
      <c r="H132" s="1637">
        <v>3513.85212</v>
      </c>
      <c r="I132" s="1637">
        <v>405.52548780180769</v>
      </c>
      <c r="J132" s="1469">
        <v>16410.56060357246</v>
      </c>
      <c r="K132" s="1638">
        <v>805.34803184154441</v>
      </c>
    </row>
    <row r="133" spans="1:11" ht="12.75" customHeight="1" x14ac:dyDescent="0.2">
      <c r="A133" s="4" t="s">
        <v>1657</v>
      </c>
      <c r="B133" s="1261">
        <v>2623.3852735226496</v>
      </c>
      <c r="C133" s="1352">
        <f t="shared" ref="C133:C138" si="2">SUM(D133:J133)</f>
        <v>6957.2260330183344</v>
      </c>
      <c r="D133" s="1637">
        <v>4049.2694032096078</v>
      </c>
      <c r="E133" s="1637">
        <v>0</v>
      </c>
      <c r="F133" s="1637">
        <v>427.33857273076171</v>
      </c>
      <c r="G133" s="1637">
        <v>0</v>
      </c>
      <c r="H133" s="1637">
        <v>0</v>
      </c>
      <c r="I133" s="1637">
        <v>208.41217483594912</v>
      </c>
      <c r="J133" s="1469">
        <v>2272.2058822420163</v>
      </c>
      <c r="K133" s="1638">
        <v>522.22568027488967</v>
      </c>
    </row>
    <row r="134" spans="1:11" ht="12.75" customHeight="1" x14ac:dyDescent="0.2">
      <c r="A134" s="4" t="s">
        <v>1658</v>
      </c>
      <c r="B134" s="1261">
        <v>10339.267206888459</v>
      </c>
      <c r="C134" s="1352">
        <f t="shared" si="2"/>
        <v>40531.168518100181</v>
      </c>
      <c r="D134" s="1637">
        <v>27004.473777485076</v>
      </c>
      <c r="E134" s="1637">
        <v>0</v>
      </c>
      <c r="F134" s="1637">
        <v>4051.8799369980966</v>
      </c>
      <c r="G134" s="1637">
        <v>0</v>
      </c>
      <c r="H134" s="1637">
        <v>0</v>
      </c>
      <c r="I134" s="1637">
        <v>565.66259949455832</v>
      </c>
      <c r="J134" s="1469">
        <v>8909.1522041224507</v>
      </c>
      <c r="K134" s="1638">
        <v>1388.600084715607</v>
      </c>
    </row>
    <row r="135" spans="1:11" ht="12.75" customHeight="1" x14ac:dyDescent="0.2">
      <c r="A135" s="4" t="s">
        <v>1659</v>
      </c>
      <c r="B135" s="1261">
        <v>68671.036234727289</v>
      </c>
      <c r="C135" s="1352">
        <f t="shared" si="2"/>
        <v>229718.90247959725</v>
      </c>
      <c r="D135" s="1637">
        <v>160508.29357768316</v>
      </c>
      <c r="E135" s="1637">
        <v>0</v>
      </c>
      <c r="F135" s="1637">
        <v>29332.722537605485</v>
      </c>
      <c r="G135" s="1637">
        <v>0</v>
      </c>
      <c r="H135" s="1637">
        <v>0</v>
      </c>
      <c r="I135" s="1637">
        <v>4905.0343187513936</v>
      </c>
      <c r="J135" s="1469">
        <v>34972.8520455572</v>
      </c>
      <c r="K135" s="1638">
        <v>6220.6882757648737</v>
      </c>
    </row>
    <row r="136" spans="1:11" ht="12.75" customHeight="1" x14ac:dyDescent="0.2">
      <c r="A136" s="4" t="s">
        <v>1660</v>
      </c>
      <c r="B136" s="1261">
        <v>2399.9767041077907</v>
      </c>
      <c r="C136" s="1352">
        <f t="shared" si="2"/>
        <v>5763.4861531669558</v>
      </c>
      <c r="D136" s="1637">
        <v>3611.8504389143941</v>
      </c>
      <c r="E136" s="1637">
        <v>0</v>
      </c>
      <c r="F136" s="1637">
        <v>205.5146464459612</v>
      </c>
      <c r="G136" s="1637">
        <v>0</v>
      </c>
      <c r="H136" s="1637">
        <v>0</v>
      </c>
      <c r="I136" s="1637">
        <v>113.95524357272974</v>
      </c>
      <c r="J136" s="1469">
        <v>1832.1658242338708</v>
      </c>
      <c r="K136" s="1638">
        <v>397.17163806346974</v>
      </c>
    </row>
    <row r="137" spans="1:11" ht="12.75" customHeight="1" x14ac:dyDescent="0.2">
      <c r="A137" s="4" t="s">
        <v>1661</v>
      </c>
      <c r="B137" s="1261">
        <v>1002.98444039447</v>
      </c>
      <c r="C137" s="1352">
        <f t="shared" si="2"/>
        <v>5668.9124594512859</v>
      </c>
      <c r="D137" s="1637">
        <v>4723.415032330995</v>
      </c>
      <c r="E137" s="1637">
        <v>0</v>
      </c>
      <c r="F137" s="1637">
        <v>376.01063980658711</v>
      </c>
      <c r="G137" s="1637">
        <v>0</v>
      </c>
      <c r="H137" s="1637">
        <v>0</v>
      </c>
      <c r="I137" s="1637">
        <v>14.67577719466601</v>
      </c>
      <c r="J137" s="1469">
        <v>554.81101011903797</v>
      </c>
      <c r="K137" s="1638">
        <v>108.04669247066683</v>
      </c>
    </row>
    <row r="138" spans="1:11" ht="12.75" customHeight="1" x14ac:dyDescent="0.2">
      <c r="A138" s="4" t="s">
        <v>1662</v>
      </c>
      <c r="B138" s="1261">
        <v>2431.2715590999387</v>
      </c>
      <c r="C138" s="1352">
        <f t="shared" si="2"/>
        <v>7384.611660986031</v>
      </c>
      <c r="D138" s="1637">
        <v>2723.2636086352722</v>
      </c>
      <c r="E138" s="1637">
        <v>0</v>
      </c>
      <c r="F138" s="1637">
        <v>560.52156621374104</v>
      </c>
      <c r="G138" s="1637">
        <v>0</v>
      </c>
      <c r="H138" s="1637">
        <v>0</v>
      </c>
      <c r="I138" s="1637">
        <v>233.30871275743706</v>
      </c>
      <c r="J138" s="1469">
        <v>3867.5177733795804</v>
      </c>
      <c r="K138" s="1638">
        <v>546.23605637948231</v>
      </c>
    </row>
    <row r="139" spans="1:11" ht="12.75" customHeight="1" x14ac:dyDescent="0.2">
      <c r="A139" s="315"/>
      <c r="B139" s="316"/>
      <c r="C139" s="39"/>
      <c r="D139" s="39"/>
      <c r="E139" s="39"/>
      <c r="F139" s="39"/>
      <c r="G139" s="39"/>
      <c r="H139" s="39"/>
      <c r="I139" s="39"/>
      <c r="J139" s="310"/>
      <c r="K139" s="1636"/>
    </row>
    <row r="140" spans="1:11" ht="12.75" customHeight="1" x14ac:dyDescent="0.2">
      <c r="A140" s="317" t="s">
        <v>28</v>
      </c>
      <c r="B140" s="318">
        <f>SUM(B4:B139)</f>
        <v>819490.47343294939</v>
      </c>
      <c r="C140" s="19">
        <f>SUM(D140:J140)</f>
        <v>2890512.313115167</v>
      </c>
      <c r="D140" s="319">
        <f t="shared" ref="D140:K140" si="3">SUM(D4:D138)</f>
        <v>1577060.7860799497</v>
      </c>
      <c r="E140" s="319">
        <f t="shared" si="3"/>
        <v>12962.87421</v>
      </c>
      <c r="F140" s="319">
        <f t="shared" si="3"/>
        <v>204380.82376274996</v>
      </c>
      <c r="G140" s="319">
        <f t="shared" si="3"/>
        <v>0</v>
      </c>
      <c r="H140" s="319">
        <f t="shared" si="3"/>
        <v>116031.35753999998</v>
      </c>
      <c r="I140" s="326">
        <f t="shared" si="3"/>
        <v>62761.097612511985</v>
      </c>
      <c r="J140" s="328">
        <f>SUM(J4:J138)</f>
        <v>917315.37390995515</v>
      </c>
      <c r="K140" s="1234">
        <f t="shared" si="3"/>
        <v>120897.24584831233</v>
      </c>
    </row>
    <row r="141" spans="1:11" ht="12.75" customHeight="1" thickBot="1" x14ac:dyDescent="0.25">
      <c r="A141" s="320"/>
      <c r="B141" s="321"/>
      <c r="C141" s="254"/>
      <c r="D141" s="322"/>
      <c r="E141" s="322"/>
      <c r="F141" s="314"/>
      <c r="G141" s="314"/>
      <c r="H141" s="314"/>
      <c r="I141" s="314"/>
      <c r="J141" s="327"/>
      <c r="K141" s="1235"/>
    </row>
    <row r="142" spans="1:11" ht="12.75" customHeight="1" x14ac:dyDescent="0.2">
      <c r="A142" s="136" t="s">
        <v>297</v>
      </c>
      <c r="B142" s="1262">
        <v>100035.66600704961</v>
      </c>
      <c r="C142" s="1352">
        <f>SUM(D142:J142)</f>
        <v>319203.85370856617</v>
      </c>
      <c r="D142" s="1347">
        <v>209261.54317463559</v>
      </c>
      <c r="E142" s="1352">
        <v>28.55255</v>
      </c>
      <c r="F142" s="1349">
        <v>29740.952660343239</v>
      </c>
      <c r="G142" s="1349">
        <v>0</v>
      </c>
      <c r="H142" s="1465">
        <v>0</v>
      </c>
      <c r="I142" s="1350">
        <v>8496.4350522590285</v>
      </c>
      <c r="J142" s="1466">
        <v>71676.370271328298</v>
      </c>
      <c r="K142" s="1638">
        <v>11795.09726138113</v>
      </c>
    </row>
    <row r="143" spans="1:11" ht="12.75" customHeight="1" x14ac:dyDescent="0.2">
      <c r="A143" s="136" t="s">
        <v>298</v>
      </c>
      <c r="B143" s="1261">
        <v>106853.01625897191</v>
      </c>
      <c r="C143" s="1352">
        <f t="shared" ref="C143:C152" si="4">SUM(D143:J143)</f>
        <v>328264.16427010251</v>
      </c>
      <c r="D143" s="1347">
        <v>218538.33915988723</v>
      </c>
      <c r="E143" s="1352">
        <v>2668.62662</v>
      </c>
      <c r="F143" s="1347">
        <v>39194.802794467687</v>
      </c>
      <c r="G143" s="1347">
        <v>0</v>
      </c>
      <c r="H143" s="1467">
        <v>0</v>
      </c>
      <c r="I143" s="1352">
        <v>7377.1210101720553</v>
      </c>
      <c r="J143" s="1468">
        <v>60485.274685575583</v>
      </c>
      <c r="K143" s="1638">
        <v>10187.402494711114</v>
      </c>
    </row>
    <row r="144" spans="1:11" ht="12.75" customHeight="1" x14ac:dyDescent="0.2">
      <c r="A144" s="136" t="s">
        <v>299</v>
      </c>
      <c r="B144" s="1261">
        <v>72746.505085206416</v>
      </c>
      <c r="C144" s="1352">
        <f t="shared" si="4"/>
        <v>403034.33311966911</v>
      </c>
      <c r="D144" s="1347">
        <v>190286.24469059301</v>
      </c>
      <c r="E144" s="1352">
        <v>2510.1218399999998</v>
      </c>
      <c r="F144" s="1347">
        <v>29469.033390347413</v>
      </c>
      <c r="G144" s="1347">
        <v>0</v>
      </c>
      <c r="H144" s="1352">
        <v>7199.0523599999997</v>
      </c>
      <c r="I144" s="1352">
        <v>4255.3175470414062</v>
      </c>
      <c r="J144" s="1468">
        <v>169314.56329168726</v>
      </c>
      <c r="K144" s="1638">
        <v>16323.054021772221</v>
      </c>
    </row>
    <row r="145" spans="1:11" ht="12.75" customHeight="1" x14ac:dyDescent="0.2">
      <c r="A145" s="136" t="s">
        <v>300</v>
      </c>
      <c r="B145" s="1261">
        <v>85828.993659173808</v>
      </c>
      <c r="C145" s="1352">
        <f t="shared" si="4"/>
        <v>338587.37468636117</v>
      </c>
      <c r="D145" s="1347">
        <v>201904.02166166087</v>
      </c>
      <c r="E145" s="1352">
        <v>3698.2607000000003</v>
      </c>
      <c r="F145" s="1347">
        <v>23014.828162062957</v>
      </c>
      <c r="G145" s="1347">
        <v>0</v>
      </c>
      <c r="H145" s="1467">
        <v>0</v>
      </c>
      <c r="I145" s="1352">
        <v>5985.9655654990638</v>
      </c>
      <c r="J145" s="1468">
        <v>103984.29859713832</v>
      </c>
      <c r="K145" s="1638">
        <v>13790.959775075389</v>
      </c>
    </row>
    <row r="146" spans="1:11" ht="12.75" customHeight="1" x14ac:dyDescent="0.2">
      <c r="A146" s="136" t="s">
        <v>301</v>
      </c>
      <c r="B146" s="1261">
        <v>64012.499382332033</v>
      </c>
      <c r="C146" s="1352">
        <f t="shared" si="4"/>
        <v>217004.6033073978</v>
      </c>
      <c r="D146" s="1347">
        <v>106847.22306462175</v>
      </c>
      <c r="E146" s="1352">
        <v>0</v>
      </c>
      <c r="F146" s="1347">
        <v>6945.2624792657562</v>
      </c>
      <c r="G146" s="1347">
        <v>0</v>
      </c>
      <c r="H146" s="1352">
        <v>3.6051899999999999</v>
      </c>
      <c r="I146" s="1352">
        <v>3256.6785700558758</v>
      </c>
      <c r="J146" s="1468">
        <v>99951.834003454438</v>
      </c>
      <c r="K146" s="1638">
        <v>13977.040189885984</v>
      </c>
    </row>
    <row r="147" spans="1:11" ht="12.75" customHeight="1" x14ac:dyDescent="0.2">
      <c r="A147" s="136" t="s">
        <v>302</v>
      </c>
      <c r="B147" s="1261">
        <v>63369.018599262206</v>
      </c>
      <c r="C147" s="1352">
        <f t="shared" si="4"/>
        <v>309478.48844644951</v>
      </c>
      <c r="D147" s="1347">
        <v>115683.54376441686</v>
      </c>
      <c r="E147" s="1352">
        <v>644.47642000000008</v>
      </c>
      <c r="F147" s="1347">
        <v>9353.179387607337</v>
      </c>
      <c r="G147" s="1347">
        <v>0</v>
      </c>
      <c r="H147" s="1352">
        <v>38752.814499999993</v>
      </c>
      <c r="I147" s="1352">
        <v>4801.5022221218323</v>
      </c>
      <c r="J147" s="1468">
        <v>140242.97215230347</v>
      </c>
      <c r="K147" s="1638">
        <v>15957.896218514874</v>
      </c>
    </row>
    <row r="148" spans="1:11" ht="12.75" customHeight="1" x14ac:dyDescent="0.2">
      <c r="A148" s="136" t="s">
        <v>303</v>
      </c>
      <c r="B148" s="1261">
        <v>68082.39655440746</v>
      </c>
      <c r="C148" s="1352">
        <f t="shared" si="4"/>
        <v>179030.76241873455</v>
      </c>
      <c r="D148" s="1347">
        <v>84470.954093975408</v>
      </c>
      <c r="E148" s="1352">
        <v>1580.76</v>
      </c>
      <c r="F148" s="1347">
        <v>9681.054856906132</v>
      </c>
      <c r="G148" s="1347">
        <v>0</v>
      </c>
      <c r="H148" s="1352">
        <v>879.94684999999993</v>
      </c>
      <c r="I148" s="1352">
        <v>5989.6032020800858</v>
      </c>
      <c r="J148" s="1468">
        <v>76428.443415772927</v>
      </c>
      <c r="K148" s="1638">
        <v>9778.2256685953471</v>
      </c>
    </row>
    <row r="149" spans="1:11" ht="12.75" customHeight="1" x14ac:dyDescent="0.2">
      <c r="A149" s="136" t="s">
        <v>304</v>
      </c>
      <c r="B149" s="1261">
        <v>53489.89372952222</v>
      </c>
      <c r="C149" s="1352">
        <f t="shared" si="4"/>
        <v>138548.69361873405</v>
      </c>
      <c r="D149" s="1347">
        <v>92700.055522386829</v>
      </c>
      <c r="E149" s="1352">
        <v>0</v>
      </c>
      <c r="F149" s="1347">
        <v>14105.465117819369</v>
      </c>
      <c r="G149" s="1347">
        <v>0</v>
      </c>
      <c r="H149" s="1467">
        <v>0</v>
      </c>
      <c r="I149" s="1352">
        <v>6771.234020558597</v>
      </c>
      <c r="J149" s="1468">
        <v>24971.938957969243</v>
      </c>
      <c r="K149" s="1638">
        <v>3703.6005141334135</v>
      </c>
    </row>
    <row r="150" spans="1:11" ht="12.75" customHeight="1" x14ac:dyDescent="0.2">
      <c r="A150" s="136" t="s">
        <v>305</v>
      </c>
      <c r="B150" s="1261">
        <v>56335.056029640815</v>
      </c>
      <c r="C150" s="1352">
        <f t="shared" si="4"/>
        <v>255855.60847197799</v>
      </c>
      <c r="D150" s="1347">
        <v>133810.18030458712</v>
      </c>
      <c r="E150" s="1352">
        <v>0</v>
      </c>
      <c r="F150" s="1347">
        <v>10553.629307128433</v>
      </c>
      <c r="G150" s="1347">
        <v>0</v>
      </c>
      <c r="H150" s="1467">
        <v>0</v>
      </c>
      <c r="I150" s="1352">
        <v>2505.1719881684508</v>
      </c>
      <c r="J150" s="1468">
        <v>108986.62687209401</v>
      </c>
      <c r="K150" s="1638">
        <v>15935.886707085667</v>
      </c>
    </row>
    <row r="151" spans="1:11" ht="12.75" customHeight="1" x14ac:dyDescent="0.2">
      <c r="A151" s="136" t="s">
        <v>306</v>
      </c>
      <c r="B151" s="1261">
        <v>70309.612365165405</v>
      </c>
      <c r="C151" s="1352">
        <f t="shared" si="4"/>
        <v>132694.03254357015</v>
      </c>
      <c r="D151" s="1347">
        <v>75650.48755846954</v>
      </c>
      <c r="E151" s="1352">
        <v>586.25500999999997</v>
      </c>
      <c r="F151" s="1347">
        <v>12793.525413404643</v>
      </c>
      <c r="G151" s="1347">
        <v>0</v>
      </c>
      <c r="H151" s="1467">
        <v>0</v>
      </c>
      <c r="I151" s="1352">
        <v>5050.3692255798405</v>
      </c>
      <c r="J151" s="1468">
        <v>38613.395336116126</v>
      </c>
      <c r="K151" s="1638">
        <v>5467.3627254832809</v>
      </c>
    </row>
    <row r="152" spans="1:11" ht="12.75" customHeight="1" x14ac:dyDescent="0.2">
      <c r="A152" s="136" t="s">
        <v>307</v>
      </c>
      <c r="B152" s="1261">
        <v>78427.815762217098</v>
      </c>
      <c r="C152" s="1352">
        <f t="shared" si="4"/>
        <v>259283.17855481023</v>
      </c>
      <c r="D152" s="1347">
        <v>138303.52871698359</v>
      </c>
      <c r="E152" s="1352">
        <v>1245.82107</v>
      </c>
      <c r="F152" s="1347">
        <v>19529.090193396991</v>
      </c>
      <c r="G152" s="1347">
        <v>0</v>
      </c>
      <c r="H152" s="1352">
        <v>69195.938640000008</v>
      </c>
      <c r="I152" s="1352">
        <v>8349.1436079143714</v>
      </c>
      <c r="J152" s="1468">
        <v>22659.656326515294</v>
      </c>
      <c r="K152" s="1638">
        <v>3980.7202716739198</v>
      </c>
    </row>
    <row r="153" spans="1:11" ht="12.75" customHeight="1" x14ac:dyDescent="0.2">
      <c r="A153" s="315"/>
      <c r="B153" s="316"/>
      <c r="C153" s="39"/>
      <c r="D153" s="39"/>
      <c r="E153" s="39"/>
      <c r="F153" s="39"/>
      <c r="G153" s="39"/>
      <c r="H153" s="39"/>
      <c r="I153" s="39"/>
      <c r="J153" s="310"/>
      <c r="K153" s="1233"/>
    </row>
    <row r="154" spans="1:11" ht="12.75" customHeight="1" x14ac:dyDescent="0.2">
      <c r="A154" s="317" t="s">
        <v>28</v>
      </c>
      <c r="B154" s="318">
        <f>SUM(B142:B153)</f>
        <v>819490.47343294905</v>
      </c>
      <c r="C154" s="19">
        <f>SUM(D154:J154)</f>
        <v>2880985.0931463731</v>
      </c>
      <c r="D154" s="319">
        <f t="shared" ref="D154:K154" si="5">SUM(D142:D152)</f>
        <v>1567456.1217122178</v>
      </c>
      <c r="E154" s="319">
        <f t="shared" si="5"/>
        <v>12962.874210000002</v>
      </c>
      <c r="F154" s="319">
        <f t="shared" si="5"/>
        <v>204380.82376274996</v>
      </c>
      <c r="G154" s="319">
        <f t="shared" si="5"/>
        <v>0</v>
      </c>
      <c r="H154" s="319">
        <f t="shared" si="5"/>
        <v>116031.35754</v>
      </c>
      <c r="I154" s="326">
        <f t="shared" si="5"/>
        <v>62838.542011450598</v>
      </c>
      <c r="J154" s="328">
        <f t="shared" si="5"/>
        <v>917315.3739099548</v>
      </c>
      <c r="K154" s="1234">
        <f t="shared" si="5"/>
        <v>120897.24584831235</v>
      </c>
    </row>
    <row r="155" spans="1:11" ht="12.75" thickBot="1" x14ac:dyDescent="0.25">
      <c r="A155" s="323"/>
      <c r="B155" s="324"/>
      <c r="C155" s="325"/>
      <c r="D155" s="325"/>
      <c r="E155" s="325"/>
      <c r="F155" s="325"/>
      <c r="G155" s="325"/>
      <c r="H155" s="325"/>
      <c r="I155" s="325"/>
      <c r="J155" s="329"/>
      <c r="K155" s="1235"/>
    </row>
    <row r="156" spans="1:11" x14ac:dyDescent="0.2">
      <c r="A156" s="1024"/>
      <c r="B156" s="1025"/>
      <c r="C156" s="1026"/>
      <c r="D156" s="1026"/>
      <c r="E156" s="1026"/>
      <c r="F156" s="1026"/>
      <c r="G156" s="1026"/>
      <c r="H156" s="1026"/>
      <c r="I156" s="1026"/>
      <c r="J156" s="1026"/>
      <c r="K156" s="1040"/>
    </row>
    <row r="157" spans="1:11" x14ac:dyDescent="0.2">
      <c r="A157" s="1028" t="s">
        <v>2139</v>
      </c>
      <c r="B157" s="850"/>
      <c r="C157" s="374"/>
      <c r="D157" s="374"/>
      <c r="E157" s="374"/>
      <c r="F157" s="374"/>
      <c r="G157" s="374"/>
      <c r="H157" s="374"/>
      <c r="I157" s="374"/>
      <c r="J157" s="374"/>
      <c r="K157" s="1041"/>
    </row>
    <row r="158" spans="1:11" ht="16.5" customHeight="1" x14ac:dyDescent="0.2">
      <c r="A158" s="1686" t="s">
        <v>1266</v>
      </c>
      <c r="B158" s="1675"/>
      <c r="C158" s="1675"/>
      <c r="D158" s="1675"/>
      <c r="E158" s="1675"/>
      <c r="F158" s="1675"/>
      <c r="G158" s="1675"/>
      <c r="H158" s="1675"/>
      <c r="I158" s="1675"/>
      <c r="J158" s="1675"/>
      <c r="K158" s="1676"/>
    </row>
    <row r="159" spans="1:11" ht="38.25" customHeight="1" x14ac:dyDescent="0.2">
      <c r="A159" s="1674" t="s">
        <v>1267</v>
      </c>
      <c r="B159" s="1675"/>
      <c r="C159" s="1675"/>
      <c r="D159" s="1675"/>
      <c r="E159" s="1675"/>
      <c r="F159" s="1675"/>
      <c r="G159" s="1675"/>
      <c r="H159" s="1675"/>
      <c r="I159" s="1675"/>
      <c r="J159" s="1675"/>
      <c r="K159" s="1676"/>
    </row>
    <row r="160" spans="1:11" x14ac:dyDescent="0.2">
      <c r="A160" s="1686" t="s">
        <v>1268</v>
      </c>
      <c r="B160" s="1675"/>
      <c r="C160" s="1675"/>
      <c r="D160" s="1675"/>
      <c r="E160" s="1675"/>
      <c r="F160" s="1675"/>
      <c r="G160" s="1675"/>
      <c r="H160" s="1675"/>
      <c r="I160" s="1675"/>
      <c r="J160" s="1675"/>
      <c r="K160" s="1676"/>
    </row>
    <row r="161" spans="1:18" ht="39" customHeight="1" x14ac:dyDescent="0.2">
      <c r="A161" s="1674" t="s">
        <v>1999</v>
      </c>
      <c r="B161" s="1675"/>
      <c r="C161" s="1675"/>
      <c r="D161" s="1675"/>
      <c r="E161" s="1675"/>
      <c r="F161" s="1675"/>
      <c r="G161" s="1675"/>
      <c r="H161" s="1675"/>
      <c r="I161" s="1675"/>
      <c r="J161" s="1675"/>
      <c r="K161" s="1676"/>
    </row>
    <row r="162" spans="1:18" ht="25.5" customHeight="1" x14ac:dyDescent="0.2">
      <c r="A162" s="1686" t="s">
        <v>1269</v>
      </c>
      <c r="B162" s="1675"/>
      <c r="C162" s="1675"/>
      <c r="D162" s="1675"/>
      <c r="E162" s="1675"/>
      <c r="F162" s="1675"/>
      <c r="G162" s="1675"/>
      <c r="H162" s="1675"/>
      <c r="I162" s="1675"/>
      <c r="J162" s="1675"/>
      <c r="K162" s="1676"/>
      <c r="L162" s="22"/>
      <c r="M162" s="22"/>
      <c r="N162" s="22"/>
      <c r="O162" s="22"/>
      <c r="P162" s="22"/>
      <c r="Q162" s="22"/>
      <c r="R162" s="22"/>
    </row>
    <row r="163" spans="1:18" ht="36.950000000000003" customHeight="1" x14ac:dyDescent="0.2">
      <c r="A163" s="1674" t="s">
        <v>1270</v>
      </c>
      <c r="B163" s="1675"/>
      <c r="C163" s="1675"/>
      <c r="D163" s="1675"/>
      <c r="E163" s="1675"/>
      <c r="F163" s="1675"/>
      <c r="G163" s="1675"/>
      <c r="H163" s="1675"/>
      <c r="I163" s="1675"/>
      <c r="J163" s="1675"/>
      <c r="K163" s="1676"/>
    </row>
    <row r="164" spans="1:18" ht="23.25" customHeight="1" x14ac:dyDescent="0.2">
      <c r="A164" s="1674" t="s">
        <v>1271</v>
      </c>
      <c r="B164" s="1675"/>
      <c r="C164" s="1675"/>
      <c r="D164" s="1675"/>
      <c r="E164" s="1675"/>
      <c r="F164" s="1675"/>
      <c r="G164" s="1675"/>
      <c r="H164" s="1675"/>
      <c r="I164" s="1675"/>
      <c r="J164" s="1675"/>
      <c r="K164" s="1676"/>
    </row>
    <row r="165" spans="1:18" ht="13.5" customHeight="1" thickBot="1" x14ac:dyDescent="0.25">
      <c r="A165" s="1677" t="s">
        <v>1272</v>
      </c>
      <c r="B165" s="1678"/>
      <c r="C165" s="1678"/>
      <c r="D165" s="1678"/>
      <c r="E165" s="1678"/>
      <c r="F165" s="1678"/>
      <c r="G165" s="1678"/>
      <c r="H165" s="1678"/>
      <c r="I165" s="1678"/>
      <c r="J165" s="1678"/>
      <c r="K165" s="1679"/>
    </row>
    <row r="166" spans="1:18" x14ac:dyDescent="0.2">
      <c r="A166" s="60"/>
      <c r="B166" s="263"/>
      <c r="C166" s="264"/>
      <c r="D166" s="262"/>
      <c r="E166" s="262"/>
      <c r="F166" s="262"/>
      <c r="G166" s="262"/>
      <c r="H166" s="262"/>
      <c r="I166" s="262"/>
      <c r="J166" s="264"/>
      <c r="K166" s="1191"/>
    </row>
    <row r="167" spans="1:18" x14ac:dyDescent="0.2">
      <c r="B167" s="263"/>
      <c r="C167" s="264"/>
      <c r="D167" s="262"/>
      <c r="E167" s="262"/>
      <c r="F167" s="262"/>
      <c r="G167" s="262"/>
      <c r="H167" s="262"/>
      <c r="I167" s="262"/>
      <c r="J167" s="264"/>
      <c r="K167" s="1191"/>
    </row>
    <row r="168" spans="1:18" x14ac:dyDescent="0.2">
      <c r="A168" s="61"/>
      <c r="B168" s="263"/>
      <c r="C168" s="264"/>
      <c r="D168" s="262"/>
      <c r="E168" s="262"/>
      <c r="F168" s="262"/>
      <c r="G168" s="262"/>
      <c r="H168" s="262"/>
      <c r="I168" s="262"/>
      <c r="J168" s="264"/>
      <c r="K168" s="1191"/>
    </row>
    <row r="170" spans="1:18" x14ac:dyDescent="0.2">
      <c r="B170" s="141"/>
      <c r="C170" s="170"/>
      <c r="D170" s="171"/>
      <c r="E170" s="171"/>
      <c r="F170" s="171"/>
      <c r="G170" s="171"/>
      <c r="H170" s="171"/>
      <c r="I170" s="171"/>
      <c r="J170" s="170"/>
      <c r="K170" s="779"/>
    </row>
    <row r="171" spans="1:18" x14ac:dyDescent="0.2">
      <c r="A171" s="64"/>
      <c r="B171" s="141"/>
      <c r="C171" s="170"/>
      <c r="D171" s="171"/>
      <c r="E171" s="171"/>
      <c r="F171" s="171"/>
      <c r="G171" s="171"/>
      <c r="H171" s="171"/>
      <c r="I171" s="171"/>
      <c r="J171" s="170"/>
      <c r="K171" s="779"/>
    </row>
  </sheetData>
  <mergeCells count="10">
    <mergeCell ref="A1:K1"/>
    <mergeCell ref="A2:K2"/>
    <mergeCell ref="A158:K158"/>
    <mergeCell ref="A159:K159"/>
    <mergeCell ref="A165:K165"/>
    <mergeCell ref="A163:K163"/>
    <mergeCell ref="A164:K164"/>
    <mergeCell ref="A160:K160"/>
    <mergeCell ref="A161:K161"/>
    <mergeCell ref="A162:K162"/>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3"/>
  <sheetViews>
    <sheetView workbookViewId="0">
      <pane ySplit="3" topLeftCell="A4" activePane="bottomLeft" state="frozen"/>
      <selection pane="bottomLeft" activeCell="A101" sqref="A101"/>
    </sheetView>
  </sheetViews>
  <sheetFormatPr defaultRowHeight="12" x14ac:dyDescent="0.2"/>
  <cols>
    <col min="1" max="1" width="18.7109375" style="2" customWidth="1"/>
    <col min="2" max="2" width="10.28515625" style="2" bestFit="1" customWidth="1"/>
    <col min="3" max="3" width="11" style="2" bestFit="1" customWidth="1"/>
    <col min="4" max="4" width="15" style="2" bestFit="1" customWidth="1"/>
    <col min="5" max="5" width="12.5703125" style="2" customWidth="1"/>
    <col min="6" max="6" width="12.42578125" style="2" bestFit="1" customWidth="1"/>
    <col min="7" max="7" width="8.28515625" style="2" bestFit="1" customWidth="1"/>
    <col min="8" max="8" width="9" style="2" bestFit="1" customWidth="1"/>
    <col min="9" max="9" width="11.28515625" style="2" bestFit="1" customWidth="1"/>
    <col min="10" max="10" width="12" style="2" bestFit="1" customWidth="1"/>
    <col min="11" max="11" width="9.140625" style="1035" bestFit="1"/>
    <col min="12" max="16384" width="9.140625" style="2"/>
  </cols>
  <sheetData>
    <row r="1" spans="1:11" x14ac:dyDescent="0.2">
      <c r="A1" s="1687" t="s">
        <v>2149</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48.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4" t="s">
        <v>253</v>
      </c>
      <c r="B4" s="1261">
        <v>960.6428648516204</v>
      </c>
      <c r="C4" s="1352">
        <f>SUM(D4:J4)</f>
        <v>2176.7375083339771</v>
      </c>
      <c r="D4" s="1640">
        <v>1422.7714353666479</v>
      </c>
      <c r="E4" s="1640">
        <v>0</v>
      </c>
      <c r="F4" s="1640">
        <v>66.787777614316099</v>
      </c>
      <c r="G4" s="1640">
        <v>0</v>
      </c>
      <c r="H4" s="1640">
        <v>0</v>
      </c>
      <c r="I4" s="1640">
        <v>47.210032704215806</v>
      </c>
      <c r="J4" s="1476">
        <v>639.96826264879735</v>
      </c>
      <c r="K4" s="1641">
        <v>135.05836558833354</v>
      </c>
    </row>
    <row r="5" spans="1:11" ht="12.75" customHeight="1" x14ac:dyDescent="0.2">
      <c r="A5" s="4" t="s">
        <v>1867</v>
      </c>
      <c r="B5" s="1261">
        <v>2331.4252140745339</v>
      </c>
      <c r="C5" s="1352">
        <f t="shared" ref="C5:C42" si="0">SUM(D5:J5)</f>
        <v>7076.1656802059679</v>
      </c>
      <c r="D5" s="1640">
        <v>3930.1106227512328</v>
      </c>
      <c r="E5" s="1640">
        <v>0</v>
      </c>
      <c r="F5" s="1640">
        <v>443.37240591840401</v>
      </c>
      <c r="G5" s="1640">
        <v>0</v>
      </c>
      <c r="H5" s="1640">
        <v>0</v>
      </c>
      <c r="I5" s="1640">
        <v>140.30595073170818</v>
      </c>
      <c r="J5" s="1476">
        <v>2562.3767008046229</v>
      </c>
      <c r="K5" s="1641">
        <v>562.24297378254403</v>
      </c>
    </row>
    <row r="6" spans="1:11" ht="12.75" customHeight="1" x14ac:dyDescent="0.2">
      <c r="A6" s="4" t="s">
        <v>145</v>
      </c>
      <c r="B6" s="1261">
        <v>15279.294293023017</v>
      </c>
      <c r="C6" s="1352">
        <f t="shared" si="0"/>
        <v>37918.824770810505</v>
      </c>
      <c r="D6" s="1640">
        <v>19943.984227753808</v>
      </c>
      <c r="E6" s="1640">
        <v>0</v>
      </c>
      <c r="F6" s="1640">
        <v>2521.4753509763964</v>
      </c>
      <c r="G6" s="1640">
        <v>0</v>
      </c>
      <c r="H6" s="1640">
        <v>0</v>
      </c>
      <c r="I6" s="1640">
        <v>771.57624100581177</v>
      </c>
      <c r="J6" s="1476">
        <v>14681.788951074488</v>
      </c>
      <c r="K6" s="1641">
        <v>2740.1841729366338</v>
      </c>
    </row>
    <row r="7" spans="1:11" ht="12.75" customHeight="1" x14ac:dyDescent="0.2">
      <c r="A7" s="4" t="s">
        <v>1868</v>
      </c>
      <c r="B7" s="1261">
        <v>6796.852830789303</v>
      </c>
      <c r="C7" s="1352">
        <f t="shared" si="0"/>
        <v>14946.313352754049</v>
      </c>
      <c r="D7" s="1640">
        <v>8828.9089748323877</v>
      </c>
      <c r="E7" s="1640">
        <v>0</v>
      </c>
      <c r="F7" s="1640">
        <v>448.22982579579372</v>
      </c>
      <c r="G7" s="1640">
        <v>0</v>
      </c>
      <c r="H7" s="1640">
        <v>0</v>
      </c>
      <c r="I7" s="1640">
        <v>686.86763952673505</v>
      </c>
      <c r="J7" s="1476">
        <v>4982.3069125991306</v>
      </c>
      <c r="K7" s="1641">
        <v>846.36575768689022</v>
      </c>
    </row>
    <row r="8" spans="1:11" ht="12.75" customHeight="1" x14ac:dyDescent="0.2">
      <c r="A8" s="4" t="s">
        <v>1869</v>
      </c>
      <c r="B8" s="1261">
        <v>10105.06522440602</v>
      </c>
      <c r="C8" s="1352">
        <f t="shared" si="0"/>
        <v>33099.526427690027</v>
      </c>
      <c r="D8" s="1640">
        <v>22142.053586970716</v>
      </c>
      <c r="E8" s="1640">
        <v>0</v>
      </c>
      <c r="F8" s="1640">
        <v>983.39201611229487</v>
      </c>
      <c r="G8" s="1640">
        <v>0</v>
      </c>
      <c r="H8" s="1640">
        <v>0</v>
      </c>
      <c r="I8" s="1640">
        <v>972.68629537984543</v>
      </c>
      <c r="J8" s="1476">
        <v>9001.3945292271674</v>
      </c>
      <c r="K8" s="1641">
        <v>1399.6048404302121</v>
      </c>
    </row>
    <row r="9" spans="1:11" ht="12.75" customHeight="1" x14ac:dyDescent="0.2">
      <c r="A9" s="4" t="s">
        <v>150</v>
      </c>
      <c r="B9" s="1261">
        <v>38703.64978295601</v>
      </c>
      <c r="C9" s="1352">
        <f t="shared" si="0"/>
        <v>132800.18755519533</v>
      </c>
      <c r="D9" s="1640">
        <v>58355.031269308347</v>
      </c>
      <c r="E9" s="1640">
        <v>0</v>
      </c>
      <c r="F9" s="1640">
        <v>8001.7482679447294</v>
      </c>
      <c r="G9" s="1640">
        <v>0</v>
      </c>
      <c r="H9" s="1640">
        <v>0</v>
      </c>
      <c r="I9" s="1640">
        <v>1994.2399815397</v>
      </c>
      <c r="J9" s="1476">
        <v>64449.168036402552</v>
      </c>
      <c r="K9" s="1641">
        <v>7408.2014606045177</v>
      </c>
    </row>
    <row r="10" spans="1:11" ht="12.75" customHeight="1" x14ac:dyDescent="0.2">
      <c r="A10" s="4" t="s">
        <v>0</v>
      </c>
      <c r="B10" s="1261">
        <v>425.13145287827336</v>
      </c>
      <c r="C10" s="1352">
        <f t="shared" si="0"/>
        <v>1948.8651504133022</v>
      </c>
      <c r="D10" s="1640">
        <v>870.09257434400365</v>
      </c>
      <c r="E10" s="1640">
        <v>0</v>
      </c>
      <c r="F10" s="1640">
        <v>63.030857794533972</v>
      </c>
      <c r="G10" s="1640">
        <v>0</v>
      </c>
      <c r="H10" s="1640">
        <v>0</v>
      </c>
      <c r="I10" s="1640">
        <v>6.3693235602731244</v>
      </c>
      <c r="J10" s="1476">
        <v>1009.3723947144916</v>
      </c>
      <c r="K10" s="1641">
        <v>161.06960636830888</v>
      </c>
    </row>
    <row r="11" spans="1:11" ht="12.75" customHeight="1" x14ac:dyDescent="0.2">
      <c r="A11" s="4" t="s">
        <v>1870</v>
      </c>
      <c r="B11" s="1261">
        <v>9865.3531440618717</v>
      </c>
      <c r="C11" s="1352">
        <f t="shared" si="0"/>
        <v>29656.390439962735</v>
      </c>
      <c r="D11" s="1640">
        <v>16705.006125396641</v>
      </c>
      <c r="E11" s="1640">
        <v>0</v>
      </c>
      <c r="F11" s="1640">
        <v>1266.9581621173188</v>
      </c>
      <c r="G11" s="1640">
        <v>0</v>
      </c>
      <c r="H11" s="1640">
        <v>0</v>
      </c>
      <c r="I11" s="1640">
        <v>528.52068000626093</v>
      </c>
      <c r="J11" s="1476">
        <v>11155.905472442511</v>
      </c>
      <c r="K11" s="1641">
        <v>1880.812794859756</v>
      </c>
    </row>
    <row r="12" spans="1:11" ht="12.75" customHeight="1" x14ac:dyDescent="0.2">
      <c r="A12" s="4" t="s">
        <v>271</v>
      </c>
      <c r="B12" s="1261">
        <v>3087.7116699087942</v>
      </c>
      <c r="C12" s="1352">
        <f t="shared" si="0"/>
        <v>5914.8274648248253</v>
      </c>
      <c r="D12" s="1640">
        <v>3823.7651374016295</v>
      </c>
      <c r="E12" s="1640">
        <v>0</v>
      </c>
      <c r="F12" s="1640">
        <v>408.17370102779415</v>
      </c>
      <c r="G12" s="1640">
        <v>0</v>
      </c>
      <c r="H12" s="1640">
        <v>0</v>
      </c>
      <c r="I12" s="1640">
        <v>144.15879055990152</v>
      </c>
      <c r="J12" s="1476">
        <v>1538.7298358354999</v>
      </c>
      <c r="K12" s="1641">
        <v>422.18244650575372</v>
      </c>
    </row>
    <row r="13" spans="1:11" ht="12.75" customHeight="1" x14ac:dyDescent="0.2">
      <c r="A13" s="4" t="s">
        <v>1871</v>
      </c>
      <c r="B13" s="1261">
        <v>1142.2779690929253</v>
      </c>
      <c r="C13" s="1352">
        <f t="shared" si="0"/>
        <v>4945.1609924420645</v>
      </c>
      <c r="D13" s="1640">
        <v>3143.7836081083797</v>
      </c>
      <c r="E13" s="1640">
        <v>0</v>
      </c>
      <c r="F13" s="1640">
        <v>46.774990665755105</v>
      </c>
      <c r="G13" s="1640">
        <v>0</v>
      </c>
      <c r="H13" s="1640">
        <v>0</v>
      </c>
      <c r="I13" s="1640">
        <v>19.662506978139749</v>
      </c>
      <c r="J13" s="1476">
        <v>1734.9398866897902</v>
      </c>
      <c r="K13" s="1641">
        <v>273.11802818974115</v>
      </c>
    </row>
    <row r="14" spans="1:11" ht="12.75" customHeight="1" x14ac:dyDescent="0.2">
      <c r="A14" s="4" t="s">
        <v>89</v>
      </c>
      <c r="B14" s="1261">
        <v>3372.1083365189443</v>
      </c>
      <c r="C14" s="1352">
        <f t="shared" si="0"/>
        <v>9799.5979251442368</v>
      </c>
      <c r="D14" s="1640">
        <v>5166.1084996468844</v>
      </c>
      <c r="E14" s="1640">
        <v>0</v>
      </c>
      <c r="F14" s="1640">
        <v>943.61704724071717</v>
      </c>
      <c r="G14" s="1640">
        <v>0</v>
      </c>
      <c r="H14" s="1640">
        <v>0</v>
      </c>
      <c r="I14" s="1640">
        <v>172.78659772319941</v>
      </c>
      <c r="J14" s="1476">
        <v>3517.0857805334358</v>
      </c>
      <c r="K14" s="1641">
        <v>820.3545169069148</v>
      </c>
    </row>
    <row r="15" spans="1:11" ht="12.75" customHeight="1" x14ac:dyDescent="0.2">
      <c r="A15" s="4" t="s">
        <v>276</v>
      </c>
      <c r="B15" s="1261">
        <v>239.40627403903218</v>
      </c>
      <c r="C15" s="1352">
        <f t="shared" si="0"/>
        <v>871.80737544353315</v>
      </c>
      <c r="D15" s="1640">
        <v>442.37226449751864</v>
      </c>
      <c r="E15" s="1640">
        <v>0</v>
      </c>
      <c r="F15" s="1640">
        <v>18.806347619579032</v>
      </c>
      <c r="G15" s="1640">
        <v>0</v>
      </c>
      <c r="H15" s="1640">
        <v>0</v>
      </c>
      <c r="I15" s="1640">
        <v>11.474848985613217</v>
      </c>
      <c r="J15" s="1476">
        <v>399.15391434082227</v>
      </c>
      <c r="K15" s="1641">
        <v>74.031992989160614</v>
      </c>
    </row>
    <row r="16" spans="1:11" ht="12.75" customHeight="1" x14ac:dyDescent="0.2">
      <c r="A16" s="4" t="s">
        <v>162</v>
      </c>
      <c r="B16" s="1261">
        <v>5816.4098560629282</v>
      </c>
      <c r="C16" s="1352">
        <f t="shared" si="0"/>
        <v>17456.716575376384</v>
      </c>
      <c r="D16" s="1640">
        <v>10182.975411925408</v>
      </c>
      <c r="E16" s="1640">
        <v>0</v>
      </c>
      <c r="F16" s="1640">
        <v>449.91728726315273</v>
      </c>
      <c r="G16" s="1640">
        <v>0</v>
      </c>
      <c r="H16" s="1640">
        <v>0</v>
      </c>
      <c r="I16" s="1640">
        <v>341.28179820070073</v>
      </c>
      <c r="J16" s="1476">
        <v>6482.5420779871201</v>
      </c>
      <c r="K16" s="1641">
        <v>1030.4453078221004</v>
      </c>
    </row>
    <row r="17" spans="1:11" ht="12.75" customHeight="1" x14ac:dyDescent="0.2">
      <c r="A17" s="4" t="s">
        <v>1872</v>
      </c>
      <c r="B17" s="1261">
        <v>7280.5257760850245</v>
      </c>
      <c r="C17" s="1352">
        <f t="shared" si="0"/>
        <v>28127.936373524855</v>
      </c>
      <c r="D17" s="1640">
        <v>16297.504905259751</v>
      </c>
      <c r="E17" s="1640">
        <v>0</v>
      </c>
      <c r="F17" s="1640">
        <v>795.6623382738785</v>
      </c>
      <c r="G17" s="1640">
        <v>0</v>
      </c>
      <c r="H17" s="1640">
        <v>0</v>
      </c>
      <c r="I17" s="1640">
        <v>336.31992586877453</v>
      </c>
      <c r="J17" s="1476">
        <v>10698.449204122449</v>
      </c>
      <c r="K17" s="1641">
        <v>1388.600084715607</v>
      </c>
    </row>
    <row r="18" spans="1:11" ht="12.75" customHeight="1" x14ac:dyDescent="0.2">
      <c r="A18" s="4" t="s">
        <v>1873</v>
      </c>
      <c r="B18" s="1261">
        <v>11803.026534525583</v>
      </c>
      <c r="C18" s="1352">
        <f t="shared" si="0"/>
        <v>47743.115452995495</v>
      </c>
      <c r="D18" s="1640">
        <v>35733.390121766941</v>
      </c>
      <c r="E18" s="1640">
        <v>0</v>
      </c>
      <c r="F18" s="1640">
        <v>3195.6573835329177</v>
      </c>
      <c r="G18" s="1640">
        <v>0</v>
      </c>
      <c r="H18" s="1640">
        <v>0</v>
      </c>
      <c r="I18" s="1640">
        <v>1014.8526564314182</v>
      </c>
      <c r="J18" s="1476">
        <v>7799.2152912642196</v>
      </c>
      <c r="K18" s="1641">
        <v>1231.5322076980635</v>
      </c>
    </row>
    <row r="19" spans="1:11" ht="12.75" customHeight="1" x14ac:dyDescent="0.2">
      <c r="A19" s="4" t="s">
        <v>96</v>
      </c>
      <c r="B19" s="1261">
        <v>4362.2089910160284</v>
      </c>
      <c r="C19" s="1352">
        <f t="shared" si="0"/>
        <v>12256.25942770013</v>
      </c>
      <c r="D19" s="1640">
        <v>7941.198682992278</v>
      </c>
      <c r="E19" s="1640">
        <v>0</v>
      </c>
      <c r="F19" s="1640">
        <v>199.25904537937043</v>
      </c>
      <c r="G19" s="1640">
        <v>0</v>
      </c>
      <c r="H19" s="1640">
        <v>0</v>
      </c>
      <c r="I19" s="1640">
        <v>342.99649346433927</v>
      </c>
      <c r="J19" s="1476">
        <v>3772.805205864142</v>
      </c>
      <c r="K19" s="1641">
        <v>616.26632001787743</v>
      </c>
    </row>
    <row r="20" spans="1:11" ht="12.75" customHeight="1" x14ac:dyDescent="0.2">
      <c r="A20" s="4" t="s">
        <v>1720</v>
      </c>
      <c r="B20" s="1261">
        <v>139116.40127913706</v>
      </c>
      <c r="C20" s="1352">
        <f t="shared" si="0"/>
        <v>453883.46504911449</v>
      </c>
      <c r="D20" s="1640">
        <v>174490.71625807948</v>
      </c>
      <c r="E20" s="1640">
        <v>26693.89675</v>
      </c>
      <c r="F20" s="1640">
        <v>21845.187210137941</v>
      </c>
      <c r="G20" s="1640">
        <v>0</v>
      </c>
      <c r="H20" s="1640">
        <v>42939.147749999996</v>
      </c>
      <c r="I20" s="1640">
        <v>11910.678807936694</v>
      </c>
      <c r="J20" s="1476">
        <v>176003.83827296039</v>
      </c>
      <c r="K20" s="1641">
        <v>16218.008626314631</v>
      </c>
    </row>
    <row r="21" spans="1:11" ht="12.75" customHeight="1" x14ac:dyDescent="0.2">
      <c r="A21" s="4" t="s">
        <v>1874</v>
      </c>
      <c r="B21" s="1261">
        <v>38555.02323273474</v>
      </c>
      <c r="C21" s="1352">
        <f t="shared" si="0"/>
        <v>134919.29264389403</v>
      </c>
      <c r="D21" s="1640">
        <v>95977.141876832102</v>
      </c>
      <c r="E21" s="1640">
        <v>0</v>
      </c>
      <c r="F21" s="1640">
        <v>8545.5262311278257</v>
      </c>
      <c r="G21" s="1640">
        <v>0</v>
      </c>
      <c r="H21" s="1640">
        <v>0</v>
      </c>
      <c r="I21" s="1640">
        <v>2432.4201644948998</v>
      </c>
      <c r="J21" s="1476">
        <v>27964.20437143922</v>
      </c>
      <c r="K21" s="1641">
        <v>4163.7993894714382</v>
      </c>
    </row>
    <row r="22" spans="1:11" ht="12.75" customHeight="1" x14ac:dyDescent="0.2">
      <c r="A22" s="4" t="s">
        <v>1875</v>
      </c>
      <c r="B22" s="1261">
        <v>3233.2816988327163</v>
      </c>
      <c r="C22" s="1352">
        <f t="shared" si="0"/>
        <v>10400.097029832523</v>
      </c>
      <c r="D22" s="1640">
        <v>5579.4025780702259</v>
      </c>
      <c r="E22" s="1640">
        <v>0</v>
      </c>
      <c r="F22" s="1640">
        <v>1194.6821341510858</v>
      </c>
      <c r="G22" s="1640">
        <v>0</v>
      </c>
      <c r="H22" s="1640">
        <v>0</v>
      </c>
      <c r="I22" s="1640">
        <v>291.68885625212607</v>
      </c>
      <c r="J22" s="1476">
        <v>3334.3234613590839</v>
      </c>
      <c r="K22" s="1641">
        <v>477.20622507877852</v>
      </c>
    </row>
    <row r="23" spans="1:11" ht="12.75" customHeight="1" x14ac:dyDescent="0.2">
      <c r="A23" s="4" t="s">
        <v>1876</v>
      </c>
      <c r="B23" s="1261">
        <v>2106.2141671029376</v>
      </c>
      <c r="C23" s="1352">
        <f t="shared" si="0"/>
        <v>6786.8002462702325</v>
      </c>
      <c r="D23" s="1640">
        <v>4114.867018764513</v>
      </c>
      <c r="E23" s="1640">
        <v>0</v>
      </c>
      <c r="F23" s="1640">
        <v>142.49575816933176</v>
      </c>
      <c r="G23" s="1640">
        <v>0</v>
      </c>
      <c r="H23" s="1640">
        <v>0</v>
      </c>
      <c r="I23" s="1640">
        <v>79.194669788366497</v>
      </c>
      <c r="J23" s="1476">
        <v>2450.2427995480211</v>
      </c>
      <c r="K23" s="1641">
        <v>430.18590520728463</v>
      </c>
    </row>
    <row r="24" spans="1:11" ht="12.75" customHeight="1" x14ac:dyDescent="0.2">
      <c r="A24" s="4" t="s">
        <v>561</v>
      </c>
      <c r="B24" s="1261">
        <v>9091.56994935695</v>
      </c>
      <c r="C24" s="1352">
        <f t="shared" si="0"/>
        <v>29320.081048404878</v>
      </c>
      <c r="D24" s="1640">
        <v>16799.592764132089</v>
      </c>
      <c r="E24" s="1640">
        <v>0</v>
      </c>
      <c r="F24" s="1640">
        <v>979.02046390193175</v>
      </c>
      <c r="G24" s="1640">
        <v>0</v>
      </c>
      <c r="H24" s="1640">
        <v>0</v>
      </c>
      <c r="I24" s="1640">
        <v>589.14825633880378</v>
      </c>
      <c r="J24" s="1476">
        <v>10952.319564032054</v>
      </c>
      <c r="K24" s="1641">
        <v>1474.6372657570639</v>
      </c>
    </row>
    <row r="25" spans="1:11" ht="12.75" customHeight="1" x14ac:dyDescent="0.2">
      <c r="A25" s="4" t="s">
        <v>170</v>
      </c>
      <c r="B25" s="1261">
        <v>1390.9670083849248</v>
      </c>
      <c r="C25" s="1352">
        <f t="shared" si="0"/>
        <v>5382.0408558634335</v>
      </c>
      <c r="D25" s="1640">
        <v>3112.7267088536687</v>
      </c>
      <c r="E25" s="1640">
        <v>0</v>
      </c>
      <c r="F25" s="1640">
        <v>85.696332292555269</v>
      </c>
      <c r="G25" s="1640">
        <v>0</v>
      </c>
      <c r="H25" s="1640">
        <v>0</v>
      </c>
      <c r="I25" s="1640">
        <v>73.839904824160428</v>
      </c>
      <c r="J25" s="1476">
        <v>2109.7779098930487</v>
      </c>
      <c r="K25" s="1641">
        <v>323.13964507430916</v>
      </c>
    </row>
    <row r="26" spans="1:11" ht="12.75" customHeight="1" x14ac:dyDescent="0.2">
      <c r="A26" s="4" t="s">
        <v>604</v>
      </c>
      <c r="B26" s="1261">
        <v>8372.5485432982732</v>
      </c>
      <c r="C26" s="1352">
        <f t="shared" si="0"/>
        <v>29262.622722854765</v>
      </c>
      <c r="D26" s="1640">
        <v>19447.938626550706</v>
      </c>
      <c r="E26" s="1640">
        <v>0</v>
      </c>
      <c r="F26" s="1640">
        <v>1016.9810696021349</v>
      </c>
      <c r="G26" s="1640">
        <v>0</v>
      </c>
      <c r="H26" s="1640">
        <v>0</v>
      </c>
      <c r="I26" s="1640">
        <v>431.62450759379823</v>
      </c>
      <c r="J26" s="1476">
        <v>8366.0785191081286</v>
      </c>
      <c r="K26" s="1641">
        <v>1291.5581479595453</v>
      </c>
    </row>
    <row r="27" spans="1:11" ht="12.75" customHeight="1" x14ac:dyDescent="0.2">
      <c r="A27" s="4" t="s">
        <v>1877</v>
      </c>
      <c r="B27" s="1261">
        <v>4275.4442575257044</v>
      </c>
      <c r="C27" s="1352">
        <f t="shared" si="0"/>
        <v>14724.5667005297</v>
      </c>
      <c r="D27" s="1640">
        <v>10162.327569481089</v>
      </c>
      <c r="E27" s="1640">
        <v>0</v>
      </c>
      <c r="F27" s="1640">
        <v>310.16766279085761</v>
      </c>
      <c r="G27" s="1640">
        <v>0</v>
      </c>
      <c r="H27" s="1640">
        <v>0</v>
      </c>
      <c r="I27" s="1640">
        <v>152.76268624172502</v>
      </c>
      <c r="J27" s="1476">
        <v>4099.3087820160272</v>
      </c>
      <c r="K27" s="1641">
        <v>737.31863287853196</v>
      </c>
    </row>
    <row r="28" spans="1:11" ht="12.75" customHeight="1" x14ac:dyDescent="0.2">
      <c r="A28" s="4" t="s">
        <v>1878</v>
      </c>
      <c r="B28" s="1261">
        <v>3247.1122374134579</v>
      </c>
      <c r="C28" s="1352">
        <f t="shared" si="0"/>
        <v>11121.938039287839</v>
      </c>
      <c r="D28" s="1640">
        <v>6328.3598257301874</v>
      </c>
      <c r="E28" s="1640">
        <v>0</v>
      </c>
      <c r="F28" s="1640">
        <v>128.65348226606918</v>
      </c>
      <c r="G28" s="1640">
        <v>0</v>
      </c>
      <c r="H28" s="1640">
        <v>0</v>
      </c>
      <c r="I28" s="1640">
        <v>99.230970996222595</v>
      </c>
      <c r="J28" s="1476">
        <v>4565.6937602953603</v>
      </c>
      <c r="K28" s="1641">
        <v>604.26113196558117</v>
      </c>
    </row>
    <row r="29" spans="1:11" ht="12.75" customHeight="1" x14ac:dyDescent="0.2">
      <c r="A29" s="4" t="s">
        <v>1879</v>
      </c>
      <c r="B29" s="1261">
        <v>1998.5842790060497</v>
      </c>
      <c r="C29" s="1352">
        <f t="shared" si="0"/>
        <v>7647.9602781868289</v>
      </c>
      <c r="D29" s="1640">
        <v>4121.2004073400585</v>
      </c>
      <c r="E29" s="1640">
        <v>0</v>
      </c>
      <c r="F29" s="1640">
        <v>79.655454366909112</v>
      </c>
      <c r="G29" s="1640">
        <v>0</v>
      </c>
      <c r="H29" s="1640">
        <v>0</v>
      </c>
      <c r="I29" s="1640">
        <v>162.31726862386546</v>
      </c>
      <c r="J29" s="1476">
        <v>3284.787147855996</v>
      </c>
      <c r="K29" s="1641">
        <v>491.21227780645756</v>
      </c>
    </row>
    <row r="30" spans="1:11" ht="12.75" customHeight="1" x14ac:dyDescent="0.2">
      <c r="A30" s="4" t="s">
        <v>503</v>
      </c>
      <c r="B30" s="1261">
        <v>94450.482403620656</v>
      </c>
      <c r="C30" s="1352">
        <f t="shared" si="0"/>
        <v>452626.02721880621</v>
      </c>
      <c r="D30" s="1640">
        <v>276738.02592201822</v>
      </c>
      <c r="E30" s="1640">
        <v>0</v>
      </c>
      <c r="F30" s="1640">
        <v>24665.975581157552</v>
      </c>
      <c r="G30" s="1640">
        <v>0</v>
      </c>
      <c r="H30" s="1640">
        <v>335.53500000000003</v>
      </c>
      <c r="I30" s="1640">
        <v>6021.4306703631846</v>
      </c>
      <c r="J30" s="1476">
        <v>144865.06004526731</v>
      </c>
      <c r="K30" s="1641">
        <v>18227.877192736571</v>
      </c>
    </row>
    <row r="31" spans="1:11" ht="12.75" customHeight="1" x14ac:dyDescent="0.2">
      <c r="A31" s="4" t="s">
        <v>359</v>
      </c>
      <c r="B31" s="1261">
        <v>2188.863762182938</v>
      </c>
      <c r="C31" s="1352">
        <f t="shared" si="0"/>
        <v>3065.1102088292496</v>
      </c>
      <c r="D31" s="1640">
        <v>2054.843981582153</v>
      </c>
      <c r="E31" s="1640">
        <v>0</v>
      </c>
      <c r="F31" s="1640">
        <v>37.736034008542312</v>
      </c>
      <c r="G31" s="1640">
        <v>0</v>
      </c>
      <c r="H31" s="1640">
        <v>0</v>
      </c>
      <c r="I31" s="1640">
        <v>351.68207573967123</v>
      </c>
      <c r="J31" s="1476">
        <v>620.84811749888274</v>
      </c>
      <c r="K31" s="1641">
        <v>167.07220039445704</v>
      </c>
    </row>
    <row r="32" spans="1:11" ht="12.75" customHeight="1" x14ac:dyDescent="0.2">
      <c r="A32" s="4" t="s">
        <v>1880</v>
      </c>
      <c r="B32" s="1261">
        <v>13057.630989907808</v>
      </c>
      <c r="C32" s="1352">
        <f t="shared" si="0"/>
        <v>35199.08399151254</v>
      </c>
      <c r="D32" s="1640">
        <v>22664.166857316563</v>
      </c>
      <c r="E32" s="1640">
        <v>0</v>
      </c>
      <c r="F32" s="1640">
        <v>1811.5416388603821</v>
      </c>
      <c r="G32" s="1640">
        <v>0</v>
      </c>
      <c r="H32" s="1640">
        <v>0</v>
      </c>
      <c r="I32" s="1640">
        <v>928.30682095851694</v>
      </c>
      <c r="J32" s="1476">
        <v>9795.0686743770821</v>
      </c>
      <c r="K32" s="1641">
        <v>1367.5910056240884</v>
      </c>
    </row>
    <row r="33" spans="1:11" ht="12.75" customHeight="1" x14ac:dyDescent="0.2">
      <c r="A33" s="4" t="s">
        <v>1881</v>
      </c>
      <c r="B33" s="1261">
        <v>1486.4742894116582</v>
      </c>
      <c r="C33" s="1352">
        <f t="shared" si="0"/>
        <v>3239.3961547216554</v>
      </c>
      <c r="D33" s="1640">
        <v>1727.773821729204</v>
      </c>
      <c r="E33" s="1640">
        <v>0</v>
      </c>
      <c r="F33" s="1640">
        <v>140.82942568882456</v>
      </c>
      <c r="G33" s="1640">
        <v>0</v>
      </c>
      <c r="H33" s="1640">
        <v>0</v>
      </c>
      <c r="I33" s="1640">
        <v>44.350791287335511</v>
      </c>
      <c r="J33" s="1476">
        <v>1326.4421160162913</v>
      </c>
      <c r="K33" s="1641">
        <v>250.10808442283988</v>
      </c>
    </row>
    <row r="34" spans="1:11" ht="12.75" customHeight="1" x14ac:dyDescent="0.2">
      <c r="A34" s="4" t="s">
        <v>1882</v>
      </c>
      <c r="B34" s="1261">
        <v>64450.699416884665</v>
      </c>
      <c r="C34" s="1352">
        <f t="shared" si="0"/>
        <v>145391.34226952202</v>
      </c>
      <c r="D34" s="1640">
        <v>86124.589695826959</v>
      </c>
      <c r="E34" s="1640">
        <v>0</v>
      </c>
      <c r="F34" s="1640">
        <v>10492.416835622875</v>
      </c>
      <c r="G34" s="1640">
        <v>0</v>
      </c>
      <c r="H34" s="1640">
        <v>0</v>
      </c>
      <c r="I34" s="1640">
        <v>3437.0181684409044</v>
      </c>
      <c r="J34" s="1476">
        <v>45337.317569631297</v>
      </c>
      <c r="K34" s="1641">
        <v>5884.5430103005765</v>
      </c>
    </row>
    <row r="35" spans="1:11" ht="12.75" customHeight="1" x14ac:dyDescent="0.2">
      <c r="A35" s="4" t="s">
        <v>1883</v>
      </c>
      <c r="B35" s="1261">
        <v>50718.054461559404</v>
      </c>
      <c r="C35" s="1352">
        <f t="shared" si="0"/>
        <v>199175.85381728501</v>
      </c>
      <c r="D35" s="1640">
        <v>103897.41497475798</v>
      </c>
      <c r="E35" s="1640">
        <v>1805.6901699999999</v>
      </c>
      <c r="F35" s="1640">
        <v>11370.109321539785</v>
      </c>
      <c r="G35" s="1640">
        <v>0</v>
      </c>
      <c r="H35" s="1640">
        <v>1249.37671</v>
      </c>
      <c r="I35" s="1640">
        <v>3713.4582933173406</v>
      </c>
      <c r="J35" s="1476">
        <v>77139.804347669909</v>
      </c>
      <c r="K35" s="1641">
        <v>10407.497609003214</v>
      </c>
    </row>
    <row r="36" spans="1:11" ht="12.75" customHeight="1" x14ac:dyDescent="0.2">
      <c r="A36" s="4" t="s">
        <v>773</v>
      </c>
      <c r="B36" s="1261">
        <v>5578.4418291631982</v>
      </c>
      <c r="C36" s="1352">
        <f t="shared" si="0"/>
        <v>21995.305378583445</v>
      </c>
      <c r="D36" s="1640">
        <v>12451.848544957755</v>
      </c>
      <c r="E36" s="1640">
        <v>0</v>
      </c>
      <c r="F36" s="1640">
        <v>437.95001631129225</v>
      </c>
      <c r="G36" s="1640">
        <v>0</v>
      </c>
      <c r="H36" s="1640">
        <v>0</v>
      </c>
      <c r="I36" s="1640">
        <v>137.2134912452936</v>
      </c>
      <c r="J36" s="1476">
        <v>8968.2933260691061</v>
      </c>
      <c r="K36" s="1641">
        <v>1306.5646330249156</v>
      </c>
    </row>
    <row r="37" spans="1:11" ht="12.75" customHeight="1" x14ac:dyDescent="0.2">
      <c r="A37" s="4" t="s">
        <v>1170</v>
      </c>
      <c r="B37" s="1261">
        <v>29631.949669316615</v>
      </c>
      <c r="C37" s="1352">
        <f t="shared" si="0"/>
        <v>148217.79394901099</v>
      </c>
      <c r="D37" s="1640">
        <v>100989.70227157437</v>
      </c>
      <c r="E37" s="1640">
        <v>0</v>
      </c>
      <c r="F37" s="1640">
        <v>8548.5793166873027</v>
      </c>
      <c r="G37" s="1640">
        <v>0</v>
      </c>
      <c r="H37" s="1640">
        <v>0</v>
      </c>
      <c r="I37" s="1640">
        <v>2481.5071275652499</v>
      </c>
      <c r="J37" s="1476">
        <v>36198.005233184063</v>
      </c>
      <c r="K37" s="1641">
        <v>5159.2295654743411</v>
      </c>
    </row>
    <row r="38" spans="1:11" ht="12.75" customHeight="1" x14ac:dyDescent="0.2">
      <c r="A38" s="4" t="s">
        <v>1884</v>
      </c>
      <c r="B38" s="1261">
        <v>501.29382688089242</v>
      </c>
      <c r="C38" s="1352">
        <f t="shared" si="0"/>
        <v>1469.632212085111</v>
      </c>
      <c r="D38" s="1640">
        <v>863.84767944818759</v>
      </c>
      <c r="E38" s="1640">
        <v>0</v>
      </c>
      <c r="F38" s="1640">
        <v>7.0834507829130722</v>
      </c>
      <c r="G38" s="1640">
        <v>0</v>
      </c>
      <c r="H38" s="1640">
        <v>0</v>
      </c>
      <c r="I38" s="1640">
        <v>14.762312663102733</v>
      </c>
      <c r="J38" s="1476">
        <v>583.93876919090758</v>
      </c>
      <c r="K38" s="1641">
        <v>106.04582779528411</v>
      </c>
    </row>
    <row r="39" spans="1:11" ht="12.75" customHeight="1" x14ac:dyDescent="0.2">
      <c r="A39" s="4" t="s">
        <v>1885</v>
      </c>
      <c r="B39" s="1261">
        <v>4623.2292308915366</v>
      </c>
      <c r="C39" s="1352">
        <f t="shared" si="0"/>
        <v>32457.73214808117</v>
      </c>
      <c r="D39" s="1640">
        <v>11019.750753357757</v>
      </c>
      <c r="E39" s="1640">
        <v>771.15684999999996</v>
      </c>
      <c r="F39" s="1640">
        <v>677.39495329872227</v>
      </c>
      <c r="G39" s="1640">
        <v>0</v>
      </c>
      <c r="H39" s="1640">
        <v>956.83918999999992</v>
      </c>
      <c r="I39" s="1640">
        <v>362.99060214024098</v>
      </c>
      <c r="J39" s="1476">
        <v>18669.59979928445</v>
      </c>
      <c r="K39" s="1641">
        <v>1787.7725874544594</v>
      </c>
    </row>
    <row r="40" spans="1:11" ht="12.75" customHeight="1" x14ac:dyDescent="0.2">
      <c r="A40" s="4" t="s">
        <v>1886</v>
      </c>
      <c r="B40" s="1261">
        <v>17354.796340687972</v>
      </c>
      <c r="C40" s="1352">
        <f t="shared" si="0"/>
        <v>45066.427280149081</v>
      </c>
      <c r="D40" s="1640">
        <v>29066.945300575087</v>
      </c>
      <c r="E40" s="1640">
        <v>0</v>
      </c>
      <c r="F40" s="1640">
        <v>3327.6195259169358</v>
      </c>
      <c r="G40" s="1640">
        <v>0</v>
      </c>
      <c r="H40" s="1640">
        <v>0</v>
      </c>
      <c r="I40" s="1640">
        <v>1355.4873396415553</v>
      </c>
      <c r="J40" s="1476">
        <v>11316.3751140155</v>
      </c>
      <c r="K40" s="1641">
        <v>1711.7397297899163</v>
      </c>
    </row>
    <row r="41" spans="1:11" ht="12.75" customHeight="1" x14ac:dyDescent="0.2">
      <c r="A41" s="4" t="s">
        <v>1887</v>
      </c>
      <c r="B41" s="1261">
        <v>2926.0395315685273</v>
      </c>
      <c r="C41" s="1352">
        <f t="shared" si="0"/>
        <v>6774.0777813762652</v>
      </c>
      <c r="D41" s="1640">
        <v>3408.4738240876322</v>
      </c>
      <c r="E41" s="1640">
        <v>0</v>
      </c>
      <c r="F41" s="1640">
        <v>1647.6289931539111</v>
      </c>
      <c r="G41" s="1640">
        <v>0</v>
      </c>
      <c r="H41" s="1640">
        <v>0</v>
      </c>
      <c r="I41" s="1640">
        <v>236.29981331354205</v>
      </c>
      <c r="J41" s="1476">
        <v>1481.6751508211789</v>
      </c>
      <c r="K41" s="1641">
        <v>325.14050974969183</v>
      </c>
    </row>
    <row r="42" spans="1:11" ht="12.75" customHeight="1" x14ac:dyDescent="0.2">
      <c r="A42" s="4" t="s">
        <v>1888</v>
      </c>
      <c r="B42" s="1261">
        <v>17092.977773436734</v>
      </c>
      <c r="C42" s="1352">
        <f t="shared" si="0"/>
        <v>50387.504402736187</v>
      </c>
      <c r="D42" s="1640">
        <v>28317.967452873982</v>
      </c>
      <c r="E42" s="1640">
        <v>0</v>
      </c>
      <c r="F42" s="1640">
        <v>2164.2457309011479</v>
      </c>
      <c r="G42" s="1640">
        <v>0</v>
      </c>
      <c r="H42" s="1640">
        <v>0</v>
      </c>
      <c r="I42" s="1640">
        <v>637.22996476162484</v>
      </c>
      <c r="J42" s="1476">
        <v>19268.061254199438</v>
      </c>
      <c r="K42" s="1641">
        <v>3307.4293084076348</v>
      </c>
    </row>
    <row r="43" spans="1:11" ht="12.75" customHeight="1" x14ac:dyDescent="0.2">
      <c r="A43" s="302"/>
      <c r="B43" s="303"/>
      <c r="C43" s="39"/>
      <c r="D43" s="39"/>
      <c r="E43" s="39"/>
      <c r="F43" s="39"/>
      <c r="G43" s="39"/>
      <c r="H43" s="39"/>
      <c r="I43" s="39"/>
      <c r="J43" s="310"/>
      <c r="K43" s="1236"/>
    </row>
    <row r="44" spans="1:11" ht="12.75" customHeight="1" x14ac:dyDescent="0.2">
      <c r="A44" s="304" t="s">
        <v>29</v>
      </c>
      <c r="B44" s="305">
        <f>SUM(B4:B43)</f>
        <v>637019.17039259558</v>
      </c>
      <c r="C44" s="19">
        <f>SUM(D44:J44)</f>
        <v>2235252.5838997555</v>
      </c>
      <c r="D44" s="1474">
        <f t="shared" ref="D44:K44" si="1">SUM(D4:D42)</f>
        <v>1234388.6821622625</v>
      </c>
      <c r="E44" s="1474">
        <f t="shared" si="1"/>
        <v>29270.743770000001</v>
      </c>
      <c r="F44" s="1474">
        <f t="shared" si="1"/>
        <v>119510.03942801377</v>
      </c>
      <c r="G44" s="1474">
        <f t="shared" si="1"/>
        <v>0</v>
      </c>
      <c r="H44" s="1474">
        <f t="shared" si="1"/>
        <v>45480.898649999996</v>
      </c>
      <c r="I44" s="1475">
        <f t="shared" si="1"/>
        <v>43475.953327194868</v>
      </c>
      <c r="J44" s="311">
        <f t="shared" si="1"/>
        <v>763126.2665622842</v>
      </c>
      <c r="K44" s="1237">
        <f t="shared" si="1"/>
        <v>97210.009388794002</v>
      </c>
    </row>
    <row r="45" spans="1:11" ht="12.75" customHeight="1" thickBot="1" x14ac:dyDescent="0.25">
      <c r="A45" s="302"/>
      <c r="B45" s="306"/>
      <c r="C45" s="254"/>
      <c r="D45" s="301"/>
      <c r="E45" s="301"/>
      <c r="F45" s="301"/>
      <c r="G45" s="301"/>
      <c r="H45" s="301"/>
      <c r="I45" s="301"/>
      <c r="J45" s="312"/>
      <c r="K45" s="1238"/>
    </row>
    <row r="46" spans="1:11" ht="12.75" customHeight="1" x14ac:dyDescent="0.2">
      <c r="A46" s="201" t="s">
        <v>297</v>
      </c>
      <c r="B46" s="1262">
        <v>67103.893610832558</v>
      </c>
      <c r="C46" s="1352">
        <f>SUM(D46:J46)</f>
        <v>150046.58594675263</v>
      </c>
      <c r="D46" s="1349">
        <v>91705.429979208071</v>
      </c>
      <c r="E46" s="1350">
        <v>0.49874000000000002</v>
      </c>
      <c r="F46" s="1349">
        <v>11416.182103378169</v>
      </c>
      <c r="G46" s="1349">
        <v>0</v>
      </c>
      <c r="H46" s="1470">
        <v>0</v>
      </c>
      <c r="I46" s="1350">
        <v>5216.7758635904129</v>
      </c>
      <c r="J46" s="1471">
        <v>41707.699260575988</v>
      </c>
      <c r="K46" s="1641">
        <v>5649.4414109431073</v>
      </c>
    </row>
    <row r="47" spans="1:11" ht="12.75" customHeight="1" x14ac:dyDescent="0.2">
      <c r="A47" s="136" t="s">
        <v>298</v>
      </c>
      <c r="B47" s="1261">
        <v>78345.713465836569</v>
      </c>
      <c r="C47" s="1352">
        <f t="shared" ref="C47:C54" si="2">SUM(D47:J47)</f>
        <v>216177.83492042753</v>
      </c>
      <c r="D47" s="1347">
        <v>141492.93009355388</v>
      </c>
      <c r="E47" s="1352">
        <v>6.0536300000000001</v>
      </c>
      <c r="F47" s="1347">
        <v>14056.140301971285</v>
      </c>
      <c r="G47" s="1347">
        <v>0</v>
      </c>
      <c r="H47" s="1472">
        <v>0</v>
      </c>
      <c r="I47" s="1352">
        <v>5104.735613383009</v>
      </c>
      <c r="J47" s="1473">
        <v>55517.975281519357</v>
      </c>
      <c r="K47" s="1641">
        <v>7850.3925538640988</v>
      </c>
    </row>
    <row r="48" spans="1:11" ht="12.75" customHeight="1" x14ac:dyDescent="0.2">
      <c r="A48" s="136" t="s">
        <v>299</v>
      </c>
      <c r="B48" s="1261">
        <v>77754.826770676329</v>
      </c>
      <c r="C48" s="1352">
        <f t="shared" si="2"/>
        <v>279394.39448305871</v>
      </c>
      <c r="D48" s="1347">
        <v>151012.70266356666</v>
      </c>
      <c r="E48" s="1352">
        <v>0</v>
      </c>
      <c r="F48" s="1347">
        <v>14149.058496737352</v>
      </c>
      <c r="G48" s="1347">
        <v>0</v>
      </c>
      <c r="H48" s="1472">
        <v>0</v>
      </c>
      <c r="I48" s="1352">
        <v>4762.5222220394489</v>
      </c>
      <c r="J48" s="1473">
        <v>109470.11110071524</v>
      </c>
      <c r="K48" s="1641">
        <v>13928.019005339109</v>
      </c>
    </row>
    <row r="49" spans="1:18" ht="12.75" customHeight="1" x14ac:dyDescent="0.2">
      <c r="A49" s="136" t="s">
        <v>300</v>
      </c>
      <c r="B49" s="1261">
        <v>57648.42495038551</v>
      </c>
      <c r="C49" s="1352">
        <f t="shared" si="2"/>
        <v>154645.84970526194</v>
      </c>
      <c r="D49" s="1347">
        <v>86364.770185308356</v>
      </c>
      <c r="E49" s="1352">
        <v>0.20280000000000001</v>
      </c>
      <c r="F49" s="1347">
        <v>8345.6725032871254</v>
      </c>
      <c r="G49" s="1347">
        <v>0</v>
      </c>
      <c r="H49" s="1352">
        <v>0</v>
      </c>
      <c r="I49" s="1352">
        <v>3163.6930971237371</v>
      </c>
      <c r="J49" s="1473">
        <v>56771.511119542731</v>
      </c>
      <c r="K49" s="1641">
        <v>10174.396874321128</v>
      </c>
    </row>
    <row r="50" spans="1:18" ht="12.75" customHeight="1" x14ac:dyDescent="0.2">
      <c r="A50" s="136" t="s">
        <v>301</v>
      </c>
      <c r="B50" s="1261">
        <v>76188.827704297379</v>
      </c>
      <c r="C50" s="1352">
        <f t="shared" si="2"/>
        <v>304080.3554840507</v>
      </c>
      <c r="D50" s="1347">
        <v>157127.77473205791</v>
      </c>
      <c r="E50" s="1352">
        <v>2576.8470200000002</v>
      </c>
      <c r="F50" s="1347">
        <v>15202.956462317143</v>
      </c>
      <c r="G50" s="1347">
        <v>0</v>
      </c>
      <c r="H50" s="1352">
        <v>2206.2158999999997</v>
      </c>
      <c r="I50" s="1352">
        <v>5052.4737700706455</v>
      </c>
      <c r="J50" s="1473">
        <v>121914.08759960499</v>
      </c>
      <c r="K50" s="1641">
        <v>16534.145245025102</v>
      </c>
    </row>
    <row r="51" spans="1:18" ht="12.75" customHeight="1" x14ac:dyDescent="0.2">
      <c r="A51" s="136" t="s">
        <v>302</v>
      </c>
      <c r="B51" s="1261">
        <v>95110.879713350267</v>
      </c>
      <c r="C51" s="1352">
        <f t="shared" si="2"/>
        <v>382994.2063951192</v>
      </c>
      <c r="D51" s="1347">
        <v>243827.46180413451</v>
      </c>
      <c r="E51" s="1352">
        <v>0</v>
      </c>
      <c r="F51" s="1347">
        <v>18260.601226040668</v>
      </c>
      <c r="G51" s="1347">
        <v>0</v>
      </c>
      <c r="H51" s="1472">
        <v>0</v>
      </c>
      <c r="I51" s="1352">
        <v>5678.2350223362964</v>
      </c>
      <c r="J51" s="1473">
        <v>115227.90834260776</v>
      </c>
      <c r="K51" s="1641">
        <v>15225.579747324802</v>
      </c>
    </row>
    <row r="52" spans="1:18" ht="12.75" customHeight="1" x14ac:dyDescent="0.2">
      <c r="A52" s="136" t="s">
        <v>303</v>
      </c>
      <c r="B52" s="1261">
        <v>49925.762239277421</v>
      </c>
      <c r="C52" s="1352">
        <f t="shared" si="2"/>
        <v>239683.61532405886</v>
      </c>
      <c r="D52" s="1347">
        <v>63791.249739002225</v>
      </c>
      <c r="E52" s="1352">
        <v>26682.319079999997</v>
      </c>
      <c r="F52" s="1347">
        <v>8980.0876267509448</v>
      </c>
      <c r="G52" s="1347">
        <v>0</v>
      </c>
      <c r="H52" s="1352">
        <v>43274.68275</v>
      </c>
      <c r="I52" s="1352">
        <v>4617.0507125721942</v>
      </c>
      <c r="J52" s="1473">
        <v>92338.225415733512</v>
      </c>
      <c r="K52" s="1641">
        <v>6716.9027152597882</v>
      </c>
    </row>
    <row r="53" spans="1:18" ht="12.75" customHeight="1" x14ac:dyDescent="0.2">
      <c r="A53" s="136" t="s">
        <v>304</v>
      </c>
      <c r="B53" s="1261">
        <v>57710.548714601216</v>
      </c>
      <c r="C53" s="1352">
        <f t="shared" si="2"/>
        <v>154455.913139513</v>
      </c>
      <c r="D53" s="1347">
        <v>85307.758250710205</v>
      </c>
      <c r="E53" s="1352">
        <v>1.6692</v>
      </c>
      <c r="F53" s="1347">
        <v>8991.5950904550809</v>
      </c>
      <c r="G53" s="1347">
        <v>0</v>
      </c>
      <c r="H53" s="1472">
        <v>0</v>
      </c>
      <c r="I53" s="1352">
        <v>4569.6518519858628</v>
      </c>
      <c r="J53" s="1473">
        <v>55585.238746361822</v>
      </c>
      <c r="K53" s="1641">
        <v>6782.9312495474178</v>
      </c>
    </row>
    <row r="54" spans="1:18" ht="12.75" customHeight="1" x14ac:dyDescent="0.2">
      <c r="A54" s="136" t="s">
        <v>305</v>
      </c>
      <c r="B54" s="1261">
        <v>77230.293223338056</v>
      </c>
      <c r="C54" s="1352">
        <f t="shared" si="2"/>
        <v>347316.21524308447</v>
      </c>
      <c r="D54" s="1347">
        <v>207252.80961183296</v>
      </c>
      <c r="E54" s="1352">
        <v>3.1533000000000002</v>
      </c>
      <c r="F54" s="1347">
        <v>20107.745617076045</v>
      </c>
      <c r="G54" s="1347">
        <v>0</v>
      </c>
      <c r="H54" s="1472">
        <v>0</v>
      </c>
      <c r="I54" s="1352">
        <v>5358.9970185528164</v>
      </c>
      <c r="J54" s="1473">
        <v>114593.5096956226</v>
      </c>
      <c r="K54" s="1641">
        <v>14348.200587169478</v>
      </c>
    </row>
    <row r="55" spans="1:18" ht="12.75" customHeight="1" x14ac:dyDescent="0.2">
      <c r="A55" s="136"/>
      <c r="B55" s="303"/>
      <c r="C55" s="39"/>
      <c r="D55" s="39"/>
      <c r="E55" s="39"/>
      <c r="F55" s="39"/>
      <c r="G55" s="39"/>
      <c r="H55" s="39"/>
      <c r="I55" s="39"/>
      <c r="J55" s="310"/>
      <c r="K55" s="1236"/>
    </row>
    <row r="56" spans="1:18" ht="12.75" customHeight="1" x14ac:dyDescent="0.2">
      <c r="A56" s="304" t="s">
        <v>29</v>
      </c>
      <c r="B56" s="305">
        <f>SUM(B46:B55)</f>
        <v>637019.17039259535</v>
      </c>
      <c r="C56" s="19">
        <f>SUM(D56:J56)</f>
        <v>2228794.9706413271</v>
      </c>
      <c r="D56" s="359">
        <f t="shared" ref="D56:K56" si="3">SUM(D46:D54)</f>
        <v>1227882.8870593747</v>
      </c>
      <c r="E56" s="359">
        <f t="shared" si="3"/>
        <v>29270.743770000001</v>
      </c>
      <c r="F56" s="359">
        <f t="shared" si="3"/>
        <v>119510.03942801381</v>
      </c>
      <c r="G56" s="359">
        <f t="shared" si="3"/>
        <v>0</v>
      </c>
      <c r="H56" s="359">
        <f t="shared" si="3"/>
        <v>45480.898650000003</v>
      </c>
      <c r="I56" s="359">
        <f t="shared" si="3"/>
        <v>43524.135171654423</v>
      </c>
      <c r="J56" s="359">
        <f t="shared" si="3"/>
        <v>763126.26656228397</v>
      </c>
      <c r="K56" s="1114">
        <f t="shared" si="3"/>
        <v>97210.009388794017</v>
      </c>
    </row>
    <row r="57" spans="1:18" ht="12.75" thickBot="1" x14ac:dyDescent="0.25">
      <c r="A57" s="223"/>
      <c r="B57" s="308"/>
      <c r="C57" s="309"/>
      <c r="D57" s="165"/>
      <c r="E57" s="181"/>
      <c r="F57" s="165"/>
      <c r="G57" s="165"/>
      <c r="H57" s="309"/>
      <c r="I57" s="181"/>
      <c r="J57" s="312"/>
      <c r="K57" s="1238"/>
    </row>
    <row r="58" spans="1:18" x14ac:dyDescent="0.2">
      <c r="A58" s="1024"/>
      <c r="B58" s="1025"/>
      <c r="C58" s="1026"/>
      <c r="D58" s="1026"/>
      <c r="E58" s="1026"/>
      <c r="F58" s="1026"/>
      <c r="G58" s="1026"/>
      <c r="H58" s="1026"/>
      <c r="I58" s="1026"/>
      <c r="J58" s="1026"/>
      <c r="K58" s="1040"/>
    </row>
    <row r="59" spans="1:18" x14ac:dyDescent="0.2">
      <c r="A59" s="1028" t="s">
        <v>2139</v>
      </c>
      <c r="B59" s="850"/>
      <c r="C59" s="374"/>
      <c r="D59" s="374"/>
      <c r="E59" s="374"/>
      <c r="F59" s="374"/>
      <c r="G59" s="374"/>
      <c r="H59" s="374"/>
      <c r="I59" s="374"/>
      <c r="J59" s="374"/>
      <c r="K59" s="1041"/>
    </row>
    <row r="60" spans="1:18" ht="18.75" customHeight="1" x14ac:dyDescent="0.2">
      <c r="A60" s="1686" t="s">
        <v>1266</v>
      </c>
      <c r="B60" s="1675"/>
      <c r="C60" s="1675"/>
      <c r="D60" s="1675"/>
      <c r="E60" s="1675"/>
      <c r="F60" s="1675"/>
      <c r="G60" s="1675"/>
      <c r="H60" s="1675"/>
      <c r="I60" s="1675"/>
      <c r="J60" s="1675"/>
      <c r="K60" s="1676"/>
    </row>
    <row r="61" spans="1:18" ht="35.25" customHeight="1" x14ac:dyDescent="0.2">
      <c r="A61" s="1674" t="s">
        <v>1267</v>
      </c>
      <c r="B61" s="1675"/>
      <c r="C61" s="1675"/>
      <c r="D61" s="1675"/>
      <c r="E61" s="1675"/>
      <c r="F61" s="1675"/>
      <c r="G61" s="1675"/>
      <c r="H61" s="1675"/>
      <c r="I61" s="1675"/>
      <c r="J61" s="1675"/>
      <c r="K61" s="1676"/>
    </row>
    <row r="62" spans="1:18" ht="12" customHeight="1" x14ac:dyDescent="0.2">
      <c r="A62" s="1686" t="s">
        <v>1268</v>
      </c>
      <c r="B62" s="1675"/>
      <c r="C62" s="1675"/>
      <c r="D62" s="1675"/>
      <c r="E62" s="1675"/>
      <c r="F62" s="1675"/>
      <c r="G62" s="1675"/>
      <c r="H62" s="1675"/>
      <c r="I62" s="1675"/>
      <c r="J62" s="1675"/>
      <c r="K62" s="1676"/>
    </row>
    <row r="63" spans="1:18" ht="37.5" customHeight="1" x14ac:dyDescent="0.2">
      <c r="A63" s="1674" t="s">
        <v>1999</v>
      </c>
      <c r="B63" s="1675"/>
      <c r="C63" s="1675"/>
      <c r="D63" s="1675"/>
      <c r="E63" s="1675"/>
      <c r="F63" s="1675"/>
      <c r="G63" s="1675"/>
      <c r="H63" s="1675"/>
      <c r="I63" s="1675"/>
      <c r="J63" s="1675"/>
      <c r="K63" s="1676"/>
    </row>
    <row r="64" spans="1:18" ht="24.75" customHeight="1" x14ac:dyDescent="0.2">
      <c r="A64" s="1686" t="s">
        <v>1269</v>
      </c>
      <c r="B64" s="1675"/>
      <c r="C64" s="1675"/>
      <c r="D64" s="1675"/>
      <c r="E64" s="1675"/>
      <c r="F64" s="1675"/>
      <c r="G64" s="1675"/>
      <c r="H64" s="1675"/>
      <c r="I64" s="1675"/>
      <c r="J64" s="1675"/>
      <c r="K64" s="1676"/>
      <c r="L64" s="22"/>
      <c r="M64" s="22"/>
      <c r="N64" s="22"/>
      <c r="O64" s="22"/>
      <c r="P64" s="22"/>
      <c r="Q64" s="22"/>
      <c r="R64" s="22"/>
    </row>
    <row r="65" spans="1:11" ht="36.950000000000003" customHeight="1" x14ac:dyDescent="0.2">
      <c r="A65" s="1674" t="s">
        <v>1270</v>
      </c>
      <c r="B65" s="1675"/>
      <c r="C65" s="1675"/>
      <c r="D65" s="1675"/>
      <c r="E65" s="1675"/>
      <c r="F65" s="1675"/>
      <c r="G65" s="1675"/>
      <c r="H65" s="1675"/>
      <c r="I65" s="1675"/>
      <c r="J65" s="1675"/>
      <c r="K65" s="1676"/>
    </row>
    <row r="66" spans="1:11" ht="27" customHeight="1" x14ac:dyDescent="0.2">
      <c r="A66" s="1674" t="s">
        <v>1271</v>
      </c>
      <c r="B66" s="1675"/>
      <c r="C66" s="1675"/>
      <c r="D66" s="1675"/>
      <c r="E66" s="1675"/>
      <c r="F66" s="1675"/>
      <c r="G66" s="1675"/>
      <c r="H66" s="1675"/>
      <c r="I66" s="1675"/>
      <c r="J66" s="1675"/>
      <c r="K66" s="1676"/>
    </row>
    <row r="67" spans="1:11" ht="14.25" customHeight="1" thickBot="1" x14ac:dyDescent="0.25">
      <c r="A67" s="1677" t="s">
        <v>1272</v>
      </c>
      <c r="B67" s="1678"/>
      <c r="C67" s="1678"/>
      <c r="D67" s="1678"/>
      <c r="E67" s="1678"/>
      <c r="F67" s="1678"/>
      <c r="G67" s="1678"/>
      <c r="H67" s="1678"/>
      <c r="I67" s="1678"/>
      <c r="J67" s="1678"/>
      <c r="K67" s="1679"/>
    </row>
    <row r="68" spans="1:11" x14ac:dyDescent="0.2">
      <c r="A68" s="60"/>
      <c r="B68" s="263"/>
      <c r="C68" s="264"/>
      <c r="D68" s="262"/>
      <c r="E68" s="262"/>
      <c r="F68" s="262"/>
      <c r="G68" s="262"/>
      <c r="H68" s="262"/>
      <c r="I68" s="262"/>
      <c r="J68" s="262"/>
      <c r="K68" s="1191"/>
    </row>
    <row r="69" spans="1:11" x14ac:dyDescent="0.2">
      <c r="B69" s="263"/>
      <c r="C69" s="264"/>
      <c r="D69" s="262"/>
      <c r="E69" s="262"/>
      <c r="F69" s="262"/>
      <c r="G69" s="262"/>
      <c r="H69" s="262"/>
      <c r="I69" s="262"/>
      <c r="J69" s="262"/>
      <c r="K69" s="1191"/>
    </row>
    <row r="70" spans="1:11" x14ac:dyDescent="0.2">
      <c r="A70" s="61"/>
      <c r="B70" s="263"/>
      <c r="C70" s="264"/>
      <c r="D70" s="262"/>
      <c r="E70" s="262"/>
      <c r="F70" s="262"/>
      <c r="G70" s="262"/>
      <c r="H70" s="262"/>
      <c r="I70" s="262"/>
      <c r="J70" s="262"/>
      <c r="K70" s="1191"/>
    </row>
    <row r="72" spans="1:11" x14ac:dyDescent="0.2">
      <c r="B72" s="141"/>
      <c r="C72" s="170"/>
      <c r="D72" s="171"/>
      <c r="E72" s="171"/>
      <c r="F72" s="171"/>
      <c r="G72" s="171"/>
      <c r="H72" s="171"/>
      <c r="I72" s="171"/>
      <c r="J72" s="170"/>
      <c r="K72" s="779"/>
    </row>
    <row r="73" spans="1:11" x14ac:dyDescent="0.2">
      <c r="A73" s="64"/>
      <c r="B73" s="141"/>
      <c r="C73" s="170"/>
      <c r="D73" s="171"/>
      <c r="E73" s="171"/>
      <c r="F73" s="171"/>
      <c r="G73" s="171"/>
      <c r="H73" s="171"/>
      <c r="I73" s="171"/>
      <c r="J73" s="170"/>
      <c r="K73" s="779"/>
    </row>
  </sheetData>
  <mergeCells count="10">
    <mergeCell ref="A1:K1"/>
    <mergeCell ref="A2:K2"/>
    <mergeCell ref="A60:K60"/>
    <mergeCell ref="A61:K61"/>
    <mergeCell ref="A67:K67"/>
    <mergeCell ref="A65:K65"/>
    <mergeCell ref="A66:K66"/>
    <mergeCell ref="A62:K62"/>
    <mergeCell ref="A63:K63"/>
    <mergeCell ref="A64:K64"/>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7"/>
  <sheetViews>
    <sheetView workbookViewId="0">
      <pane ySplit="3" topLeftCell="A4" activePane="bottomLeft" state="frozen"/>
      <selection pane="bottomLeft" activeCell="A134" sqref="A134"/>
    </sheetView>
  </sheetViews>
  <sheetFormatPr defaultRowHeight="12" x14ac:dyDescent="0.2"/>
  <cols>
    <col min="1" max="1" width="15.85546875" style="2" bestFit="1" customWidth="1"/>
    <col min="2" max="2" width="10.28515625" style="2" bestFit="1" customWidth="1"/>
    <col min="3" max="3" width="11" style="2" bestFit="1" customWidth="1"/>
    <col min="4" max="4" width="13.28515625" style="2" bestFit="1" customWidth="1"/>
    <col min="5" max="5" width="12.285156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col min="12" max="16384" width="9.140625" style="2"/>
  </cols>
  <sheetData>
    <row r="1" spans="1:11" x14ac:dyDescent="0.2">
      <c r="A1" s="1687" t="s">
        <v>17</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60.7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x14ac:dyDescent="0.2">
      <c r="A4" s="91" t="s">
        <v>17</v>
      </c>
      <c r="B4" s="1255">
        <v>1387.3002798334458</v>
      </c>
      <c r="C4" s="1297">
        <f>SUM(D4:J4)</f>
        <v>8170.806608305269</v>
      </c>
      <c r="D4" s="1523">
        <v>3985.6126746732016</v>
      </c>
      <c r="E4" s="1523">
        <v>0</v>
      </c>
      <c r="F4" s="1523">
        <v>152.66023418003206</v>
      </c>
      <c r="G4" s="1523">
        <v>0</v>
      </c>
      <c r="H4" s="1523">
        <v>0</v>
      </c>
      <c r="I4" s="1523">
        <v>197.012865099126</v>
      </c>
      <c r="J4" s="1298">
        <v>3835.5208343529089</v>
      </c>
      <c r="K4" s="1524">
        <v>505.21833053413656</v>
      </c>
    </row>
    <row r="5" spans="1:11" ht="12.75" x14ac:dyDescent="0.2">
      <c r="A5" s="93" t="s">
        <v>143</v>
      </c>
      <c r="B5" s="1255">
        <v>1840.8693397241721</v>
      </c>
      <c r="C5" s="1297">
        <f t="shared" ref="C5:C68" si="0">SUM(D5:J5)</f>
        <v>8099.4960720776253</v>
      </c>
      <c r="D5" s="1523">
        <v>4683.2543544296705</v>
      </c>
      <c r="E5" s="1523">
        <v>0</v>
      </c>
      <c r="F5" s="1523">
        <v>230.02205033417152</v>
      </c>
      <c r="G5" s="1523">
        <v>0</v>
      </c>
      <c r="H5" s="1523">
        <v>0</v>
      </c>
      <c r="I5" s="1523">
        <v>40.118616718593159</v>
      </c>
      <c r="J5" s="1298">
        <v>3146.1010505951895</v>
      </c>
      <c r="K5" s="1524">
        <v>540.23346235333418</v>
      </c>
    </row>
    <row r="6" spans="1:11" ht="12.75" x14ac:dyDescent="0.2">
      <c r="A6" s="93" t="s">
        <v>144</v>
      </c>
      <c r="B6" s="1255">
        <v>6164.1773288878303</v>
      </c>
      <c r="C6" s="1297">
        <f t="shared" si="0"/>
        <v>25475.195166150486</v>
      </c>
      <c r="D6" s="1523">
        <v>14682.29588676978</v>
      </c>
      <c r="E6" s="1523">
        <v>0</v>
      </c>
      <c r="F6" s="1523">
        <v>513.15843216788642</v>
      </c>
      <c r="G6" s="1523">
        <v>0</v>
      </c>
      <c r="H6" s="1523">
        <v>0</v>
      </c>
      <c r="I6" s="1523">
        <v>553.16349819955656</v>
      </c>
      <c r="J6" s="1298">
        <v>9726.5773490132633</v>
      </c>
      <c r="K6" s="1524">
        <v>2045.8841305788303</v>
      </c>
    </row>
    <row r="7" spans="1:11" ht="12.75" x14ac:dyDescent="0.2">
      <c r="A7" s="93" t="s">
        <v>145</v>
      </c>
      <c r="B7" s="1255">
        <v>18448.891301584434</v>
      </c>
      <c r="C7" s="1297">
        <f t="shared" si="0"/>
        <v>68418.269938904821</v>
      </c>
      <c r="D7" s="1523">
        <v>30786.228066774147</v>
      </c>
      <c r="E7" s="1523">
        <v>0</v>
      </c>
      <c r="F7" s="1523">
        <v>2326.8471517995249</v>
      </c>
      <c r="G7" s="1523">
        <v>0</v>
      </c>
      <c r="H7" s="1523">
        <v>0</v>
      </c>
      <c r="I7" s="1523">
        <v>975.68027831776828</v>
      </c>
      <c r="J7" s="1298">
        <v>34329.51444201338</v>
      </c>
      <c r="K7" s="1524">
        <v>5609.4241174354529</v>
      </c>
    </row>
    <row r="8" spans="1:11" ht="12.75" x14ac:dyDescent="0.2">
      <c r="A8" s="93" t="s">
        <v>146</v>
      </c>
      <c r="B8" s="1255">
        <v>3963.8880308569396</v>
      </c>
      <c r="C8" s="1297">
        <f t="shared" si="0"/>
        <v>18951.565528533181</v>
      </c>
      <c r="D8" s="1523">
        <v>10103.969295060544</v>
      </c>
      <c r="E8" s="1523">
        <v>0</v>
      </c>
      <c r="F8" s="1523">
        <v>480.5779987490933</v>
      </c>
      <c r="G8" s="1523">
        <v>0</v>
      </c>
      <c r="H8" s="1523">
        <v>0</v>
      </c>
      <c r="I8" s="1523">
        <v>191.28696962776675</v>
      </c>
      <c r="J8" s="1298">
        <v>8175.7312650957774</v>
      </c>
      <c r="K8" s="1524">
        <v>1347.5823588702613</v>
      </c>
    </row>
    <row r="9" spans="1:11" ht="12.75" x14ac:dyDescent="0.2">
      <c r="A9" s="93" t="s">
        <v>147</v>
      </c>
      <c r="B9" s="1255">
        <v>1143.3400709990331</v>
      </c>
      <c r="C9" s="1297">
        <f t="shared" si="0"/>
        <v>4821.6669817406264</v>
      </c>
      <c r="D9" s="1523">
        <v>2548.1029261935937</v>
      </c>
      <c r="E9" s="1523">
        <v>0</v>
      </c>
      <c r="F9" s="1523">
        <v>72.679704248543715</v>
      </c>
      <c r="G9" s="1523">
        <v>0</v>
      </c>
      <c r="H9" s="1523">
        <v>0</v>
      </c>
      <c r="I9" s="1523">
        <v>45.857030641545641</v>
      </c>
      <c r="J9" s="1298">
        <v>2155.0273206569432</v>
      </c>
      <c r="K9" s="1524">
        <v>260.1124077997535</v>
      </c>
    </row>
    <row r="10" spans="1:11" ht="12.75" x14ac:dyDescent="0.2">
      <c r="A10" s="93" t="s">
        <v>67</v>
      </c>
      <c r="B10" s="1255">
        <v>543.24718454349193</v>
      </c>
      <c r="C10" s="1297">
        <f t="shared" si="0"/>
        <v>1913.8989633343615</v>
      </c>
      <c r="D10" s="1523">
        <v>870.6855925671664</v>
      </c>
      <c r="E10" s="1523">
        <v>0</v>
      </c>
      <c r="F10" s="1523">
        <v>78.370907165671468</v>
      </c>
      <c r="G10" s="1523">
        <v>0</v>
      </c>
      <c r="H10" s="1523">
        <v>0</v>
      </c>
      <c r="I10" s="1523">
        <v>9.6671283777688846</v>
      </c>
      <c r="J10" s="1298">
        <v>955.1753352237547</v>
      </c>
      <c r="K10" s="1524">
        <v>119.05144818527178</v>
      </c>
    </row>
    <row r="11" spans="1:11" ht="12.75" x14ac:dyDescent="0.2">
      <c r="A11" s="93" t="s">
        <v>148</v>
      </c>
      <c r="B11" s="1255">
        <v>2604.9724985920225</v>
      </c>
      <c r="C11" s="1297">
        <f t="shared" si="0"/>
        <v>13281.066892952313</v>
      </c>
      <c r="D11" s="1523">
        <v>6437.4342689202185</v>
      </c>
      <c r="E11" s="1523">
        <v>0</v>
      </c>
      <c r="F11" s="1523">
        <v>141.9076002631551</v>
      </c>
      <c r="G11" s="1523">
        <v>0</v>
      </c>
      <c r="H11" s="1523">
        <v>0</v>
      </c>
      <c r="I11" s="1523">
        <v>148.64348712881619</v>
      </c>
      <c r="J11" s="1298">
        <v>6553.081536640123</v>
      </c>
      <c r="K11" s="1524">
        <v>984.4254202882978</v>
      </c>
    </row>
    <row r="12" spans="1:11" ht="12.75" x14ac:dyDescent="0.2">
      <c r="A12" s="93" t="s">
        <v>149</v>
      </c>
      <c r="B12" s="1255">
        <v>796.76018959401745</v>
      </c>
      <c r="C12" s="1297">
        <f t="shared" si="0"/>
        <v>5501.7033104231941</v>
      </c>
      <c r="D12" s="1523">
        <v>3017.3866441494115</v>
      </c>
      <c r="E12" s="1523">
        <v>0</v>
      </c>
      <c r="F12" s="1523">
        <v>39.676870586643943</v>
      </c>
      <c r="G12" s="1523">
        <v>0</v>
      </c>
      <c r="H12" s="1523">
        <v>0</v>
      </c>
      <c r="I12" s="1523">
        <v>12.049885794089704</v>
      </c>
      <c r="J12" s="1298">
        <v>2432.5899098930486</v>
      </c>
      <c r="K12" s="1524">
        <v>323.13964507430916</v>
      </c>
    </row>
    <row r="13" spans="1:11" ht="12.75" x14ac:dyDescent="0.2">
      <c r="A13" s="93" t="s">
        <v>150</v>
      </c>
      <c r="B13" s="1255">
        <v>1571.3366046178646</v>
      </c>
      <c r="C13" s="1297">
        <f t="shared" si="0"/>
        <v>9290.6552728056067</v>
      </c>
      <c r="D13" s="1523">
        <v>4024.19660725013</v>
      </c>
      <c r="E13" s="1523">
        <v>0</v>
      </c>
      <c r="F13" s="1523">
        <v>394.08742935002596</v>
      </c>
      <c r="G13" s="1523">
        <v>0</v>
      </c>
      <c r="H13" s="1523">
        <v>0</v>
      </c>
      <c r="I13" s="1523">
        <v>173.60552231660759</v>
      </c>
      <c r="J13" s="1298">
        <v>4698.7657138888435</v>
      </c>
      <c r="K13" s="1524">
        <v>504.21789819644522</v>
      </c>
    </row>
    <row r="14" spans="1:11" ht="12.75" x14ac:dyDescent="0.2">
      <c r="A14" s="93" t="s">
        <v>73</v>
      </c>
      <c r="B14" s="1255">
        <v>1571.6819575995701</v>
      </c>
      <c r="C14" s="1297">
        <f t="shared" si="0"/>
        <v>10743.286603208842</v>
      </c>
      <c r="D14" s="1523">
        <v>5544.8402949484653</v>
      </c>
      <c r="E14" s="1523">
        <v>0</v>
      </c>
      <c r="F14" s="1523">
        <v>129.39033848388007</v>
      </c>
      <c r="G14" s="1523">
        <v>0</v>
      </c>
      <c r="H14" s="1523">
        <v>0</v>
      </c>
      <c r="I14" s="1523">
        <v>29.231607160811162</v>
      </c>
      <c r="J14" s="1298">
        <v>5039.8243626156855</v>
      </c>
      <c r="K14" s="1524">
        <v>609.26329365403797</v>
      </c>
    </row>
    <row r="15" spans="1:11" ht="12.75" x14ac:dyDescent="0.2">
      <c r="A15" s="93" t="s">
        <v>74</v>
      </c>
      <c r="B15" s="1255">
        <v>3936.9362400100454</v>
      </c>
      <c r="C15" s="1297">
        <f t="shared" si="0"/>
        <v>20230.157119377152</v>
      </c>
      <c r="D15" s="1523">
        <v>10380.049304581102</v>
      </c>
      <c r="E15" s="1523">
        <v>0</v>
      </c>
      <c r="F15" s="1523">
        <v>199.48947684866579</v>
      </c>
      <c r="G15" s="1523">
        <v>0</v>
      </c>
      <c r="H15" s="1523">
        <v>0</v>
      </c>
      <c r="I15" s="1523">
        <v>197.14535722107374</v>
      </c>
      <c r="J15" s="1298">
        <v>9453.472980726312</v>
      </c>
      <c r="K15" s="1524">
        <v>1079.466492368977</v>
      </c>
    </row>
    <row r="16" spans="1:11" ht="12.75" x14ac:dyDescent="0.2">
      <c r="A16" s="93" t="s">
        <v>151</v>
      </c>
      <c r="B16" s="1255">
        <v>792.79803909694806</v>
      </c>
      <c r="C16" s="1297">
        <f t="shared" si="0"/>
        <v>4250.3380495041611</v>
      </c>
      <c r="D16" s="1523">
        <v>2457.3002440068726</v>
      </c>
      <c r="E16" s="1523">
        <v>0</v>
      </c>
      <c r="F16" s="1523">
        <v>115.93300641261948</v>
      </c>
      <c r="G16" s="1523">
        <v>0</v>
      </c>
      <c r="H16" s="1523">
        <v>0</v>
      </c>
      <c r="I16" s="1523">
        <v>30.568080748051671</v>
      </c>
      <c r="J16" s="1298">
        <v>1646.5367183366172</v>
      </c>
      <c r="K16" s="1524">
        <v>255.11024611129668</v>
      </c>
    </row>
    <row r="17" spans="1:11" ht="12.75" x14ac:dyDescent="0.2">
      <c r="A17" s="93" t="s">
        <v>0</v>
      </c>
      <c r="B17" s="1255">
        <v>1770.8784725983201</v>
      </c>
      <c r="C17" s="1297">
        <f t="shared" si="0"/>
        <v>9391.8924389269523</v>
      </c>
      <c r="D17" s="1523">
        <v>4717.7058828893496</v>
      </c>
      <c r="E17" s="1523">
        <v>0</v>
      </c>
      <c r="F17" s="1523">
        <v>297.16821872204076</v>
      </c>
      <c r="G17" s="1523">
        <v>0</v>
      </c>
      <c r="H17" s="1523">
        <v>0</v>
      </c>
      <c r="I17" s="1523">
        <v>111.60986435485071</v>
      </c>
      <c r="J17" s="1298">
        <v>4265.408472960713</v>
      </c>
      <c r="K17" s="1524">
        <v>502.21703352106249</v>
      </c>
    </row>
    <row r="18" spans="1:11" ht="12.75" x14ac:dyDescent="0.2">
      <c r="A18" s="93" t="s">
        <v>152</v>
      </c>
      <c r="B18" s="1255">
        <v>1813.8401468097197</v>
      </c>
      <c r="C18" s="1297">
        <f t="shared" si="0"/>
        <v>12480.16862013939</v>
      </c>
      <c r="D18" s="1523">
        <v>5431.3384110379466</v>
      </c>
      <c r="E18" s="1523">
        <v>0</v>
      </c>
      <c r="F18" s="1523">
        <v>178.20856814294925</v>
      </c>
      <c r="G18" s="1523">
        <v>0</v>
      </c>
      <c r="H18" s="1523">
        <v>0</v>
      </c>
      <c r="I18" s="1523">
        <v>256.92876168166225</v>
      </c>
      <c r="J18" s="1298">
        <v>6613.6928792768331</v>
      </c>
      <c r="K18" s="1524">
        <v>688.29744833165535</v>
      </c>
    </row>
    <row r="19" spans="1:11" ht="12.75" x14ac:dyDescent="0.2">
      <c r="A19" s="93" t="s">
        <v>153</v>
      </c>
      <c r="B19" s="1255">
        <v>7147.9060135527916</v>
      </c>
      <c r="C19" s="1297">
        <f t="shared" si="0"/>
        <v>27144.047979717237</v>
      </c>
      <c r="D19" s="1523">
        <v>15337.024616143333</v>
      </c>
      <c r="E19" s="1523">
        <v>0</v>
      </c>
      <c r="F19" s="1523">
        <v>1489.1562443604691</v>
      </c>
      <c r="G19" s="1523">
        <v>0</v>
      </c>
      <c r="H19" s="1523">
        <v>0</v>
      </c>
      <c r="I19" s="1523">
        <v>744.63206913644547</v>
      </c>
      <c r="J19" s="1298">
        <v>9573.235050076988</v>
      </c>
      <c r="K19" s="1524">
        <v>1918.8292236920277</v>
      </c>
    </row>
    <row r="20" spans="1:11" ht="12.75" x14ac:dyDescent="0.2">
      <c r="A20" s="93" t="s">
        <v>154</v>
      </c>
      <c r="B20" s="1255">
        <v>5884.3036193098915</v>
      </c>
      <c r="C20" s="1297">
        <f t="shared" si="0"/>
        <v>30670.283345223048</v>
      </c>
      <c r="D20" s="1523">
        <v>16398.463233473183</v>
      </c>
      <c r="E20" s="1523">
        <v>0</v>
      </c>
      <c r="F20" s="1523">
        <v>812.30882470818142</v>
      </c>
      <c r="G20" s="1523">
        <v>0</v>
      </c>
      <c r="H20" s="1523">
        <v>0</v>
      </c>
      <c r="I20" s="1523">
        <v>90.937279182542156</v>
      </c>
      <c r="J20" s="1298">
        <v>13368.574007859144</v>
      </c>
      <c r="K20" s="1524">
        <v>2258.9762185070899</v>
      </c>
    </row>
    <row r="21" spans="1:11" ht="12.75" x14ac:dyDescent="0.2">
      <c r="A21" s="93" t="s">
        <v>155</v>
      </c>
      <c r="B21" s="1255">
        <v>3747.6374955708529</v>
      </c>
      <c r="C21" s="1297">
        <f t="shared" si="0"/>
        <v>16689.832887603385</v>
      </c>
      <c r="D21" s="1523">
        <v>7150.2576196150294</v>
      </c>
      <c r="E21" s="1523">
        <v>0</v>
      </c>
      <c r="F21" s="1523">
        <v>397.59884230339514</v>
      </c>
      <c r="G21" s="1523">
        <v>0</v>
      </c>
      <c r="H21" s="1523">
        <v>0</v>
      </c>
      <c r="I21" s="1523">
        <v>159.03434769783763</v>
      </c>
      <c r="J21" s="1298">
        <v>8982.9420779871216</v>
      </c>
      <c r="K21" s="1524">
        <v>1030.4453078221004</v>
      </c>
    </row>
    <row r="22" spans="1:11" ht="12.75" x14ac:dyDescent="0.2">
      <c r="A22" s="93" t="s">
        <v>156</v>
      </c>
      <c r="B22" s="1255">
        <v>1104.6591603536624</v>
      </c>
      <c r="C22" s="1297">
        <f t="shared" si="0"/>
        <v>6773.4459930143257</v>
      </c>
      <c r="D22" s="1523">
        <v>3865.1178434996573</v>
      </c>
      <c r="E22" s="1523">
        <v>0</v>
      </c>
      <c r="F22" s="1523">
        <v>190.12507799297606</v>
      </c>
      <c r="G22" s="1523">
        <v>0</v>
      </c>
      <c r="H22" s="1523">
        <v>0</v>
      </c>
      <c r="I22" s="1523">
        <v>25.750211000343313</v>
      </c>
      <c r="J22" s="1298">
        <v>2692.4528605213495</v>
      </c>
      <c r="K22" s="1524">
        <v>389.16817936193888</v>
      </c>
    </row>
    <row r="23" spans="1:11" ht="12.75" x14ac:dyDescent="0.2">
      <c r="A23" s="93" t="s">
        <v>83</v>
      </c>
      <c r="B23" s="1255">
        <v>646.33789026086095</v>
      </c>
      <c r="C23" s="1297">
        <f t="shared" si="0"/>
        <v>4252.5058269615047</v>
      </c>
      <c r="D23" s="1523">
        <v>1922.1749171046552</v>
      </c>
      <c r="E23" s="1523">
        <v>0</v>
      </c>
      <c r="F23" s="1523">
        <v>22.627892674192342</v>
      </c>
      <c r="G23" s="1523">
        <v>0</v>
      </c>
      <c r="H23" s="1523">
        <v>0</v>
      </c>
      <c r="I23" s="1523">
        <v>115.72418998360379</v>
      </c>
      <c r="J23" s="1298">
        <v>2191.9788271990533</v>
      </c>
      <c r="K23" s="1524">
        <v>231.09987000670407</v>
      </c>
    </row>
    <row r="24" spans="1:11" ht="12.75" x14ac:dyDescent="0.2">
      <c r="A24" s="93" t="s">
        <v>157</v>
      </c>
      <c r="B24" s="1255">
        <v>953.05101033593758</v>
      </c>
      <c r="C24" s="1297">
        <f t="shared" si="0"/>
        <v>5864.9426184843524</v>
      </c>
      <c r="D24" s="1523">
        <v>2436.9946334638644</v>
      </c>
      <c r="E24" s="1523">
        <v>0</v>
      </c>
      <c r="F24" s="1523">
        <v>115.52863331217158</v>
      </c>
      <c r="G24" s="1523">
        <v>0</v>
      </c>
      <c r="H24" s="1523">
        <v>0</v>
      </c>
      <c r="I24" s="1523">
        <v>28.452032533963923</v>
      </c>
      <c r="J24" s="1298">
        <v>3283.9673191743518</v>
      </c>
      <c r="K24" s="1524">
        <v>343.14829182813634</v>
      </c>
    </row>
    <row r="25" spans="1:11" ht="12.75" x14ac:dyDescent="0.2">
      <c r="A25" s="93" t="s">
        <v>158</v>
      </c>
      <c r="B25" s="1255">
        <v>1829.8282668990007</v>
      </c>
      <c r="C25" s="1297">
        <f t="shared" si="0"/>
        <v>7534.1386276088087</v>
      </c>
      <c r="D25" s="1523">
        <v>3827.9591786853407</v>
      </c>
      <c r="E25" s="1523">
        <v>0</v>
      </c>
      <c r="F25" s="1523">
        <v>285.6576100223653</v>
      </c>
      <c r="G25" s="1523">
        <v>0</v>
      </c>
      <c r="H25" s="1523">
        <v>0</v>
      </c>
      <c r="I25" s="1523">
        <v>44.89510032640878</v>
      </c>
      <c r="J25" s="1298">
        <v>3375.6267385746928</v>
      </c>
      <c r="K25" s="1524">
        <v>471.20363105263033</v>
      </c>
    </row>
    <row r="26" spans="1:11" ht="12.75" x14ac:dyDescent="0.2">
      <c r="A26" s="93" t="s">
        <v>159</v>
      </c>
      <c r="B26" s="1255">
        <v>8268.0915282443075</v>
      </c>
      <c r="C26" s="1297">
        <f t="shared" si="0"/>
        <v>50401.759242555978</v>
      </c>
      <c r="D26" s="1523">
        <v>25022.574114665393</v>
      </c>
      <c r="E26" s="1523">
        <v>0</v>
      </c>
      <c r="F26" s="1523">
        <v>2114.1088257350434</v>
      </c>
      <c r="G26" s="1523">
        <v>0</v>
      </c>
      <c r="H26" s="1523">
        <v>0</v>
      </c>
      <c r="I26" s="1523">
        <v>453.02276899880457</v>
      </c>
      <c r="J26" s="1298">
        <v>22812.053533156737</v>
      </c>
      <c r="K26" s="1524">
        <v>2529.0929496837571</v>
      </c>
    </row>
    <row r="27" spans="1:11" ht="12.75" x14ac:dyDescent="0.2">
      <c r="A27" s="93" t="s">
        <v>89</v>
      </c>
      <c r="B27" s="1255">
        <v>1771.1619108171697</v>
      </c>
      <c r="C27" s="1297">
        <f t="shared" si="0"/>
        <v>9877.6187608643595</v>
      </c>
      <c r="D27" s="1523">
        <v>5756.9241320726887</v>
      </c>
      <c r="E27" s="1523">
        <v>0</v>
      </c>
      <c r="F27" s="1523">
        <v>246.95905289385723</v>
      </c>
      <c r="G27" s="1523">
        <v>0</v>
      </c>
      <c r="H27" s="1523">
        <v>0</v>
      </c>
      <c r="I27" s="1523">
        <v>81.630792399195343</v>
      </c>
      <c r="J27" s="1298">
        <v>3792.1047834986184</v>
      </c>
      <c r="K27" s="1524">
        <v>654.28274885014912</v>
      </c>
    </row>
    <row r="28" spans="1:11" ht="12.75" x14ac:dyDescent="0.2">
      <c r="A28" s="93" t="s">
        <v>160</v>
      </c>
      <c r="B28" s="1255">
        <v>1305.7074092261173</v>
      </c>
      <c r="C28" s="1297">
        <f t="shared" si="0"/>
        <v>7106.2177066957383</v>
      </c>
      <c r="D28" s="1523">
        <v>4820.1521318593041</v>
      </c>
      <c r="E28" s="1523">
        <v>0</v>
      </c>
      <c r="F28" s="1523">
        <v>139.69867327138812</v>
      </c>
      <c r="G28" s="1523">
        <v>0</v>
      </c>
      <c r="H28" s="1523">
        <v>0</v>
      </c>
      <c r="I28" s="1523">
        <v>91.695969951330184</v>
      </c>
      <c r="J28" s="1298">
        <v>2054.6709316137158</v>
      </c>
      <c r="K28" s="1524">
        <v>456.19714598725994</v>
      </c>
    </row>
    <row r="29" spans="1:11" ht="12.75" x14ac:dyDescent="0.2">
      <c r="A29" s="93" t="s">
        <v>161</v>
      </c>
      <c r="B29" s="1255">
        <v>10327.316417934815</v>
      </c>
      <c r="C29" s="1297">
        <f t="shared" si="0"/>
        <v>57095.479200473412</v>
      </c>
      <c r="D29" s="1523">
        <v>28462.835566048972</v>
      </c>
      <c r="E29" s="1523">
        <v>0</v>
      </c>
      <c r="F29" s="1523">
        <v>981.2959833142661</v>
      </c>
      <c r="G29" s="1523">
        <v>0</v>
      </c>
      <c r="H29" s="1523">
        <v>0</v>
      </c>
      <c r="I29" s="1523">
        <v>855.78830854547243</v>
      </c>
      <c r="J29" s="1298">
        <v>26795.559342564698</v>
      </c>
      <c r="K29" s="1524">
        <v>3756.623428031055</v>
      </c>
    </row>
    <row r="30" spans="1:11" ht="12.75" x14ac:dyDescent="0.2">
      <c r="A30" s="93" t="s">
        <v>162</v>
      </c>
      <c r="B30" s="1255">
        <v>1708.1932161137136</v>
      </c>
      <c r="C30" s="1297">
        <f t="shared" si="0"/>
        <v>10564.394125870522</v>
      </c>
      <c r="D30" s="1523">
        <v>4581.2227422437718</v>
      </c>
      <c r="E30" s="1523">
        <v>0</v>
      </c>
      <c r="F30" s="1523">
        <v>207.63096556748692</v>
      </c>
      <c r="G30" s="1523">
        <v>0</v>
      </c>
      <c r="H30" s="1523">
        <v>0</v>
      </c>
      <c r="I30" s="1523">
        <v>32.293197628309407</v>
      </c>
      <c r="J30" s="1298">
        <v>5743.2472204309533</v>
      </c>
      <c r="K30" s="1524">
        <v>475.20536040339579</v>
      </c>
    </row>
    <row r="31" spans="1:11" ht="12.75" x14ac:dyDescent="0.2">
      <c r="A31" s="93" t="s">
        <v>91</v>
      </c>
      <c r="B31" s="1255">
        <v>3466.0731823343726</v>
      </c>
      <c r="C31" s="1297">
        <f t="shared" si="0"/>
        <v>18737.275146322525</v>
      </c>
      <c r="D31" s="1523">
        <v>10156.010494492477</v>
      </c>
      <c r="E31" s="1523">
        <v>0</v>
      </c>
      <c r="F31" s="1523">
        <v>515.60115309949322</v>
      </c>
      <c r="G31" s="1523">
        <v>0</v>
      </c>
      <c r="H31" s="1523">
        <v>0</v>
      </c>
      <c r="I31" s="1523">
        <v>132.96535113365937</v>
      </c>
      <c r="J31" s="1298">
        <v>7932.698147596896</v>
      </c>
      <c r="K31" s="1524">
        <v>1180.5101584758042</v>
      </c>
    </row>
    <row r="32" spans="1:11" ht="12.75" x14ac:dyDescent="0.2">
      <c r="A32" s="93" t="s">
        <v>163</v>
      </c>
      <c r="B32" s="1255">
        <v>1561.8922568765995</v>
      </c>
      <c r="C32" s="1297">
        <f t="shared" si="0"/>
        <v>7990.8534936859687</v>
      </c>
      <c r="D32" s="1523">
        <v>4150.9445899776301</v>
      </c>
      <c r="E32" s="1523">
        <v>0</v>
      </c>
      <c r="F32" s="1523">
        <v>139.44418096934427</v>
      </c>
      <c r="G32" s="1523">
        <v>0</v>
      </c>
      <c r="H32" s="1523">
        <v>0</v>
      </c>
      <c r="I32" s="1523">
        <v>36.435947876822141</v>
      </c>
      <c r="J32" s="1298">
        <v>3664.0287748621718</v>
      </c>
      <c r="K32" s="1524">
        <v>463.20017235109947</v>
      </c>
    </row>
    <row r="33" spans="1:11" ht="12.75" x14ac:dyDescent="0.2">
      <c r="A33" s="93" t="s">
        <v>164</v>
      </c>
      <c r="B33" s="1255">
        <v>3479.3971177208314</v>
      </c>
      <c r="C33" s="1297">
        <f t="shared" si="0"/>
        <v>15303.443135437705</v>
      </c>
      <c r="D33" s="1523">
        <v>7715.8580593940023</v>
      </c>
      <c r="E33" s="1523">
        <v>0</v>
      </c>
      <c r="F33" s="1523">
        <v>278.22726740705639</v>
      </c>
      <c r="G33" s="1523">
        <v>0</v>
      </c>
      <c r="H33" s="1523">
        <v>0</v>
      </c>
      <c r="I33" s="1523">
        <v>87.764404062216514</v>
      </c>
      <c r="J33" s="1298">
        <v>7221.5934045744289</v>
      </c>
      <c r="K33" s="1524">
        <v>958.41417950832249</v>
      </c>
    </row>
    <row r="34" spans="1:11" ht="12.75" x14ac:dyDescent="0.2">
      <c r="A34" s="93" t="s">
        <v>165</v>
      </c>
      <c r="B34" s="1255">
        <v>1073.392260834878</v>
      </c>
      <c r="C34" s="1297">
        <f t="shared" si="0"/>
        <v>4827.2334974319238</v>
      </c>
      <c r="D34" s="1523">
        <v>2485.1274630210819</v>
      </c>
      <c r="E34" s="1523">
        <v>0</v>
      </c>
      <c r="F34" s="1523">
        <v>134.51234185956164</v>
      </c>
      <c r="G34" s="1523">
        <v>0</v>
      </c>
      <c r="H34" s="1523">
        <v>0</v>
      </c>
      <c r="I34" s="1523">
        <v>15.544987298883072</v>
      </c>
      <c r="J34" s="1298">
        <v>2192.0487052523968</v>
      </c>
      <c r="K34" s="1524">
        <v>313.13532169739557</v>
      </c>
    </row>
    <row r="35" spans="1:11" ht="12.75" x14ac:dyDescent="0.2">
      <c r="A35" s="93" t="s">
        <v>166</v>
      </c>
      <c r="B35" s="1255">
        <v>3427.0597981151768</v>
      </c>
      <c r="C35" s="1297">
        <f t="shared" si="0"/>
        <v>15404.248201328432</v>
      </c>
      <c r="D35" s="1523">
        <v>9197.1323787675901</v>
      </c>
      <c r="E35" s="1523">
        <v>0</v>
      </c>
      <c r="F35" s="1523">
        <v>420.0065245065058</v>
      </c>
      <c r="G35" s="1523">
        <v>0</v>
      </c>
      <c r="H35" s="1523">
        <v>0</v>
      </c>
      <c r="I35" s="1523">
        <v>33.703060350490809</v>
      </c>
      <c r="J35" s="1298">
        <v>5753.4062377038472</v>
      </c>
      <c r="K35" s="1524">
        <v>857.37051340149515</v>
      </c>
    </row>
    <row r="36" spans="1:11" ht="12.75" x14ac:dyDescent="0.2">
      <c r="A36" s="93" t="s">
        <v>167</v>
      </c>
      <c r="B36" s="1255">
        <v>1686.8181592629107</v>
      </c>
      <c r="C36" s="1297">
        <f t="shared" si="0"/>
        <v>7599.4459385516529</v>
      </c>
      <c r="D36" s="1523">
        <v>4413.5564687367478</v>
      </c>
      <c r="E36" s="1523">
        <v>0</v>
      </c>
      <c r="F36" s="1523">
        <v>125.01619348625646</v>
      </c>
      <c r="G36" s="1523">
        <v>0</v>
      </c>
      <c r="H36" s="1523">
        <v>0</v>
      </c>
      <c r="I36" s="1523">
        <v>64.199080583544898</v>
      </c>
      <c r="J36" s="1298">
        <v>2996.674195745104</v>
      </c>
      <c r="K36" s="1524">
        <v>508.21962754721068</v>
      </c>
    </row>
    <row r="37" spans="1:11" ht="12.75" x14ac:dyDescent="0.2">
      <c r="A37" s="93" t="s">
        <v>95</v>
      </c>
      <c r="B37" s="1255">
        <v>1098.563740839614</v>
      </c>
      <c r="C37" s="1297">
        <f t="shared" si="0"/>
        <v>7931.178804057181</v>
      </c>
      <c r="D37" s="1523">
        <v>3902.4339805860459</v>
      </c>
      <c r="E37" s="1523">
        <v>0</v>
      </c>
      <c r="F37" s="1523">
        <v>179.81867272086629</v>
      </c>
      <c r="G37" s="1523">
        <v>0</v>
      </c>
      <c r="H37" s="1523">
        <v>0</v>
      </c>
      <c r="I37" s="1523">
        <v>41.707387489725811</v>
      </c>
      <c r="J37" s="1298">
        <v>3807.2187632605423</v>
      </c>
      <c r="K37" s="1524">
        <v>438.18936390881549</v>
      </c>
    </row>
    <row r="38" spans="1:11" ht="12.75" x14ac:dyDescent="0.2">
      <c r="A38" s="93" t="s">
        <v>96</v>
      </c>
      <c r="B38" s="1255">
        <v>7423.383280011275</v>
      </c>
      <c r="C38" s="1297">
        <f t="shared" si="0"/>
        <v>48514.18413866184</v>
      </c>
      <c r="D38" s="1523">
        <v>23542.278095583333</v>
      </c>
      <c r="E38" s="1523">
        <v>0</v>
      </c>
      <c r="F38" s="1523">
        <v>1620.7228040996895</v>
      </c>
      <c r="G38" s="1523">
        <v>0</v>
      </c>
      <c r="H38" s="1523">
        <v>0</v>
      </c>
      <c r="I38" s="1523">
        <v>594.43618471316006</v>
      </c>
      <c r="J38" s="1298">
        <v>22756.747054265659</v>
      </c>
      <c r="K38" s="1524">
        <v>2359.0194522762258</v>
      </c>
    </row>
    <row r="39" spans="1:11" ht="12.75" x14ac:dyDescent="0.2">
      <c r="A39" s="93" t="s">
        <v>168</v>
      </c>
      <c r="B39" s="1255">
        <v>1870.9152441207671</v>
      </c>
      <c r="C39" s="1297">
        <f t="shared" si="0"/>
        <v>11260.539037515227</v>
      </c>
      <c r="D39" s="1523">
        <v>6290.2292243181064</v>
      </c>
      <c r="E39" s="1523">
        <v>0</v>
      </c>
      <c r="F39" s="1523">
        <v>212.39149057051131</v>
      </c>
      <c r="G39" s="1523">
        <v>0</v>
      </c>
      <c r="H39" s="1523">
        <v>0</v>
      </c>
      <c r="I39" s="1523">
        <v>87.526118245057887</v>
      </c>
      <c r="J39" s="1298">
        <v>4670.392204381551</v>
      </c>
      <c r="K39" s="1524">
        <v>699.30220404626027</v>
      </c>
    </row>
    <row r="40" spans="1:11" ht="12.75" x14ac:dyDescent="0.2">
      <c r="A40" s="93" t="s">
        <v>169</v>
      </c>
      <c r="B40" s="1255">
        <v>705.85765833643075</v>
      </c>
      <c r="C40" s="1297">
        <f t="shared" si="0"/>
        <v>2938.1837279091715</v>
      </c>
      <c r="D40" s="1523">
        <v>1324.0126797573241</v>
      </c>
      <c r="E40" s="1523">
        <v>0</v>
      </c>
      <c r="F40" s="1523">
        <v>23.974602898214567</v>
      </c>
      <c r="G40" s="1523">
        <v>0</v>
      </c>
      <c r="H40" s="1523">
        <v>0</v>
      </c>
      <c r="I40" s="1523">
        <v>7.4077864077527753</v>
      </c>
      <c r="J40" s="1298">
        <v>1582.7886588458803</v>
      </c>
      <c r="K40" s="1524">
        <v>213.09208792825959</v>
      </c>
    </row>
    <row r="41" spans="1:11" ht="12.75" x14ac:dyDescent="0.2">
      <c r="A41" s="93" t="s">
        <v>99</v>
      </c>
      <c r="B41" s="1255">
        <v>1485.2841307511999</v>
      </c>
      <c r="C41" s="1297">
        <f t="shared" si="0"/>
        <v>6619.4001034274497</v>
      </c>
      <c r="D41" s="1523">
        <v>3711.6160255892241</v>
      </c>
      <c r="E41" s="1523">
        <v>0</v>
      </c>
      <c r="F41" s="1523">
        <v>148.4820459597772</v>
      </c>
      <c r="G41" s="1523">
        <v>0</v>
      </c>
      <c r="H41" s="1523">
        <v>0</v>
      </c>
      <c r="I41" s="1523">
        <v>16.620004486517839</v>
      </c>
      <c r="J41" s="1298">
        <v>2742.6820273919311</v>
      </c>
      <c r="K41" s="1524">
        <v>490.21184546876617</v>
      </c>
    </row>
    <row r="42" spans="1:11" ht="12.75" x14ac:dyDescent="0.2">
      <c r="A42" s="93" t="s">
        <v>100</v>
      </c>
      <c r="B42" s="1255">
        <v>862.03910108278467</v>
      </c>
      <c r="C42" s="1297">
        <f t="shared" si="0"/>
        <v>3758.1904890433398</v>
      </c>
      <c r="D42" s="1523">
        <v>1577.7624957347355</v>
      </c>
      <c r="E42" s="1523">
        <v>0</v>
      </c>
      <c r="F42" s="1523">
        <v>42.392114949143114</v>
      </c>
      <c r="G42" s="1523">
        <v>0</v>
      </c>
      <c r="H42" s="1523">
        <v>0</v>
      </c>
      <c r="I42" s="1523">
        <v>42.102640396513543</v>
      </c>
      <c r="J42" s="1298">
        <v>2095.9332379629477</v>
      </c>
      <c r="K42" s="1524">
        <v>168.07263273214841</v>
      </c>
    </row>
    <row r="43" spans="1:11" ht="12.75" x14ac:dyDescent="0.2">
      <c r="A43" s="93" t="s">
        <v>170</v>
      </c>
      <c r="B43" s="1255">
        <v>1305.6584610029217</v>
      </c>
      <c r="C43" s="1297">
        <f t="shared" si="0"/>
        <v>5063.4424085054416</v>
      </c>
      <c r="D43" s="1523">
        <v>2601.2629104744378</v>
      </c>
      <c r="E43" s="1523">
        <v>0</v>
      </c>
      <c r="F43" s="1523">
        <v>102.38586841023502</v>
      </c>
      <c r="G43" s="1523">
        <v>0</v>
      </c>
      <c r="H43" s="1523">
        <v>0</v>
      </c>
      <c r="I43" s="1523">
        <v>30.999261074717293</v>
      </c>
      <c r="J43" s="1298">
        <v>2328.7943685460509</v>
      </c>
      <c r="K43" s="1524">
        <v>277.11975754050661</v>
      </c>
    </row>
    <row r="44" spans="1:11" ht="12.75" x14ac:dyDescent="0.2">
      <c r="A44" s="93" t="s">
        <v>171</v>
      </c>
      <c r="B44" s="1255">
        <v>995.71272942312783</v>
      </c>
      <c r="C44" s="1297">
        <f t="shared" si="0"/>
        <v>5044.7097164205516</v>
      </c>
      <c r="D44" s="1523">
        <v>3148.8997267431223</v>
      </c>
      <c r="E44" s="1523">
        <v>0</v>
      </c>
      <c r="F44" s="1523">
        <v>75.924861607314227</v>
      </c>
      <c r="G44" s="1523">
        <v>0</v>
      </c>
      <c r="H44" s="1523">
        <v>0</v>
      </c>
      <c r="I44" s="1523">
        <v>137.92007450974288</v>
      </c>
      <c r="J44" s="1298">
        <v>1681.9650535603719</v>
      </c>
      <c r="K44" s="1524">
        <v>374.1616942965685</v>
      </c>
    </row>
    <row r="45" spans="1:11" ht="12.75" x14ac:dyDescent="0.2">
      <c r="A45" s="93" t="s">
        <v>172</v>
      </c>
      <c r="B45" s="1255">
        <v>2195.8739072460471</v>
      </c>
      <c r="C45" s="1297">
        <f t="shared" si="0"/>
        <v>12026.721412326493</v>
      </c>
      <c r="D45" s="1523">
        <v>6786.5933687505021</v>
      </c>
      <c r="E45" s="1523">
        <v>0</v>
      </c>
      <c r="F45" s="1523">
        <v>186.34540752241048</v>
      </c>
      <c r="G45" s="1523">
        <v>0</v>
      </c>
      <c r="H45" s="1523">
        <v>0</v>
      </c>
      <c r="I45" s="1523">
        <v>75.352470924691303</v>
      </c>
      <c r="J45" s="1298">
        <v>4978.4301651288897</v>
      </c>
      <c r="K45" s="1524">
        <v>873.37743080455687</v>
      </c>
    </row>
    <row r="46" spans="1:11" ht="12.75" x14ac:dyDescent="0.2">
      <c r="A46" s="93" t="s">
        <v>173</v>
      </c>
      <c r="B46" s="1255">
        <v>6776.4169154056526</v>
      </c>
      <c r="C46" s="1297">
        <f t="shared" si="0"/>
        <v>50350.622364454364</v>
      </c>
      <c r="D46" s="1523">
        <v>26766.045476744377</v>
      </c>
      <c r="E46" s="1523">
        <v>0</v>
      </c>
      <c r="F46" s="1523">
        <v>1979.5086681071523</v>
      </c>
      <c r="G46" s="1523">
        <v>0</v>
      </c>
      <c r="H46" s="1523">
        <v>0</v>
      </c>
      <c r="I46" s="1523">
        <v>357.82468051573454</v>
      </c>
      <c r="J46" s="1298">
        <v>21247.243539087103</v>
      </c>
      <c r="K46" s="1524">
        <v>2196.9494135702257</v>
      </c>
    </row>
    <row r="47" spans="1:11" ht="12.75" x14ac:dyDescent="0.2">
      <c r="A47" s="93" t="s">
        <v>104</v>
      </c>
      <c r="B47" s="1255">
        <v>1249.5390234908418</v>
      </c>
      <c r="C47" s="1297">
        <f t="shared" si="0"/>
        <v>8010.2739352569843</v>
      </c>
      <c r="D47" s="1523">
        <v>3238.5164108408894</v>
      </c>
      <c r="E47" s="1523">
        <v>0</v>
      </c>
      <c r="F47" s="1523">
        <v>79.038037444528641</v>
      </c>
      <c r="G47" s="1523">
        <v>0</v>
      </c>
      <c r="H47" s="1523">
        <v>0</v>
      </c>
      <c r="I47" s="1523">
        <v>8.2581228732887677</v>
      </c>
      <c r="J47" s="1298">
        <v>4684.461364098277</v>
      </c>
      <c r="K47" s="1524">
        <v>526.22740962565513</v>
      </c>
    </row>
    <row r="48" spans="1:11" ht="12.75" x14ac:dyDescent="0.2">
      <c r="A48" s="93" t="s">
        <v>106</v>
      </c>
      <c r="B48" s="1255">
        <v>2497.0522143618032</v>
      </c>
      <c r="C48" s="1297">
        <f t="shared" si="0"/>
        <v>11230.149024359547</v>
      </c>
      <c r="D48" s="1523">
        <v>6488.4080798149344</v>
      </c>
      <c r="E48" s="1523">
        <v>0</v>
      </c>
      <c r="F48" s="1523">
        <v>176.34033233811797</v>
      </c>
      <c r="G48" s="1523">
        <v>0</v>
      </c>
      <c r="H48" s="1523">
        <v>0</v>
      </c>
      <c r="I48" s="1523">
        <v>140.57139770590629</v>
      </c>
      <c r="J48" s="1298">
        <v>4424.829214500588</v>
      </c>
      <c r="K48" s="1524">
        <v>807.3488965169272</v>
      </c>
    </row>
    <row r="49" spans="1:11" ht="12.75" x14ac:dyDescent="0.2">
      <c r="A49" s="93" t="s">
        <v>174</v>
      </c>
      <c r="B49" s="1255">
        <v>4032.884898520349</v>
      </c>
      <c r="C49" s="1297">
        <f t="shared" si="0"/>
        <v>14479.393149872616</v>
      </c>
      <c r="D49" s="1523">
        <v>8226.6064281426952</v>
      </c>
      <c r="E49" s="1523">
        <v>0</v>
      </c>
      <c r="F49" s="1523">
        <v>234.19082119164111</v>
      </c>
      <c r="G49" s="1523">
        <v>0</v>
      </c>
      <c r="H49" s="1523">
        <v>0</v>
      </c>
      <c r="I49" s="1523">
        <v>306.44507508091743</v>
      </c>
      <c r="J49" s="1298">
        <v>5712.1508254573619</v>
      </c>
      <c r="K49" s="1524">
        <v>1003.4336347044336</v>
      </c>
    </row>
    <row r="50" spans="1:11" ht="12.75" x14ac:dyDescent="0.2">
      <c r="A50" s="93" t="s">
        <v>2137</v>
      </c>
      <c r="B50" s="1255">
        <v>3398.7840749153879</v>
      </c>
      <c r="C50" s="1297">
        <f t="shared" si="0"/>
        <v>17975.873842945111</v>
      </c>
      <c r="D50" s="1523">
        <v>10899.55367430122</v>
      </c>
      <c r="E50" s="1523">
        <v>0</v>
      </c>
      <c r="F50" s="1523">
        <v>622.80020991898357</v>
      </c>
      <c r="G50" s="1523">
        <v>0</v>
      </c>
      <c r="H50" s="1523">
        <v>0</v>
      </c>
      <c r="I50" s="1523">
        <v>215.29854254885137</v>
      </c>
      <c r="J50" s="1298">
        <v>6238.2214161760576</v>
      </c>
      <c r="K50" s="1524">
        <v>983.42498795060646</v>
      </c>
    </row>
    <row r="51" spans="1:11" ht="12.75" x14ac:dyDescent="0.2">
      <c r="A51" s="93" t="s">
        <v>109</v>
      </c>
      <c r="B51" s="1255">
        <v>686.12297125828309</v>
      </c>
      <c r="C51" s="1297">
        <f t="shared" si="0"/>
        <v>4236.8889173942553</v>
      </c>
      <c r="D51" s="1523">
        <v>2128.9686843637178</v>
      </c>
      <c r="E51" s="1523">
        <v>0</v>
      </c>
      <c r="F51" s="1523">
        <v>31.363162857231842</v>
      </c>
      <c r="G51" s="1523">
        <v>0</v>
      </c>
      <c r="H51" s="1523">
        <v>0</v>
      </c>
      <c r="I51" s="1523">
        <v>10.544556477339617</v>
      </c>
      <c r="J51" s="1298">
        <v>2066.0125136959655</v>
      </c>
      <c r="K51" s="1524">
        <v>245.10592273438309</v>
      </c>
    </row>
    <row r="52" spans="1:11" ht="12.75" x14ac:dyDescent="0.2">
      <c r="A52" s="93" t="s">
        <v>110</v>
      </c>
      <c r="B52" s="1255">
        <v>1142.9868199730058</v>
      </c>
      <c r="C52" s="1297">
        <f t="shared" si="0"/>
        <v>6939.5769130786102</v>
      </c>
      <c r="D52" s="1523">
        <v>4097.8811331291563</v>
      </c>
      <c r="E52" s="1523">
        <v>0</v>
      </c>
      <c r="F52" s="1523">
        <v>130.7634003384706</v>
      </c>
      <c r="G52" s="1523">
        <v>0</v>
      </c>
      <c r="H52" s="1523">
        <v>0</v>
      </c>
      <c r="I52" s="1523">
        <v>67.267568461333354</v>
      </c>
      <c r="J52" s="1298">
        <v>2643.6648111496502</v>
      </c>
      <c r="K52" s="1524">
        <v>455.19671364956861</v>
      </c>
    </row>
    <row r="53" spans="1:11" ht="12.75" x14ac:dyDescent="0.2">
      <c r="A53" s="93" t="s">
        <v>2114</v>
      </c>
      <c r="B53" s="1255">
        <v>868.85350132378142</v>
      </c>
      <c r="C53" s="1297">
        <f t="shared" si="0"/>
        <v>4715.3544804602898</v>
      </c>
      <c r="D53" s="1523">
        <v>2465.6022880427959</v>
      </c>
      <c r="E53" s="1523">
        <v>0</v>
      </c>
      <c r="F53" s="1523">
        <v>109.73245330909451</v>
      </c>
      <c r="G53" s="1523">
        <v>0</v>
      </c>
      <c r="H53" s="1523">
        <v>0</v>
      </c>
      <c r="I53" s="1523">
        <v>14.368864020238597</v>
      </c>
      <c r="J53" s="1298">
        <v>2125.6508750881608</v>
      </c>
      <c r="K53" s="1524">
        <v>248.10721974745718</v>
      </c>
    </row>
    <row r="54" spans="1:11" ht="12.75" x14ac:dyDescent="0.2">
      <c r="A54" s="93" t="s">
        <v>175</v>
      </c>
      <c r="B54" s="1255">
        <v>825.11566127038645</v>
      </c>
      <c r="C54" s="1297">
        <f t="shared" si="0"/>
        <v>4611.9201130359579</v>
      </c>
      <c r="D54" s="1523">
        <v>2345.6526913903958</v>
      </c>
      <c r="E54" s="1523">
        <v>0</v>
      </c>
      <c r="F54" s="1523">
        <v>40.189883709241244</v>
      </c>
      <c r="G54" s="1523">
        <v>0</v>
      </c>
      <c r="H54" s="1523">
        <v>0</v>
      </c>
      <c r="I54" s="1523">
        <v>7.8419052588808924</v>
      </c>
      <c r="J54" s="1298">
        <v>2218.2356326774398</v>
      </c>
      <c r="K54" s="1524">
        <v>329.14223910045729</v>
      </c>
    </row>
    <row r="55" spans="1:11" ht="12.75" x14ac:dyDescent="0.2">
      <c r="A55" s="93" t="s">
        <v>176</v>
      </c>
      <c r="B55" s="1255">
        <v>2705.1773107465342</v>
      </c>
      <c r="C55" s="1297">
        <f t="shared" si="0"/>
        <v>13324.5208986135</v>
      </c>
      <c r="D55" s="1523">
        <v>6720.7134176502759</v>
      </c>
      <c r="E55" s="1523">
        <v>0</v>
      </c>
      <c r="F55" s="1523">
        <v>299.52034008577908</v>
      </c>
      <c r="G55" s="1523">
        <v>0</v>
      </c>
      <c r="H55" s="1523">
        <v>0</v>
      </c>
      <c r="I55" s="1523">
        <v>264.56783059864051</v>
      </c>
      <c r="J55" s="1298">
        <v>6039.7193102788042</v>
      </c>
      <c r="K55" s="1524">
        <v>841.36359599843342</v>
      </c>
    </row>
    <row r="56" spans="1:11" ht="12.75" x14ac:dyDescent="0.2">
      <c r="A56" s="93" t="s">
        <v>112</v>
      </c>
      <c r="B56" s="1255">
        <v>1133.5526426971433</v>
      </c>
      <c r="C56" s="1297">
        <f t="shared" si="0"/>
        <v>7298.7603764538271</v>
      </c>
      <c r="D56" s="1523">
        <v>3172.6353301037279</v>
      </c>
      <c r="E56" s="1523">
        <v>0</v>
      </c>
      <c r="F56" s="1523">
        <v>90.462869476857662</v>
      </c>
      <c r="G56" s="1523">
        <v>0</v>
      </c>
      <c r="H56" s="1523">
        <v>0</v>
      </c>
      <c r="I56" s="1523">
        <v>18.448219091084685</v>
      </c>
      <c r="J56" s="1298">
        <v>4017.2139577821563</v>
      </c>
      <c r="K56" s="1524">
        <v>340.14699481506227</v>
      </c>
    </row>
    <row r="57" spans="1:11" ht="12.75" x14ac:dyDescent="0.2">
      <c r="A57" s="93" t="s">
        <v>177</v>
      </c>
      <c r="B57" s="1255">
        <v>1356.8555329426654</v>
      </c>
      <c r="C57" s="1297">
        <f t="shared" si="0"/>
        <v>8480.0010291822673</v>
      </c>
      <c r="D57" s="1523">
        <v>4367.0611187695486</v>
      </c>
      <c r="E57" s="1523">
        <v>0</v>
      </c>
      <c r="F57" s="1523">
        <v>170.04815280302597</v>
      </c>
      <c r="G57" s="1523">
        <v>0</v>
      </c>
      <c r="H57" s="1523">
        <v>0</v>
      </c>
      <c r="I57" s="1523">
        <v>133.55082599597819</v>
      </c>
      <c r="J57" s="1298">
        <v>3809.3409316137154</v>
      </c>
      <c r="K57" s="1524">
        <v>456.19714598725994</v>
      </c>
    </row>
    <row r="58" spans="1:11" ht="12.75" x14ac:dyDescent="0.2">
      <c r="A58" s="93" t="s">
        <v>114</v>
      </c>
      <c r="B58" s="1255">
        <v>977.47047550601337</v>
      </c>
      <c r="C58" s="1297">
        <f t="shared" si="0"/>
        <v>4556.3880619093889</v>
      </c>
      <c r="D58" s="1523">
        <v>2082.1915215708127</v>
      </c>
      <c r="E58" s="1523">
        <v>0</v>
      </c>
      <c r="F58" s="1523">
        <v>63.061507309180342</v>
      </c>
      <c r="G58" s="1523">
        <v>0</v>
      </c>
      <c r="H58" s="1523">
        <v>0</v>
      </c>
      <c r="I58" s="1523">
        <v>5.8324482410634415</v>
      </c>
      <c r="J58" s="1298">
        <v>2405.3025847883318</v>
      </c>
      <c r="K58" s="1524">
        <v>312.13488935970418</v>
      </c>
    </row>
    <row r="59" spans="1:11" ht="12.75" x14ac:dyDescent="0.2">
      <c r="A59" s="93" t="s">
        <v>178</v>
      </c>
      <c r="B59" s="1255">
        <v>2227.3831768700124</v>
      </c>
      <c r="C59" s="1297">
        <f t="shared" si="0"/>
        <v>8492.5982409008702</v>
      </c>
      <c r="D59" s="1523">
        <v>4541.6580264819486</v>
      </c>
      <c r="E59" s="1523">
        <v>0</v>
      </c>
      <c r="F59" s="1523">
        <v>271.22089542246869</v>
      </c>
      <c r="G59" s="1523">
        <v>0</v>
      </c>
      <c r="H59" s="1523">
        <v>0</v>
      </c>
      <c r="I59" s="1523">
        <v>20.75926988385454</v>
      </c>
      <c r="J59" s="1298">
        <v>3658.9600491125984</v>
      </c>
      <c r="K59" s="1524">
        <v>623.26934638171701</v>
      </c>
    </row>
    <row r="60" spans="1:11" ht="12.75" x14ac:dyDescent="0.2">
      <c r="A60" s="93" t="s">
        <v>179</v>
      </c>
      <c r="B60" s="1255">
        <v>2335.3696869848613</v>
      </c>
      <c r="C60" s="1297">
        <f t="shared" si="0"/>
        <v>18783.877398909259</v>
      </c>
      <c r="D60" s="1523">
        <v>9821.5934365701032</v>
      </c>
      <c r="E60" s="1523">
        <v>0</v>
      </c>
      <c r="F60" s="1523">
        <v>144.34052089885745</v>
      </c>
      <c r="G60" s="1523">
        <v>0</v>
      </c>
      <c r="H60" s="1523">
        <v>0</v>
      </c>
      <c r="I60" s="1523">
        <v>60.754305445029814</v>
      </c>
      <c r="J60" s="1298">
        <v>8757.1891359952679</v>
      </c>
      <c r="K60" s="1524">
        <v>1155.4993500335204</v>
      </c>
    </row>
    <row r="61" spans="1:11" ht="12.75" x14ac:dyDescent="0.2">
      <c r="A61" s="93" t="s">
        <v>180</v>
      </c>
      <c r="B61" s="1255">
        <v>5179.1260557331207</v>
      </c>
      <c r="C61" s="1297">
        <f t="shared" si="0"/>
        <v>25678.812824316825</v>
      </c>
      <c r="D61" s="1523">
        <v>12641.480782540373</v>
      </c>
      <c r="E61" s="1523">
        <v>0</v>
      </c>
      <c r="F61" s="1523">
        <v>1017.7943313902861</v>
      </c>
      <c r="G61" s="1523">
        <v>0</v>
      </c>
      <c r="H61" s="1523">
        <v>0</v>
      </c>
      <c r="I61" s="1523">
        <v>120.26341048550081</v>
      </c>
      <c r="J61" s="1298">
        <v>11899.274299900666</v>
      </c>
      <c r="K61" s="1524">
        <v>1422.6147841971133</v>
      </c>
    </row>
    <row r="62" spans="1:11" ht="12.75" x14ac:dyDescent="0.2">
      <c r="A62" s="93" t="s">
        <v>181</v>
      </c>
      <c r="B62" s="1255">
        <v>931.57337779493628</v>
      </c>
      <c r="C62" s="1297">
        <f t="shared" si="0"/>
        <v>5038.0456924261107</v>
      </c>
      <c r="D62" s="1523">
        <v>2254.5532981193583</v>
      </c>
      <c r="E62" s="1523">
        <v>0</v>
      </c>
      <c r="F62" s="1523">
        <v>35.69536808412353</v>
      </c>
      <c r="G62" s="1523">
        <v>0</v>
      </c>
      <c r="H62" s="1523">
        <v>0</v>
      </c>
      <c r="I62" s="1523">
        <v>30.154103245360027</v>
      </c>
      <c r="J62" s="1298">
        <v>2717.6429229772689</v>
      </c>
      <c r="K62" s="1524">
        <v>265.11456948821029</v>
      </c>
    </row>
    <row r="63" spans="1:11" ht="12.75" x14ac:dyDescent="0.2">
      <c r="A63" s="93" t="s">
        <v>182</v>
      </c>
      <c r="B63" s="1255">
        <v>34436.519476659858</v>
      </c>
      <c r="C63" s="1297">
        <f t="shared" si="0"/>
        <v>330491.02068666229</v>
      </c>
      <c r="D63" s="1523">
        <v>127153.00866039704</v>
      </c>
      <c r="E63" s="1523">
        <v>6654.47757</v>
      </c>
      <c r="F63" s="1523">
        <v>8884.4254920624371</v>
      </c>
      <c r="G63" s="1523">
        <v>0</v>
      </c>
      <c r="H63" s="1523">
        <v>36675.776659999996</v>
      </c>
      <c r="I63" s="1523">
        <v>2490.0268791950557</v>
      </c>
      <c r="J63" s="1298">
        <v>148633.30542500771</v>
      </c>
      <c r="K63" s="1524">
        <v>12277.305648148364</v>
      </c>
    </row>
    <row r="64" spans="1:11" ht="12.75" x14ac:dyDescent="0.2">
      <c r="A64" s="93" t="s">
        <v>115</v>
      </c>
      <c r="B64" s="1255">
        <v>1709.6243834385923</v>
      </c>
      <c r="C64" s="1297">
        <f t="shared" si="0"/>
        <v>11744.390729412655</v>
      </c>
      <c r="D64" s="1523">
        <v>5941.6675780791184</v>
      </c>
      <c r="E64" s="1523">
        <v>0</v>
      </c>
      <c r="F64" s="1523">
        <v>273.5290275173279</v>
      </c>
      <c r="G64" s="1523">
        <v>0</v>
      </c>
      <c r="H64" s="1523">
        <v>0</v>
      </c>
      <c r="I64" s="1523">
        <v>108.39570170978659</v>
      </c>
      <c r="J64" s="1298">
        <v>5420.7984221064225</v>
      </c>
      <c r="K64" s="1524">
        <v>651.28145183707511</v>
      </c>
    </row>
    <row r="65" spans="1:11" ht="12.75" x14ac:dyDescent="0.2">
      <c r="A65" s="93" t="s">
        <v>183</v>
      </c>
      <c r="B65" s="1255">
        <v>1998.2529725175616</v>
      </c>
      <c r="C65" s="1297">
        <f t="shared" si="0"/>
        <v>8968.3579804393812</v>
      </c>
      <c r="D65" s="1523">
        <v>4250.7228550751715</v>
      </c>
      <c r="E65" s="1523">
        <v>0</v>
      </c>
      <c r="F65" s="1523">
        <v>257.69512262965856</v>
      </c>
      <c r="G65" s="1523">
        <v>0</v>
      </c>
      <c r="H65" s="1523">
        <v>0</v>
      </c>
      <c r="I65" s="1523">
        <v>33.049722812860615</v>
      </c>
      <c r="J65" s="1298">
        <v>4426.8902799216912</v>
      </c>
      <c r="K65" s="1524">
        <v>517.22351858643287</v>
      </c>
    </row>
    <row r="66" spans="1:11" ht="12.75" x14ac:dyDescent="0.2">
      <c r="A66" s="93" t="s">
        <v>184</v>
      </c>
      <c r="B66" s="1255">
        <v>10550.874357608007</v>
      </c>
      <c r="C66" s="1297">
        <f t="shared" si="0"/>
        <v>46918.162401678288</v>
      </c>
      <c r="D66" s="1523">
        <v>21718.487728775548</v>
      </c>
      <c r="E66" s="1523">
        <v>0</v>
      </c>
      <c r="F66" s="1523">
        <v>1523.9740101615985</v>
      </c>
      <c r="G66" s="1523">
        <v>0</v>
      </c>
      <c r="H66" s="1523">
        <v>0</v>
      </c>
      <c r="I66" s="1523">
        <v>268.97089458663868</v>
      </c>
      <c r="J66" s="1298">
        <v>23406.729768154506</v>
      </c>
      <c r="K66" s="1524">
        <v>2863.2373504726711</v>
      </c>
    </row>
    <row r="67" spans="1:11" ht="12.75" x14ac:dyDescent="0.2">
      <c r="A67" s="93" t="s">
        <v>185</v>
      </c>
      <c r="B67" s="1255">
        <v>1026.1379538040742</v>
      </c>
      <c r="C67" s="1297">
        <f t="shared" si="0"/>
        <v>5305.4315406638962</v>
      </c>
      <c r="D67" s="1523">
        <v>2819.285834681476</v>
      </c>
      <c r="E67" s="1523">
        <v>0</v>
      </c>
      <c r="F67" s="1523">
        <v>59.723428734943909</v>
      </c>
      <c r="G67" s="1523">
        <v>0</v>
      </c>
      <c r="H67" s="1523">
        <v>0</v>
      </c>
      <c r="I67" s="1523">
        <v>176.57057347767065</v>
      </c>
      <c r="J67" s="1298">
        <v>2249.8517037698052</v>
      </c>
      <c r="K67" s="1524">
        <v>396.17120572577841</v>
      </c>
    </row>
    <row r="68" spans="1:11" ht="12.75" x14ac:dyDescent="0.2">
      <c r="A68" s="93" t="s">
        <v>186</v>
      </c>
      <c r="B68" s="1255">
        <v>914.87246430720847</v>
      </c>
      <c r="C68" s="1297">
        <f t="shared" si="0"/>
        <v>6412.5498302874421</v>
      </c>
      <c r="D68" s="1523">
        <v>3653.2009741019619</v>
      </c>
      <c r="E68" s="1523">
        <v>0</v>
      </c>
      <c r="F68" s="1523">
        <v>60.104241359164241</v>
      </c>
      <c r="G68" s="1523">
        <v>0</v>
      </c>
      <c r="H68" s="1523">
        <v>0</v>
      </c>
      <c r="I68" s="1523">
        <v>39.317970547247342</v>
      </c>
      <c r="J68" s="1298">
        <v>2659.926644279069</v>
      </c>
      <c r="K68" s="1524">
        <v>354.15304754274126</v>
      </c>
    </row>
    <row r="69" spans="1:11" ht="12.75" x14ac:dyDescent="0.2">
      <c r="A69" s="93" t="s">
        <v>187</v>
      </c>
      <c r="B69" s="1255">
        <v>9740.1686287805769</v>
      </c>
      <c r="C69" s="1297">
        <f t="shared" ref="C69:C78" si="1">SUM(D69:J69)</f>
        <v>55190.430750905311</v>
      </c>
      <c r="D69" s="1523">
        <v>30017.775744872495</v>
      </c>
      <c r="E69" s="1523">
        <v>242.71409</v>
      </c>
      <c r="F69" s="1523">
        <v>2079.7823824647471</v>
      </c>
      <c r="G69" s="1523">
        <v>0</v>
      </c>
      <c r="H69" s="1523">
        <v>671.53544999999997</v>
      </c>
      <c r="I69" s="1523">
        <v>668.82927667910792</v>
      </c>
      <c r="J69" s="1298">
        <v>21509.793806888963</v>
      </c>
      <c r="K69" s="1524">
        <v>4067.7578850530681</v>
      </c>
    </row>
    <row r="70" spans="1:11" ht="12.75" x14ac:dyDescent="0.2">
      <c r="A70" s="93" t="s">
        <v>188</v>
      </c>
      <c r="B70" s="1255">
        <v>1269.1656389215575</v>
      </c>
      <c r="C70" s="1297">
        <f t="shared" si="1"/>
        <v>5413.8400007389137</v>
      </c>
      <c r="D70" s="1523">
        <v>3259.3629489717268</v>
      </c>
      <c r="E70" s="1523">
        <v>0</v>
      </c>
      <c r="F70" s="1523">
        <v>81.348467747074395</v>
      </c>
      <c r="G70" s="1523">
        <v>0</v>
      </c>
      <c r="H70" s="1523">
        <v>0</v>
      </c>
      <c r="I70" s="1523">
        <v>59.232023917630229</v>
      </c>
      <c r="J70" s="1298">
        <v>2013.896560102482</v>
      </c>
      <c r="K70" s="1524">
        <v>345.14915650351907</v>
      </c>
    </row>
    <row r="71" spans="1:11" ht="12.75" x14ac:dyDescent="0.2">
      <c r="A71" s="93" t="s">
        <v>189</v>
      </c>
      <c r="B71" s="1255">
        <v>2140.5266154480537</v>
      </c>
      <c r="C71" s="1297">
        <f t="shared" si="1"/>
        <v>12254.944687353369</v>
      </c>
      <c r="D71" s="1523">
        <v>7491.2352923983326</v>
      </c>
      <c r="E71" s="1523">
        <v>0</v>
      </c>
      <c r="F71" s="1523">
        <v>171.84395777108682</v>
      </c>
      <c r="G71" s="1523">
        <v>0</v>
      </c>
      <c r="H71" s="1523">
        <v>0</v>
      </c>
      <c r="I71" s="1523">
        <v>87.583174794253196</v>
      </c>
      <c r="J71" s="1298">
        <v>4504.2822623896964</v>
      </c>
      <c r="K71" s="1524">
        <v>824.35624625768025</v>
      </c>
    </row>
    <row r="72" spans="1:11" ht="12.75" x14ac:dyDescent="0.2">
      <c r="A72" s="93" t="s">
        <v>190</v>
      </c>
      <c r="B72" s="1255">
        <v>1484.0742401021603</v>
      </c>
      <c r="C72" s="1297">
        <f t="shared" si="1"/>
        <v>10105.207352027202</v>
      </c>
      <c r="D72" s="1523">
        <v>6102.4320733629838</v>
      </c>
      <c r="E72" s="1523">
        <v>0</v>
      </c>
      <c r="F72" s="1523">
        <v>129.58285507332982</v>
      </c>
      <c r="G72" s="1523">
        <v>0</v>
      </c>
      <c r="H72" s="1523">
        <v>0</v>
      </c>
      <c r="I72" s="1523">
        <v>24.509155270827456</v>
      </c>
      <c r="J72" s="1298">
        <v>3848.6832683200614</v>
      </c>
      <c r="K72" s="1524">
        <v>492.2127101441489</v>
      </c>
    </row>
    <row r="73" spans="1:11" ht="12.75" x14ac:dyDescent="0.2">
      <c r="A73" s="93" t="s">
        <v>191</v>
      </c>
      <c r="B73" s="1255">
        <v>3571.8175978096692</v>
      </c>
      <c r="C73" s="1297">
        <f t="shared" si="1"/>
        <v>15417.538486259102</v>
      </c>
      <c r="D73" s="1523">
        <v>8268.9985464340316</v>
      </c>
      <c r="E73" s="1523">
        <v>0</v>
      </c>
      <c r="F73" s="1523">
        <v>337.58924621705648</v>
      </c>
      <c r="G73" s="1523">
        <v>0</v>
      </c>
      <c r="H73" s="1523">
        <v>0</v>
      </c>
      <c r="I73" s="1523">
        <v>231.01531520202548</v>
      </c>
      <c r="J73" s="1298">
        <v>6579.9353784059886</v>
      </c>
      <c r="K73" s="1524">
        <v>1074.4643306805201</v>
      </c>
    </row>
    <row r="74" spans="1:11" ht="12.75" x14ac:dyDescent="0.2">
      <c r="A74" s="93" t="s">
        <v>192</v>
      </c>
      <c r="B74" s="1255">
        <v>2387.0501244950501</v>
      </c>
      <c r="C74" s="1297">
        <f t="shared" si="1"/>
        <v>13908.451454509872</v>
      </c>
      <c r="D74" s="1523">
        <v>7589.784760519512</v>
      </c>
      <c r="E74" s="1523">
        <v>0</v>
      </c>
      <c r="F74" s="1523">
        <v>135.08269538349455</v>
      </c>
      <c r="G74" s="1523">
        <v>0</v>
      </c>
      <c r="H74" s="1523">
        <v>0</v>
      </c>
      <c r="I74" s="1523">
        <v>325.13648072222668</v>
      </c>
      <c r="J74" s="1298">
        <v>5858.4475178846378</v>
      </c>
      <c r="K74" s="1524">
        <v>685.29615131858134</v>
      </c>
    </row>
    <row r="75" spans="1:11" ht="12.75" x14ac:dyDescent="0.2">
      <c r="A75" s="93" t="s">
        <v>2149</v>
      </c>
      <c r="B75" s="1255">
        <v>13702.628447660771</v>
      </c>
      <c r="C75" s="1297">
        <f t="shared" si="1"/>
        <v>87498.820168884966</v>
      </c>
      <c r="D75" s="1523">
        <v>29563.931779108098</v>
      </c>
      <c r="E75" s="1523">
        <v>7539.3616500000007</v>
      </c>
      <c r="F75" s="1523">
        <v>2647.3179839678237</v>
      </c>
      <c r="G75" s="1523">
        <v>0</v>
      </c>
      <c r="H75" s="1523">
        <v>4406.6170199999997</v>
      </c>
      <c r="I75" s="1523">
        <v>836.40179401718274</v>
      </c>
      <c r="J75" s="1298">
        <v>42505.189941791861</v>
      </c>
      <c r="K75" s="1524">
        <v>5156.2282684612674</v>
      </c>
    </row>
    <row r="76" spans="1:11" ht="12.75" x14ac:dyDescent="0.2">
      <c r="A76" s="93" t="s">
        <v>193</v>
      </c>
      <c r="B76" s="1255">
        <v>6639.7677363031062</v>
      </c>
      <c r="C76" s="1297">
        <f t="shared" si="1"/>
        <v>39929.685630071195</v>
      </c>
      <c r="D76" s="1523">
        <v>21563.396938514594</v>
      </c>
      <c r="E76" s="1523">
        <v>0</v>
      </c>
      <c r="F76" s="1523">
        <v>983.68590140306605</v>
      </c>
      <c r="G76" s="1523">
        <v>0</v>
      </c>
      <c r="H76" s="1523">
        <v>0</v>
      </c>
      <c r="I76" s="1523">
        <v>306.21581265150644</v>
      </c>
      <c r="J76" s="1298">
        <v>17076.386977502028</v>
      </c>
      <c r="K76" s="1524">
        <v>1934.8361410950895</v>
      </c>
    </row>
    <row r="77" spans="1:11" ht="12.75" x14ac:dyDescent="0.2">
      <c r="A77" s="93" t="s">
        <v>194</v>
      </c>
      <c r="B77" s="1255">
        <v>633.02334652383786</v>
      </c>
      <c r="C77" s="1297">
        <f t="shared" si="1"/>
        <v>3199.4915055161136</v>
      </c>
      <c r="D77" s="1523">
        <v>1846.2472108402546</v>
      </c>
      <c r="E77" s="1523">
        <v>0</v>
      </c>
      <c r="F77" s="1523">
        <v>17.69640483262361</v>
      </c>
      <c r="G77" s="1523">
        <v>0</v>
      </c>
      <c r="H77" s="1523">
        <v>0</v>
      </c>
      <c r="I77" s="1523">
        <v>24.680254200613639</v>
      </c>
      <c r="J77" s="1298">
        <v>1310.867635642622</v>
      </c>
      <c r="K77" s="1524">
        <v>163.07047104369161</v>
      </c>
    </row>
    <row r="78" spans="1:11" ht="12.75" x14ac:dyDescent="0.2">
      <c r="A78" s="93" t="s">
        <v>195</v>
      </c>
      <c r="B78" s="1255">
        <v>1413.6465879357463</v>
      </c>
      <c r="C78" s="1297">
        <f t="shared" si="1"/>
        <v>8339.5114235755827</v>
      </c>
      <c r="D78" s="1523">
        <v>4488.8686437149026</v>
      </c>
      <c r="E78" s="1523">
        <v>0</v>
      </c>
      <c r="F78" s="1523">
        <v>134.25312129545208</v>
      </c>
      <c r="G78" s="1523">
        <v>0</v>
      </c>
      <c r="H78" s="1523">
        <v>0</v>
      </c>
      <c r="I78" s="1523">
        <v>42.677776323212029</v>
      </c>
      <c r="J78" s="1298">
        <v>3673.7118822420166</v>
      </c>
      <c r="K78" s="1524">
        <v>522.22568027488967</v>
      </c>
    </row>
    <row r="79" spans="1:11" x14ac:dyDescent="0.2">
      <c r="A79" s="93"/>
      <c r="B79" s="94"/>
      <c r="C79" s="92"/>
      <c r="D79" s="92"/>
      <c r="E79" s="92"/>
      <c r="F79" s="92"/>
      <c r="G79" s="92"/>
      <c r="H79" s="92"/>
      <c r="I79" s="92"/>
      <c r="J79" s="805"/>
      <c r="K79" s="1052"/>
    </row>
    <row r="80" spans="1:11" x14ac:dyDescent="0.2">
      <c r="A80" s="95" t="s">
        <v>196</v>
      </c>
      <c r="B80" s="96">
        <f>SUM(B4:B79)</f>
        <v>257625.44756403653</v>
      </c>
      <c r="C80" s="97">
        <f>SUM(D80:J80)</f>
        <v>1503314.7750246371</v>
      </c>
      <c r="D80" s="97">
        <f t="shared" ref="D80:K80" si="2">SUM(D4:D78)</f>
        <v>718243.34851347667</v>
      </c>
      <c r="E80" s="97">
        <f t="shared" si="2"/>
        <v>14436.553310000001</v>
      </c>
      <c r="F80" s="97">
        <f t="shared" si="2"/>
        <v>39831.82543698301</v>
      </c>
      <c r="G80" s="97">
        <f t="shared" si="2"/>
        <v>0</v>
      </c>
      <c r="H80" s="97">
        <f t="shared" si="2"/>
        <v>41753.929129999997</v>
      </c>
      <c r="I80" s="804">
        <f t="shared" si="2"/>
        <v>14606.473912362688</v>
      </c>
      <c r="J80" s="806">
        <f t="shared" si="2"/>
        <v>674442.64472181466</v>
      </c>
      <c r="K80" s="1053">
        <f t="shared" si="2"/>
        <v>84597.558907519066</v>
      </c>
    </row>
    <row r="81" spans="1:18" ht="12.75" thickBot="1" x14ac:dyDescent="0.25">
      <c r="A81" s="98"/>
      <c r="B81" s="99"/>
      <c r="C81" s="100"/>
      <c r="D81" s="101"/>
      <c r="E81" s="101"/>
      <c r="F81" s="101"/>
      <c r="G81" s="101"/>
      <c r="H81" s="101"/>
      <c r="I81" s="101"/>
      <c r="J81" s="807"/>
      <c r="K81" s="1054"/>
    </row>
    <row r="82" spans="1:18" ht="12.75" x14ac:dyDescent="0.2">
      <c r="A82" s="79" t="s">
        <v>297</v>
      </c>
      <c r="B82" s="1256">
        <v>62649.354068944725</v>
      </c>
      <c r="C82" s="1297">
        <f>SUM(D82:J82)</f>
        <v>333542.69862348621</v>
      </c>
      <c r="D82" s="1280">
        <v>182830.78164996678</v>
      </c>
      <c r="E82" s="1281">
        <v>0</v>
      </c>
      <c r="F82" s="1281">
        <v>8697.6348277985871</v>
      </c>
      <c r="G82" s="1281">
        <v>0</v>
      </c>
      <c r="H82" s="1281">
        <v>0</v>
      </c>
      <c r="I82" s="1281">
        <v>3418.1032038299886</v>
      </c>
      <c r="J82" s="1286">
        <v>138596.17894189089</v>
      </c>
      <c r="K82" s="1524">
        <v>19449.405077057723</v>
      </c>
    </row>
    <row r="83" spans="1:18" ht="12.75" x14ac:dyDescent="0.2">
      <c r="A83" s="93" t="s">
        <v>298</v>
      </c>
      <c r="B83" s="1255">
        <v>66643.34260075292</v>
      </c>
      <c r="C83" s="1297">
        <f>SUM(D83:J83)</f>
        <v>512010.70028532995</v>
      </c>
      <c r="D83" s="1280">
        <v>218281.08007648127</v>
      </c>
      <c r="E83" s="1281">
        <v>6654.47757</v>
      </c>
      <c r="F83" s="1281">
        <v>14029.880880908933</v>
      </c>
      <c r="G83" s="1281">
        <v>0</v>
      </c>
      <c r="H83" s="1281">
        <v>36675.776659999996</v>
      </c>
      <c r="I83" s="1281">
        <v>4277.2230364691441</v>
      </c>
      <c r="J83" s="1286">
        <v>232092.26206147068</v>
      </c>
      <c r="K83" s="1524">
        <v>21841.43879647776</v>
      </c>
    </row>
    <row r="84" spans="1:18" ht="12.75" x14ac:dyDescent="0.2">
      <c r="A84" s="93" t="s">
        <v>299</v>
      </c>
      <c r="B84" s="1255">
        <v>67737.762636578729</v>
      </c>
      <c r="C84" s="1297">
        <f>SUM(D84:J84)</f>
        <v>347532.68387922517</v>
      </c>
      <c r="D84" s="1280">
        <v>162790.15403140816</v>
      </c>
      <c r="E84" s="1281">
        <v>7782.0757400000002</v>
      </c>
      <c r="F84" s="1281">
        <v>10261.193843232342</v>
      </c>
      <c r="G84" s="1281">
        <v>0</v>
      </c>
      <c r="H84" s="1281">
        <v>5078.15247</v>
      </c>
      <c r="I84" s="1281">
        <v>3489.9252952382044</v>
      </c>
      <c r="J84" s="1286">
        <v>158131.18249934641</v>
      </c>
      <c r="K84" s="1524">
        <v>23863.312550951996</v>
      </c>
    </row>
    <row r="85" spans="1:18" ht="12.75" x14ac:dyDescent="0.2">
      <c r="A85" s="93" t="s">
        <v>300</v>
      </c>
      <c r="B85" s="1255">
        <v>60594.988257760138</v>
      </c>
      <c r="C85" s="1297">
        <f>SUM(D85:J85)</f>
        <v>321182.98729768978</v>
      </c>
      <c r="D85" s="1280">
        <v>165278.16404414494</v>
      </c>
      <c r="E85" s="1281">
        <v>0</v>
      </c>
      <c r="F85" s="1281">
        <v>6843.1158850431475</v>
      </c>
      <c r="G85" s="1281">
        <v>0</v>
      </c>
      <c r="H85" s="1281">
        <v>0</v>
      </c>
      <c r="I85" s="1281">
        <v>3438.6861493952156</v>
      </c>
      <c r="J85" s="1286">
        <v>145623.02121910651</v>
      </c>
      <c r="K85" s="1524">
        <v>19443.402483031568</v>
      </c>
    </row>
    <row r="86" spans="1:18" x14ac:dyDescent="0.2">
      <c r="A86" s="93"/>
      <c r="B86" s="102"/>
      <c r="C86" s="92"/>
      <c r="D86" s="103"/>
      <c r="E86" s="103"/>
      <c r="F86" s="103"/>
      <c r="G86" s="103"/>
      <c r="H86" s="103"/>
      <c r="I86" s="103"/>
      <c r="J86" s="808"/>
      <c r="K86" s="1052"/>
    </row>
    <row r="87" spans="1:18" x14ac:dyDescent="0.2">
      <c r="A87" s="95" t="s">
        <v>196</v>
      </c>
      <c r="B87" s="96">
        <f>SUM(B82:B86)</f>
        <v>257625.44756403653</v>
      </c>
      <c r="C87" s="97">
        <f>SUM(D87:J87)</f>
        <v>1514269.0700857313</v>
      </c>
      <c r="D87" s="97">
        <f t="shared" ref="D87:K87" si="3">SUM(D82:D85)</f>
        <v>729180.1798020011</v>
      </c>
      <c r="E87" s="97">
        <f t="shared" si="3"/>
        <v>14436.553309999999</v>
      </c>
      <c r="F87" s="97">
        <f t="shared" si="3"/>
        <v>39831.82543698301</v>
      </c>
      <c r="G87" s="97">
        <f t="shared" si="3"/>
        <v>0</v>
      </c>
      <c r="H87" s="97">
        <f t="shared" si="3"/>
        <v>41753.929129999997</v>
      </c>
      <c r="I87" s="804">
        <f t="shared" si="3"/>
        <v>14623.937684932553</v>
      </c>
      <c r="J87" s="806">
        <f t="shared" si="3"/>
        <v>674442.64472181455</v>
      </c>
      <c r="K87" s="1053">
        <f t="shared" si="3"/>
        <v>84597.558907519051</v>
      </c>
    </row>
    <row r="88" spans="1:18" ht="12.75" thickBot="1" x14ac:dyDescent="0.25">
      <c r="A88" s="104"/>
      <c r="B88" s="105"/>
      <c r="C88" s="106"/>
      <c r="D88" s="106"/>
      <c r="E88" s="106"/>
      <c r="F88" s="106"/>
      <c r="G88" s="106"/>
      <c r="H88" s="106"/>
      <c r="I88" s="106"/>
      <c r="J88" s="809"/>
      <c r="K88" s="1055"/>
    </row>
    <row r="89" spans="1:18" x14ac:dyDescent="0.2">
      <c r="A89" s="1024"/>
      <c r="B89" s="1025"/>
      <c r="C89" s="1026"/>
      <c r="D89" s="1026"/>
      <c r="E89" s="1026"/>
      <c r="F89" s="1026"/>
      <c r="G89" s="1026"/>
      <c r="H89" s="1026"/>
      <c r="I89" s="1026"/>
      <c r="J89" s="1026"/>
      <c r="K89" s="1040"/>
    </row>
    <row r="90" spans="1:18" x14ac:dyDescent="0.2">
      <c r="A90" s="1028" t="s">
        <v>2139</v>
      </c>
      <c r="B90" s="850"/>
      <c r="C90" s="374"/>
      <c r="D90" s="374"/>
      <c r="E90" s="374"/>
      <c r="F90" s="374"/>
      <c r="G90" s="374"/>
      <c r="H90" s="374"/>
      <c r="I90" s="374"/>
      <c r="J90" s="374"/>
      <c r="K90" s="1041"/>
    </row>
    <row r="91" spans="1:18" ht="12.75" customHeight="1" x14ac:dyDescent="0.2">
      <c r="A91" s="1686" t="s">
        <v>1266</v>
      </c>
      <c r="B91" s="1675"/>
      <c r="C91" s="1675"/>
      <c r="D91" s="1675"/>
      <c r="E91" s="1675"/>
      <c r="F91" s="1675"/>
      <c r="G91" s="1675"/>
      <c r="H91" s="1675"/>
      <c r="I91" s="1675"/>
      <c r="J91" s="1675"/>
      <c r="K91" s="1676"/>
    </row>
    <row r="92" spans="1:18" s="838" customFormat="1" ht="38.25" customHeight="1" x14ac:dyDescent="0.2">
      <c r="A92" s="1674" t="s">
        <v>1267</v>
      </c>
      <c r="B92" s="1675"/>
      <c r="C92" s="1675"/>
      <c r="D92" s="1675"/>
      <c r="E92" s="1675"/>
      <c r="F92" s="1675"/>
      <c r="G92" s="1675"/>
      <c r="H92" s="1675"/>
      <c r="I92" s="1675"/>
      <c r="J92" s="1675"/>
      <c r="K92" s="1676"/>
    </row>
    <row r="93" spans="1:18" ht="12" customHeight="1" x14ac:dyDescent="0.2">
      <c r="A93" s="1686" t="s">
        <v>1268</v>
      </c>
      <c r="B93" s="1675"/>
      <c r="C93" s="1675"/>
      <c r="D93" s="1675"/>
      <c r="E93" s="1675"/>
      <c r="F93" s="1675"/>
      <c r="G93" s="1675"/>
      <c r="H93" s="1675"/>
      <c r="I93" s="1675"/>
      <c r="J93" s="1675"/>
      <c r="K93" s="1676"/>
    </row>
    <row r="94" spans="1:18" ht="49.5" customHeight="1" x14ac:dyDescent="0.2">
      <c r="A94" s="1674" t="s">
        <v>1999</v>
      </c>
      <c r="B94" s="1675"/>
      <c r="C94" s="1675"/>
      <c r="D94" s="1675"/>
      <c r="E94" s="1675"/>
      <c r="F94" s="1675"/>
      <c r="G94" s="1675"/>
      <c r="H94" s="1675"/>
      <c r="I94" s="1675"/>
      <c r="J94" s="1675"/>
      <c r="K94" s="1676"/>
    </row>
    <row r="95" spans="1:18" ht="24.75" customHeight="1" x14ac:dyDescent="0.2">
      <c r="A95" s="1686" t="s">
        <v>1269</v>
      </c>
      <c r="B95" s="1675"/>
      <c r="C95" s="1675"/>
      <c r="D95" s="1675"/>
      <c r="E95" s="1675"/>
      <c r="F95" s="1675"/>
      <c r="G95" s="1675"/>
      <c r="H95" s="1675"/>
      <c r="I95" s="1675"/>
      <c r="J95" s="1675"/>
      <c r="K95" s="1676"/>
      <c r="L95" s="22"/>
      <c r="M95" s="22"/>
      <c r="N95" s="22"/>
      <c r="O95" s="22"/>
      <c r="P95" s="22"/>
      <c r="Q95" s="22"/>
      <c r="R95" s="22"/>
    </row>
    <row r="96" spans="1:18" ht="36.950000000000003" customHeight="1" x14ac:dyDescent="0.2">
      <c r="A96" s="1674" t="s">
        <v>1270</v>
      </c>
      <c r="B96" s="1675"/>
      <c r="C96" s="1675"/>
      <c r="D96" s="1675"/>
      <c r="E96" s="1675"/>
      <c r="F96" s="1675"/>
      <c r="G96" s="1675"/>
      <c r="H96" s="1675"/>
      <c r="I96" s="1675"/>
      <c r="J96" s="1675"/>
      <c r="K96" s="1676"/>
    </row>
    <row r="97" spans="1:11" ht="27.75" customHeight="1" x14ac:dyDescent="0.2">
      <c r="A97" s="1674" t="s">
        <v>1271</v>
      </c>
      <c r="B97" s="1675"/>
      <c r="C97" s="1675"/>
      <c r="D97" s="1675"/>
      <c r="E97" s="1675"/>
      <c r="F97" s="1675"/>
      <c r="G97" s="1675"/>
      <c r="H97" s="1675"/>
      <c r="I97" s="1675"/>
      <c r="J97" s="1675"/>
      <c r="K97" s="1676"/>
    </row>
    <row r="98" spans="1:11" ht="15" customHeight="1" thickBot="1" x14ac:dyDescent="0.25">
      <c r="A98" s="1677" t="s">
        <v>1272</v>
      </c>
      <c r="B98" s="1678"/>
      <c r="C98" s="1678"/>
      <c r="D98" s="1678"/>
      <c r="E98" s="1678"/>
      <c r="F98" s="1678"/>
      <c r="G98" s="1678"/>
      <c r="H98" s="1678"/>
      <c r="I98" s="1678"/>
      <c r="J98" s="1678"/>
      <c r="K98" s="1679"/>
    </row>
    <row r="99" spans="1:11" x14ac:dyDescent="0.2">
      <c r="A99" s="108"/>
      <c r="B99" s="110"/>
      <c r="C99" s="103"/>
      <c r="D99" s="103"/>
      <c r="E99" s="103"/>
      <c r="F99" s="103"/>
      <c r="G99" s="103"/>
      <c r="H99" s="103"/>
      <c r="I99" s="103"/>
      <c r="J99" s="103"/>
      <c r="K99" s="1056"/>
    </row>
    <row r="100" spans="1:11" x14ac:dyDescent="0.2">
      <c r="A100" s="26"/>
      <c r="B100" s="111"/>
      <c r="C100" s="112"/>
      <c r="D100" s="112"/>
      <c r="E100" s="112"/>
      <c r="F100" s="112"/>
      <c r="G100" s="112"/>
      <c r="H100" s="112"/>
      <c r="I100" s="112"/>
      <c r="J100" s="112"/>
      <c r="K100" s="1057"/>
    </row>
    <row r="101" spans="1:11" x14ac:dyDescent="0.2">
      <c r="A101" s="113"/>
      <c r="B101" s="111"/>
      <c r="C101" s="112"/>
      <c r="D101" s="112"/>
      <c r="E101" s="112"/>
      <c r="F101" s="112"/>
      <c r="G101" s="112"/>
      <c r="H101" s="112"/>
      <c r="I101" s="112"/>
      <c r="J101" s="112"/>
      <c r="K101" s="1057"/>
    </row>
    <row r="102" spans="1:11" x14ac:dyDescent="0.2">
      <c r="A102" s="108"/>
      <c r="B102" s="110"/>
      <c r="C102" s="103"/>
      <c r="D102" s="103"/>
      <c r="E102" s="103"/>
      <c r="F102" s="103"/>
      <c r="G102" s="103"/>
      <c r="H102" s="103"/>
      <c r="I102" s="103"/>
      <c r="J102" s="103"/>
      <c r="K102" s="1056"/>
    </row>
    <row r="103" spans="1:11" x14ac:dyDescent="0.2">
      <c r="A103" s="108"/>
      <c r="B103" s="110"/>
      <c r="C103" s="103"/>
      <c r="D103" s="103"/>
      <c r="E103" s="103"/>
      <c r="F103" s="103"/>
      <c r="G103" s="103"/>
      <c r="H103" s="103"/>
      <c r="I103" s="103"/>
      <c r="J103" s="103"/>
      <c r="K103" s="1056"/>
    </row>
    <row r="104" spans="1:11" x14ac:dyDescent="0.2">
      <c r="A104" s="108"/>
      <c r="B104" s="110"/>
      <c r="C104" s="103"/>
      <c r="D104" s="103"/>
      <c r="E104" s="103"/>
      <c r="F104" s="103"/>
      <c r="G104" s="103"/>
      <c r="H104" s="103"/>
      <c r="I104" s="103"/>
      <c r="J104" s="103"/>
      <c r="K104" s="1058"/>
    </row>
    <row r="105" spans="1:11" x14ac:dyDescent="0.2">
      <c r="A105" s="114"/>
      <c r="B105" s="114"/>
      <c r="C105" s="115"/>
      <c r="D105" s="115"/>
      <c r="E105" s="115"/>
      <c r="F105" s="103"/>
      <c r="G105" s="103"/>
      <c r="H105" s="103"/>
      <c r="I105" s="103"/>
      <c r="J105" s="103"/>
      <c r="K105" s="1058"/>
    </row>
    <row r="106" spans="1:11" x14ac:dyDescent="0.2">
      <c r="A106" s="116"/>
      <c r="B106" s="116"/>
      <c r="C106" s="117"/>
      <c r="D106" s="117"/>
      <c r="E106" s="117"/>
      <c r="F106" s="103"/>
      <c r="G106" s="103"/>
      <c r="H106" s="103"/>
      <c r="I106" s="103"/>
      <c r="J106" s="103"/>
      <c r="K106" s="1058"/>
    </row>
    <row r="107" spans="1:11" x14ac:dyDescent="0.2">
      <c r="A107" s="118"/>
      <c r="B107" s="118"/>
      <c r="C107" s="119"/>
      <c r="D107" s="119"/>
      <c r="E107" s="119"/>
      <c r="F107" s="103"/>
      <c r="G107" s="103"/>
      <c r="H107" s="103"/>
      <c r="I107" s="103"/>
      <c r="J107" s="103"/>
      <c r="K107" s="1058"/>
    </row>
    <row r="108" spans="1:11" x14ac:dyDescent="0.2">
      <c r="A108" s="118"/>
      <c r="B108" s="118"/>
      <c r="C108" s="119"/>
      <c r="D108" s="119"/>
      <c r="E108" s="119"/>
      <c r="F108" s="103"/>
      <c r="G108" s="103"/>
      <c r="H108" s="103"/>
      <c r="I108" s="103"/>
      <c r="J108" s="103"/>
      <c r="K108" s="1058"/>
    </row>
    <row r="109" spans="1:11" x14ac:dyDescent="0.2">
      <c r="A109" s="120"/>
      <c r="B109" s="121"/>
      <c r="C109" s="92"/>
      <c r="D109" s="92"/>
      <c r="E109" s="92"/>
      <c r="F109" s="103"/>
      <c r="G109" s="103"/>
      <c r="H109" s="103"/>
      <c r="I109" s="103"/>
      <c r="J109" s="103"/>
      <c r="K109" s="1058"/>
    </row>
    <row r="110" spans="1:11" x14ac:dyDescent="0.2">
      <c r="A110" s="122"/>
      <c r="B110" s="123"/>
      <c r="C110" s="124"/>
      <c r="D110" s="92"/>
      <c r="E110" s="92"/>
      <c r="F110" s="103"/>
      <c r="G110" s="103"/>
      <c r="H110" s="103"/>
      <c r="I110" s="103"/>
      <c r="J110" s="103"/>
      <c r="K110" s="1058"/>
    </row>
    <row r="111" spans="1:11" x14ac:dyDescent="0.2">
      <c r="A111" s="122"/>
      <c r="B111" s="123"/>
      <c r="C111" s="124"/>
      <c r="D111" s="92"/>
      <c r="E111" s="92"/>
    </row>
    <row r="112" spans="1:11" x14ac:dyDescent="0.2">
      <c r="A112" s="122"/>
      <c r="B112" s="123"/>
      <c r="C112" s="124"/>
      <c r="D112" s="92"/>
      <c r="E112" s="92"/>
    </row>
    <row r="113" spans="1:5" x14ac:dyDescent="0.2">
      <c r="A113" s="122"/>
      <c r="B113" s="123"/>
      <c r="C113" s="124"/>
      <c r="D113" s="92"/>
      <c r="E113" s="92"/>
    </row>
    <row r="114" spans="1:5" x14ac:dyDescent="0.2">
      <c r="A114" s="122"/>
      <c r="B114" s="123"/>
      <c r="C114" s="124"/>
      <c r="D114" s="92"/>
      <c r="E114" s="92"/>
    </row>
    <row r="115" spans="1:5" x14ac:dyDescent="0.2">
      <c r="A115" s="122"/>
      <c r="B115" s="123"/>
      <c r="C115" s="124"/>
      <c r="D115" s="92"/>
      <c r="E115" s="92"/>
    </row>
    <row r="116" spans="1:5" x14ac:dyDescent="0.2">
      <c r="A116" s="122"/>
      <c r="B116" s="123"/>
      <c r="C116" s="124"/>
      <c r="D116" s="92"/>
      <c r="E116" s="92"/>
    </row>
    <row r="117" spans="1:5" x14ac:dyDescent="0.2">
      <c r="A117" s="122"/>
      <c r="B117" s="123"/>
      <c r="C117" s="124"/>
      <c r="D117" s="92"/>
      <c r="E117" s="92"/>
    </row>
  </sheetData>
  <mergeCells count="10">
    <mergeCell ref="A1:K1"/>
    <mergeCell ref="A2:K2"/>
    <mergeCell ref="A91:K91"/>
    <mergeCell ref="A92:K92"/>
    <mergeCell ref="A98:K98"/>
    <mergeCell ref="A96:K96"/>
    <mergeCell ref="A97:K97"/>
    <mergeCell ref="A93:K93"/>
    <mergeCell ref="A94:K94"/>
    <mergeCell ref="A95:K95"/>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6"/>
  <sheetViews>
    <sheetView zoomScaleNormal="100" workbookViewId="0">
      <pane ySplit="3" topLeftCell="A4" activePane="bottomLeft" state="frozen"/>
      <selection pane="bottomLeft" activeCell="A98" sqref="A98"/>
    </sheetView>
  </sheetViews>
  <sheetFormatPr defaultRowHeight="12" x14ac:dyDescent="0.2"/>
  <cols>
    <col min="1" max="1" width="15.28515625" style="2" customWidth="1"/>
    <col min="2" max="2" width="10.5703125" style="2" bestFit="1" customWidth="1"/>
    <col min="3" max="3" width="14.140625" style="2" bestFit="1" customWidth="1"/>
    <col min="4" max="4" width="13.42578125" style="2" bestFit="1" customWidth="1"/>
    <col min="5" max="5" width="12" style="2" customWidth="1"/>
    <col min="6" max="6" width="12.7109375" style="2" bestFit="1" customWidth="1"/>
    <col min="7" max="7" width="8.5703125" style="2" bestFit="1" customWidth="1"/>
    <col min="8" max="8" width="9.42578125" style="2" customWidth="1"/>
    <col min="9" max="9" width="11.5703125" style="2" bestFit="1" customWidth="1"/>
    <col min="10" max="10" width="11.28515625" style="2" customWidth="1"/>
    <col min="11" max="11" width="10.7109375" style="1035" customWidth="1"/>
    <col min="12" max="16384" width="9.140625" style="2"/>
  </cols>
  <sheetData>
    <row r="1" spans="1:11" x14ac:dyDescent="0.2">
      <c r="A1" s="1687" t="s">
        <v>30</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48"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34" t="s">
        <v>62</v>
      </c>
      <c r="B4" s="1261">
        <v>1165.5997242978024</v>
      </c>
      <c r="C4" s="1281">
        <f>SUM(D4:J4)</f>
        <v>119203.58221678142</v>
      </c>
      <c r="D4" s="1642">
        <v>3801.189818458231</v>
      </c>
      <c r="E4" s="1642">
        <v>0</v>
      </c>
      <c r="F4" s="1642">
        <v>1014.9761730621103</v>
      </c>
      <c r="G4" s="1642">
        <v>0</v>
      </c>
      <c r="H4" s="1642">
        <v>109513.10364</v>
      </c>
      <c r="I4" s="1642">
        <v>89.989716103269373</v>
      </c>
      <c r="J4" s="1477">
        <v>4784.322869157796</v>
      </c>
      <c r="K4" s="1643">
        <v>580.25075586098853</v>
      </c>
    </row>
    <row r="5" spans="1:11" ht="12.75" customHeight="1" x14ac:dyDescent="0.2">
      <c r="A5" s="4" t="s">
        <v>1477</v>
      </c>
      <c r="B5" s="1261">
        <v>9542.6708372137145</v>
      </c>
      <c r="C5" s="1281">
        <f t="shared" ref="C5:C58" si="0">SUM(D5:J5)</f>
        <v>121886.20962667209</v>
      </c>
      <c r="D5" s="1642">
        <v>31001.307888788022</v>
      </c>
      <c r="E5" s="1642">
        <v>7142.3613800000003</v>
      </c>
      <c r="F5" s="1642">
        <v>2131.590616883479</v>
      </c>
      <c r="G5" s="1642">
        <v>0</v>
      </c>
      <c r="H5" s="1642">
        <v>7637.8641300000008</v>
      </c>
      <c r="I5" s="1642">
        <v>287.95507620596362</v>
      </c>
      <c r="J5" s="1477">
        <v>73685.130534794633</v>
      </c>
      <c r="K5" s="1643">
        <v>3847.6627707609687</v>
      </c>
    </row>
    <row r="6" spans="1:11" ht="12.75" customHeight="1" x14ac:dyDescent="0.2">
      <c r="A6" s="4" t="s">
        <v>146</v>
      </c>
      <c r="B6" s="1261">
        <v>1893.8201201190661</v>
      </c>
      <c r="C6" s="1281">
        <f t="shared" si="0"/>
        <v>12206.119547471899</v>
      </c>
      <c r="D6" s="1642">
        <v>6553.1392866251454</v>
      </c>
      <c r="E6" s="1642">
        <v>0</v>
      </c>
      <c r="F6" s="1642">
        <v>2156.7970719384093</v>
      </c>
      <c r="G6" s="1642">
        <v>0</v>
      </c>
      <c r="H6" s="1642">
        <v>0</v>
      </c>
      <c r="I6" s="1642">
        <v>79.758885783395698</v>
      </c>
      <c r="J6" s="1477">
        <v>3416.4243031249489</v>
      </c>
      <c r="K6" s="1643">
        <v>567.24513547100082</v>
      </c>
    </row>
    <row r="7" spans="1:11" ht="12.75" customHeight="1" x14ac:dyDescent="0.2">
      <c r="A7" s="4" t="s">
        <v>1889</v>
      </c>
      <c r="B7" s="1261">
        <v>1582.0380869974776</v>
      </c>
      <c r="C7" s="1281">
        <f t="shared" si="0"/>
        <v>10704.026848064075</v>
      </c>
      <c r="D7" s="1642">
        <v>4658.8078990301265</v>
      </c>
      <c r="E7" s="1642">
        <v>0</v>
      </c>
      <c r="F7" s="1642">
        <v>266.66601519919118</v>
      </c>
      <c r="G7" s="1642">
        <v>0</v>
      </c>
      <c r="H7" s="1642">
        <v>0</v>
      </c>
      <c r="I7" s="1642">
        <v>21.301307087683309</v>
      </c>
      <c r="J7" s="1477">
        <v>5757.2516267470746</v>
      </c>
      <c r="K7" s="1643">
        <v>661.2857752139887</v>
      </c>
    </row>
    <row r="8" spans="1:11" ht="12.75" customHeight="1" x14ac:dyDescent="0.2">
      <c r="A8" s="4" t="s">
        <v>1890</v>
      </c>
      <c r="B8" s="1261">
        <v>2622.0581525748389</v>
      </c>
      <c r="C8" s="1281">
        <f t="shared" si="0"/>
        <v>6113.8960081320438</v>
      </c>
      <c r="D8" s="1642">
        <v>3174.0464785968775</v>
      </c>
      <c r="E8" s="1642">
        <v>0</v>
      </c>
      <c r="F8" s="1642">
        <v>136.15553295811497</v>
      </c>
      <c r="G8" s="1642">
        <v>0</v>
      </c>
      <c r="H8" s="1642">
        <v>0</v>
      </c>
      <c r="I8" s="1642">
        <v>88.37516222414196</v>
      </c>
      <c r="J8" s="1477">
        <v>2715.3188343529087</v>
      </c>
      <c r="K8" s="1643">
        <v>505.21833053413656</v>
      </c>
    </row>
    <row r="9" spans="1:11" ht="12.75" customHeight="1" x14ac:dyDescent="0.2">
      <c r="A9" s="4" t="s">
        <v>1891</v>
      </c>
      <c r="B9" s="1261">
        <v>9678.869616504986</v>
      </c>
      <c r="C9" s="1281">
        <f t="shared" si="0"/>
        <v>79948.128267202759</v>
      </c>
      <c r="D9" s="1642">
        <v>27221.072028968607</v>
      </c>
      <c r="E9" s="1642">
        <v>844.27</v>
      </c>
      <c r="F9" s="1642">
        <v>2404.5924858968519</v>
      </c>
      <c r="G9" s="1642">
        <v>0</v>
      </c>
      <c r="H9" s="1642">
        <v>15951.30444</v>
      </c>
      <c r="I9" s="1642">
        <v>586.75584337817531</v>
      </c>
      <c r="J9" s="1477">
        <v>32940.133468959124</v>
      </c>
      <c r="K9" s="1643">
        <v>3425.4803242552152</v>
      </c>
    </row>
    <row r="10" spans="1:11" ht="12.75" customHeight="1" x14ac:dyDescent="0.2">
      <c r="A10" s="4" t="s">
        <v>67</v>
      </c>
      <c r="B10" s="1261">
        <v>710.14028679302078</v>
      </c>
      <c r="C10" s="1281">
        <f t="shared" si="0"/>
        <v>4232.2688244733818</v>
      </c>
      <c r="D10" s="1642">
        <v>2453.7821008642627</v>
      </c>
      <c r="E10" s="1642">
        <v>0</v>
      </c>
      <c r="F10" s="1642">
        <v>142.65964971625306</v>
      </c>
      <c r="G10" s="1642">
        <v>0</v>
      </c>
      <c r="H10" s="1642">
        <v>0</v>
      </c>
      <c r="I10" s="1642">
        <v>13.500367157877362</v>
      </c>
      <c r="J10" s="1477">
        <v>1622.3267067349882</v>
      </c>
      <c r="K10" s="1643">
        <v>230.0994376690127</v>
      </c>
    </row>
    <row r="11" spans="1:11" ht="12.75" customHeight="1" x14ac:dyDescent="0.2">
      <c r="A11" s="4" t="s">
        <v>73</v>
      </c>
      <c r="B11" s="1261">
        <v>746.79084576560808</v>
      </c>
      <c r="C11" s="1281">
        <f t="shared" si="0"/>
        <v>5830.9528276619994</v>
      </c>
      <c r="D11" s="1642">
        <v>2913.7095841310197</v>
      </c>
      <c r="E11" s="1642">
        <v>0</v>
      </c>
      <c r="F11" s="1642">
        <v>72.39536030981408</v>
      </c>
      <c r="G11" s="1642">
        <v>0</v>
      </c>
      <c r="H11" s="1642">
        <v>0</v>
      </c>
      <c r="I11" s="1642">
        <v>63.714889151530606</v>
      </c>
      <c r="J11" s="1477">
        <v>2781.1329940696351</v>
      </c>
      <c r="K11" s="1643">
        <v>332.14353611353135</v>
      </c>
    </row>
    <row r="12" spans="1:11" ht="12.75" customHeight="1" x14ac:dyDescent="0.2">
      <c r="A12" s="4" t="s">
        <v>1892</v>
      </c>
      <c r="B12" s="1261">
        <v>613.70493020751121</v>
      </c>
      <c r="C12" s="1281">
        <f t="shared" si="0"/>
        <v>4291.7787621586176</v>
      </c>
      <c r="D12" s="1642">
        <v>1879.1316333414422</v>
      </c>
      <c r="E12" s="1642">
        <v>0</v>
      </c>
      <c r="F12" s="1642">
        <v>143.2104992464875</v>
      </c>
      <c r="G12" s="1642">
        <v>0</v>
      </c>
      <c r="H12" s="1642">
        <v>0</v>
      </c>
      <c r="I12" s="1642">
        <v>4.1673089137447352</v>
      </c>
      <c r="J12" s="1477">
        <v>2265.2693206569429</v>
      </c>
      <c r="K12" s="1643">
        <v>260.1124077997535</v>
      </c>
    </row>
    <row r="13" spans="1:11" ht="12.75" customHeight="1" x14ac:dyDescent="0.2">
      <c r="A13" s="4" t="s">
        <v>88</v>
      </c>
      <c r="B13" s="1261">
        <v>4820.5593097323817</v>
      </c>
      <c r="C13" s="1281">
        <f t="shared" si="0"/>
        <v>38652.867832218428</v>
      </c>
      <c r="D13" s="1642">
        <v>17511.140839652842</v>
      </c>
      <c r="E13" s="1642">
        <v>0</v>
      </c>
      <c r="F13" s="1642">
        <v>580.05598112088444</v>
      </c>
      <c r="G13" s="1642">
        <v>0</v>
      </c>
      <c r="H13" s="1642">
        <v>0</v>
      </c>
      <c r="I13" s="1642">
        <v>230.93623710072634</v>
      </c>
      <c r="J13" s="1477">
        <v>20330.734774343971</v>
      </c>
      <c r="K13" s="1643">
        <v>1841.7959336897929</v>
      </c>
    </row>
    <row r="14" spans="1:11" ht="12.75" customHeight="1" x14ac:dyDescent="0.2">
      <c r="A14" s="4" t="s">
        <v>471</v>
      </c>
      <c r="B14" s="1261">
        <v>497.29253617880232</v>
      </c>
      <c r="C14" s="1281">
        <f t="shared" si="0"/>
        <v>3340.3424754534408</v>
      </c>
      <c r="D14" s="1642">
        <v>1561.5572910112255</v>
      </c>
      <c r="E14" s="1642">
        <v>0</v>
      </c>
      <c r="F14" s="1642">
        <v>121.86215851666057</v>
      </c>
      <c r="G14" s="1642">
        <v>0</v>
      </c>
      <c r="H14" s="1642">
        <v>0</v>
      </c>
      <c r="I14" s="1642">
        <v>9.514705268611241</v>
      </c>
      <c r="J14" s="1477">
        <v>1647.408320656943</v>
      </c>
      <c r="K14" s="1643">
        <v>260.1124077997535</v>
      </c>
    </row>
    <row r="15" spans="1:11" ht="12.75" customHeight="1" x14ac:dyDescent="0.2">
      <c r="A15" s="4" t="s">
        <v>162</v>
      </c>
      <c r="B15" s="1261">
        <v>1178.5878391862857</v>
      </c>
      <c r="C15" s="1281">
        <f t="shared" si="0"/>
        <v>6172.733324191373</v>
      </c>
      <c r="D15" s="1642">
        <v>2761.772897813395</v>
      </c>
      <c r="E15" s="1642">
        <v>0</v>
      </c>
      <c r="F15" s="1642">
        <v>1423.0330276754851</v>
      </c>
      <c r="G15" s="1642">
        <v>0</v>
      </c>
      <c r="H15" s="1642">
        <v>0</v>
      </c>
      <c r="I15" s="1642">
        <v>28.398490292035394</v>
      </c>
      <c r="J15" s="1477">
        <v>1959.5289084104572</v>
      </c>
      <c r="K15" s="1643">
        <v>406.175529102692</v>
      </c>
    </row>
    <row r="16" spans="1:11" ht="12.75" customHeight="1" x14ac:dyDescent="0.2">
      <c r="A16" s="4" t="s">
        <v>1893</v>
      </c>
      <c r="B16" s="1261">
        <v>3297.7974623202849</v>
      </c>
      <c r="C16" s="1281">
        <f t="shared" si="0"/>
        <v>19349.273637350281</v>
      </c>
      <c r="D16" s="1642">
        <v>10369.887778284668</v>
      </c>
      <c r="E16" s="1642">
        <v>0</v>
      </c>
      <c r="F16" s="1642">
        <v>314.96092648876066</v>
      </c>
      <c r="G16" s="1642">
        <v>0</v>
      </c>
      <c r="H16" s="1642">
        <v>0</v>
      </c>
      <c r="I16" s="1642">
        <v>183.10943370680056</v>
      </c>
      <c r="J16" s="1477">
        <v>8481.3154988700517</v>
      </c>
      <c r="K16" s="1643">
        <v>1075.4647630182114</v>
      </c>
    </row>
    <row r="17" spans="1:11" ht="12.75" customHeight="1" x14ac:dyDescent="0.2">
      <c r="A17" s="4" t="s">
        <v>903</v>
      </c>
      <c r="B17" s="1261">
        <v>2408.9036521244143</v>
      </c>
      <c r="C17" s="1281">
        <f t="shared" si="0"/>
        <v>11345.666007638876</v>
      </c>
      <c r="D17" s="1642">
        <v>5541.5073662837631</v>
      </c>
      <c r="E17" s="1642">
        <v>0</v>
      </c>
      <c r="F17" s="1642">
        <v>157.48531867501288</v>
      </c>
      <c r="G17" s="1642">
        <v>0</v>
      </c>
      <c r="H17" s="1642">
        <v>0</v>
      </c>
      <c r="I17" s="1642">
        <v>96.347431801639146</v>
      </c>
      <c r="J17" s="1477">
        <v>5550.3258908784628</v>
      </c>
      <c r="K17" s="1643">
        <v>713.30825677393932</v>
      </c>
    </row>
    <row r="18" spans="1:11" ht="12.75" customHeight="1" x14ac:dyDescent="0.2">
      <c r="A18" s="4" t="s">
        <v>479</v>
      </c>
      <c r="B18" s="1261">
        <v>3220.1190885334918</v>
      </c>
      <c r="C18" s="1281">
        <f t="shared" si="0"/>
        <v>9047.4184036285369</v>
      </c>
      <c r="D18" s="1642">
        <v>4169.8327511739872</v>
      </c>
      <c r="E18" s="1642">
        <v>0</v>
      </c>
      <c r="F18" s="1642">
        <v>180.07063115407755</v>
      </c>
      <c r="G18" s="1642">
        <v>0</v>
      </c>
      <c r="H18" s="1642">
        <v>0</v>
      </c>
      <c r="I18" s="1642">
        <v>557.82222768281599</v>
      </c>
      <c r="J18" s="1477">
        <v>4139.6927936176562</v>
      </c>
      <c r="K18" s="1643">
        <v>762.32944132081593</v>
      </c>
    </row>
    <row r="19" spans="1:11" ht="12.75" customHeight="1" x14ac:dyDescent="0.2">
      <c r="A19" s="4" t="s">
        <v>1894</v>
      </c>
      <c r="B19" s="1261">
        <v>1332.5396685189619</v>
      </c>
      <c r="C19" s="1281">
        <f t="shared" si="0"/>
        <v>5932.3688024640451</v>
      </c>
      <c r="D19" s="1642">
        <v>3252.1482692395066</v>
      </c>
      <c r="E19" s="1642">
        <v>0</v>
      </c>
      <c r="F19" s="1642">
        <v>27.769419914250367</v>
      </c>
      <c r="G19" s="1642">
        <v>0</v>
      </c>
      <c r="H19" s="1642">
        <v>0</v>
      </c>
      <c r="I19" s="1642">
        <v>45.611807220157729</v>
      </c>
      <c r="J19" s="1477">
        <v>2606.8393060901312</v>
      </c>
      <c r="K19" s="1643">
        <v>401.1733674142352</v>
      </c>
    </row>
    <row r="20" spans="1:11" ht="12.75" customHeight="1" x14ac:dyDescent="0.2">
      <c r="A20" s="4" t="s">
        <v>635</v>
      </c>
      <c r="B20" s="1261">
        <v>6819.8223118129017</v>
      </c>
      <c r="C20" s="1281">
        <f t="shared" si="0"/>
        <v>66084.506401667633</v>
      </c>
      <c r="D20" s="1642">
        <v>20860.469078187773</v>
      </c>
      <c r="E20" s="1642">
        <v>189.86346</v>
      </c>
      <c r="F20" s="1642">
        <v>6676.6584735333117</v>
      </c>
      <c r="G20" s="1642">
        <v>0</v>
      </c>
      <c r="H20" s="1642">
        <v>1611.6028000000001</v>
      </c>
      <c r="I20" s="1642">
        <v>258.9907833363867</v>
      </c>
      <c r="J20" s="1477">
        <v>36486.92180661016</v>
      </c>
      <c r="K20" s="1643">
        <v>3226.3942890546346</v>
      </c>
    </row>
    <row r="21" spans="1:11" ht="12.75" customHeight="1" x14ac:dyDescent="0.2">
      <c r="A21" s="4" t="s">
        <v>95</v>
      </c>
      <c r="B21" s="1261">
        <v>2409.6628985368343</v>
      </c>
      <c r="C21" s="1281">
        <f t="shared" si="0"/>
        <v>9264.7452417846398</v>
      </c>
      <c r="D21" s="1642">
        <v>4791.7016326625244</v>
      </c>
      <c r="E21" s="1642">
        <v>0</v>
      </c>
      <c r="F21" s="1642">
        <v>226.52313236524475</v>
      </c>
      <c r="G21" s="1642">
        <v>0</v>
      </c>
      <c r="H21" s="1642">
        <v>0</v>
      </c>
      <c r="I21" s="1642">
        <v>73.193861611424595</v>
      </c>
      <c r="J21" s="1477">
        <v>4173.3266151454454</v>
      </c>
      <c r="K21" s="1643">
        <v>636.27496677170473</v>
      </c>
    </row>
    <row r="22" spans="1:11" ht="12.75" customHeight="1" x14ac:dyDescent="0.2">
      <c r="A22" s="4" t="s">
        <v>96</v>
      </c>
      <c r="B22" s="1261">
        <v>5097.6141385681567</v>
      </c>
      <c r="C22" s="1281">
        <f t="shared" si="0"/>
        <v>26665.597853959393</v>
      </c>
      <c r="D22" s="1642">
        <v>9960.8077956286961</v>
      </c>
      <c r="E22" s="1642">
        <v>0</v>
      </c>
      <c r="F22" s="1642">
        <v>874.17284583676508</v>
      </c>
      <c r="G22" s="1642">
        <v>0</v>
      </c>
      <c r="H22" s="1642">
        <v>0</v>
      </c>
      <c r="I22" s="1642">
        <v>214.83870647002334</v>
      </c>
      <c r="J22" s="1477">
        <v>15615.778506023908</v>
      </c>
      <c r="K22" s="1643">
        <v>1349.5832235456439</v>
      </c>
    </row>
    <row r="23" spans="1:11" ht="12.75" customHeight="1" x14ac:dyDescent="0.2">
      <c r="A23" s="4" t="s">
        <v>1895</v>
      </c>
      <c r="B23" s="1261">
        <v>17744.234054111268</v>
      </c>
      <c r="C23" s="1281">
        <f t="shared" si="0"/>
        <v>80369.00543514076</v>
      </c>
      <c r="D23" s="1642">
        <v>39064.854282341883</v>
      </c>
      <c r="E23" s="1642">
        <v>0</v>
      </c>
      <c r="F23" s="1642">
        <v>9550.7049519005504</v>
      </c>
      <c r="G23" s="1642">
        <v>0</v>
      </c>
      <c r="H23" s="1642">
        <v>0</v>
      </c>
      <c r="I23" s="1642">
        <v>1246.4588386137552</v>
      </c>
      <c r="J23" s="1477">
        <v>30506.98736228457</v>
      </c>
      <c r="K23" s="1643">
        <v>5351.3125743110822</v>
      </c>
    </row>
    <row r="24" spans="1:11" ht="12.75" customHeight="1" x14ac:dyDescent="0.2">
      <c r="A24" s="4" t="s">
        <v>561</v>
      </c>
      <c r="B24" s="1261">
        <v>1811.6970229430021</v>
      </c>
      <c r="C24" s="1281">
        <f t="shared" si="0"/>
        <v>12220.043952483486</v>
      </c>
      <c r="D24" s="1642">
        <v>5577.7569052222725</v>
      </c>
      <c r="E24" s="1642">
        <v>0</v>
      </c>
      <c r="F24" s="1642">
        <v>145.06899405357191</v>
      </c>
      <c r="G24" s="1642">
        <v>0</v>
      </c>
      <c r="H24" s="1642">
        <v>0</v>
      </c>
      <c r="I24" s="1642">
        <v>75.799030263483331</v>
      </c>
      <c r="J24" s="1477">
        <v>6421.4190229441574</v>
      </c>
      <c r="K24" s="1643">
        <v>739.31949755391474</v>
      </c>
    </row>
    <row r="25" spans="1:11" ht="12.75" customHeight="1" x14ac:dyDescent="0.2">
      <c r="A25" s="4" t="s">
        <v>170</v>
      </c>
      <c r="B25" s="1261">
        <v>1454.4854414934716</v>
      </c>
      <c r="C25" s="1281">
        <f t="shared" si="0"/>
        <v>11463.399180537126</v>
      </c>
      <c r="D25" s="1642">
        <v>6668.0608622915597</v>
      </c>
      <c r="E25" s="1642">
        <v>0</v>
      </c>
      <c r="F25" s="1642">
        <v>190.75561569969025</v>
      </c>
      <c r="G25" s="1642">
        <v>0</v>
      </c>
      <c r="H25" s="1642">
        <v>0</v>
      </c>
      <c r="I25" s="1642">
        <v>14.285183178646703</v>
      </c>
      <c r="J25" s="1477">
        <v>4590.2975193672301</v>
      </c>
      <c r="K25" s="1643">
        <v>602.2602672901985</v>
      </c>
    </row>
    <row r="26" spans="1:11" ht="12.75" customHeight="1" x14ac:dyDescent="0.2">
      <c r="A26" s="4" t="s">
        <v>172</v>
      </c>
      <c r="B26" s="1261">
        <v>2519.4137805696137</v>
      </c>
      <c r="C26" s="1281">
        <f t="shared" si="0"/>
        <v>42955.494901403566</v>
      </c>
      <c r="D26" s="1642">
        <v>12564.150065552314</v>
      </c>
      <c r="E26" s="1642">
        <v>0</v>
      </c>
      <c r="F26" s="1642">
        <v>23236.360460627675</v>
      </c>
      <c r="G26" s="1642">
        <v>0</v>
      </c>
      <c r="H26" s="1642">
        <v>0</v>
      </c>
      <c r="I26" s="1642">
        <v>67.601597655326756</v>
      </c>
      <c r="J26" s="1477">
        <v>7087.3827775682539</v>
      </c>
      <c r="K26" s="1643">
        <v>986.42628496368047</v>
      </c>
    </row>
    <row r="27" spans="1:11" ht="12.75" customHeight="1" x14ac:dyDescent="0.2">
      <c r="A27" s="4" t="s">
        <v>1615</v>
      </c>
      <c r="B27" s="1261">
        <v>1536.2952317473635</v>
      </c>
      <c r="C27" s="1281">
        <f t="shared" si="0"/>
        <v>11248.570281298818</v>
      </c>
      <c r="D27" s="1642">
        <v>6769.1208214309463</v>
      </c>
      <c r="E27" s="1642">
        <v>0</v>
      </c>
      <c r="F27" s="1642">
        <v>160.74421080824806</v>
      </c>
      <c r="G27" s="1642">
        <v>0</v>
      </c>
      <c r="H27" s="1642">
        <v>0</v>
      </c>
      <c r="I27" s="1642">
        <v>98.173957536304016</v>
      </c>
      <c r="J27" s="1477">
        <v>4220.5312915233199</v>
      </c>
      <c r="K27" s="1643">
        <v>542.23432702871685</v>
      </c>
    </row>
    <row r="28" spans="1:11" ht="12.75" customHeight="1" x14ac:dyDescent="0.2">
      <c r="A28" s="4" t="s">
        <v>106</v>
      </c>
      <c r="B28" s="1261">
        <v>6034.5885438341165</v>
      </c>
      <c r="C28" s="1281">
        <f t="shared" si="0"/>
        <v>33672.338934937849</v>
      </c>
      <c r="D28" s="1642">
        <v>15926.334399642265</v>
      </c>
      <c r="E28" s="1642">
        <v>0</v>
      </c>
      <c r="F28" s="1642">
        <v>1425.3428784173652</v>
      </c>
      <c r="G28" s="1642">
        <v>0</v>
      </c>
      <c r="H28" s="1642">
        <v>0</v>
      </c>
      <c r="I28" s="1642">
        <v>289.23266925714637</v>
      </c>
      <c r="J28" s="1477">
        <v>16031.42898762107</v>
      </c>
      <c r="K28" s="1643">
        <v>2042.8828335657563</v>
      </c>
    </row>
    <row r="29" spans="1:11" ht="12.75" customHeight="1" x14ac:dyDescent="0.2">
      <c r="A29" s="4" t="s">
        <v>107</v>
      </c>
      <c r="B29" s="1261">
        <v>3389.7916972695821</v>
      </c>
      <c r="C29" s="1281">
        <f t="shared" si="0"/>
        <v>8688.9606254646351</v>
      </c>
      <c r="D29" s="1642">
        <v>4904.3191730000426</v>
      </c>
      <c r="E29" s="1642">
        <v>0</v>
      </c>
      <c r="F29" s="1642">
        <v>252.8238633571475</v>
      </c>
      <c r="G29" s="1642">
        <v>0</v>
      </c>
      <c r="H29" s="1642">
        <v>0</v>
      </c>
      <c r="I29" s="1642">
        <v>96.289133678727381</v>
      </c>
      <c r="J29" s="1477">
        <v>3435.5284554287191</v>
      </c>
      <c r="K29" s="1643">
        <v>809.34976119230987</v>
      </c>
    </row>
    <row r="30" spans="1:11" ht="12.75" customHeight="1" x14ac:dyDescent="0.2">
      <c r="A30" s="4" t="s">
        <v>604</v>
      </c>
      <c r="B30" s="1261">
        <v>2439.0173096929293</v>
      </c>
      <c r="C30" s="1281">
        <f t="shared" si="0"/>
        <v>11677.93190918547</v>
      </c>
      <c r="D30" s="1642">
        <v>6749.360240785546</v>
      </c>
      <c r="E30" s="1642">
        <v>0</v>
      </c>
      <c r="F30" s="1642">
        <v>251.46503125495389</v>
      </c>
      <c r="G30" s="1642">
        <v>0</v>
      </c>
      <c r="H30" s="1642">
        <v>0</v>
      </c>
      <c r="I30" s="1642">
        <v>103.80824984343586</v>
      </c>
      <c r="J30" s="1477">
        <v>4573.2983873015355</v>
      </c>
      <c r="K30" s="1643">
        <v>576.24902651022308</v>
      </c>
    </row>
    <row r="31" spans="1:11" ht="12.75" customHeight="1" x14ac:dyDescent="0.2">
      <c r="A31" s="4" t="s">
        <v>607</v>
      </c>
      <c r="B31" s="1261">
        <v>6141.6830604416746</v>
      </c>
      <c r="C31" s="1281">
        <f t="shared" si="0"/>
        <v>39711.712222051952</v>
      </c>
      <c r="D31" s="1642">
        <v>22190.64770021677</v>
      </c>
      <c r="E31" s="1642">
        <v>0</v>
      </c>
      <c r="F31" s="1642">
        <v>762.50521542522051</v>
      </c>
      <c r="G31" s="1642">
        <v>0</v>
      </c>
      <c r="H31" s="1642">
        <v>0</v>
      </c>
      <c r="I31" s="1642">
        <v>360.62463080938676</v>
      </c>
      <c r="J31" s="1477">
        <v>16397.934675600573</v>
      </c>
      <c r="K31" s="1643">
        <v>1973.8530022650525</v>
      </c>
    </row>
    <row r="32" spans="1:11" ht="12.75" customHeight="1" x14ac:dyDescent="0.2">
      <c r="A32" s="4" t="s">
        <v>288</v>
      </c>
      <c r="B32" s="1261">
        <v>3191.9452710949945</v>
      </c>
      <c r="C32" s="1281">
        <f t="shared" si="0"/>
        <v>14070.834362213958</v>
      </c>
      <c r="D32" s="1642">
        <v>7304.2897337015111</v>
      </c>
      <c r="E32" s="1642">
        <v>0</v>
      </c>
      <c r="F32" s="1642">
        <v>225.9417525195615</v>
      </c>
      <c r="G32" s="1642">
        <v>0</v>
      </c>
      <c r="H32" s="1642">
        <v>0</v>
      </c>
      <c r="I32" s="1642">
        <v>114.6524250119391</v>
      </c>
      <c r="J32" s="1477">
        <v>6425.9504509809458</v>
      </c>
      <c r="K32" s="1643">
        <v>1058.4574132774585</v>
      </c>
    </row>
    <row r="33" spans="1:11" ht="12.75" customHeight="1" x14ac:dyDescent="0.2">
      <c r="A33" s="4" t="s">
        <v>1896</v>
      </c>
      <c r="B33" s="1261">
        <v>1668.4564059828874</v>
      </c>
      <c r="C33" s="1281">
        <f t="shared" si="0"/>
        <v>14220.936794000252</v>
      </c>
      <c r="D33" s="1642">
        <v>8668.7510578704514</v>
      </c>
      <c r="E33" s="1642">
        <v>0</v>
      </c>
      <c r="F33" s="1642">
        <v>166.00212495686128</v>
      </c>
      <c r="G33" s="1642">
        <v>0</v>
      </c>
      <c r="H33" s="1642">
        <v>0</v>
      </c>
      <c r="I33" s="1642">
        <v>28.660444561457421</v>
      </c>
      <c r="J33" s="1477">
        <v>5357.5231666114805</v>
      </c>
      <c r="K33" s="1643">
        <v>790.34154677617403</v>
      </c>
    </row>
    <row r="34" spans="1:11" ht="12.75" customHeight="1" x14ac:dyDescent="0.2">
      <c r="A34" s="4" t="s">
        <v>1897</v>
      </c>
      <c r="B34" s="1261">
        <v>6404.2381392472616</v>
      </c>
      <c r="C34" s="1281">
        <f t="shared" si="0"/>
        <v>26323.715070767481</v>
      </c>
      <c r="D34" s="1642">
        <v>13224.725105053885</v>
      </c>
      <c r="E34" s="1642">
        <v>0</v>
      </c>
      <c r="F34" s="1642">
        <v>2481.1553001409311</v>
      </c>
      <c r="G34" s="1642">
        <v>0</v>
      </c>
      <c r="H34" s="1642">
        <v>0</v>
      </c>
      <c r="I34" s="1642">
        <v>377.08466609086304</v>
      </c>
      <c r="J34" s="1477">
        <v>10240.749999481799</v>
      </c>
      <c r="K34" s="1643">
        <v>1378.5957613386934</v>
      </c>
    </row>
    <row r="35" spans="1:11" ht="12.75" customHeight="1" x14ac:dyDescent="0.2">
      <c r="A35" s="4" t="s">
        <v>109</v>
      </c>
      <c r="B35" s="1261">
        <v>1381.3618757085935</v>
      </c>
      <c r="C35" s="1281">
        <f t="shared" si="0"/>
        <v>7424.3848944408737</v>
      </c>
      <c r="D35" s="1642">
        <v>4197.6660549521494</v>
      </c>
      <c r="E35" s="1642">
        <v>0</v>
      </c>
      <c r="F35" s="1642">
        <v>163.44811302912487</v>
      </c>
      <c r="G35" s="1642">
        <v>0</v>
      </c>
      <c r="H35" s="1642">
        <v>0</v>
      </c>
      <c r="I35" s="1642">
        <v>42.507757075814283</v>
      </c>
      <c r="J35" s="1477">
        <v>3020.7629693837853</v>
      </c>
      <c r="K35" s="1643">
        <v>365.15780325734625</v>
      </c>
    </row>
    <row r="36" spans="1:11" ht="12.75" customHeight="1" x14ac:dyDescent="0.2">
      <c r="A36" s="4" t="s">
        <v>111</v>
      </c>
      <c r="B36" s="1261">
        <v>1515.5569167742897</v>
      </c>
      <c r="C36" s="1281">
        <f t="shared" si="0"/>
        <v>11640.358136429171</v>
      </c>
      <c r="D36" s="1642">
        <v>4939.3790280053836</v>
      </c>
      <c r="E36" s="1642">
        <v>0</v>
      </c>
      <c r="F36" s="1642">
        <v>138.33512609951038</v>
      </c>
      <c r="G36" s="1642">
        <v>0</v>
      </c>
      <c r="H36" s="1642">
        <v>0</v>
      </c>
      <c r="I36" s="1642">
        <v>108.5153410103904</v>
      </c>
      <c r="J36" s="1477">
        <v>6454.128641313886</v>
      </c>
      <c r="K36" s="1643">
        <v>520.224815599507</v>
      </c>
    </row>
    <row r="37" spans="1:11" ht="12.75" customHeight="1" x14ac:dyDescent="0.2">
      <c r="A37" s="4" t="s">
        <v>822</v>
      </c>
      <c r="B37" s="1261">
        <v>2070.6807202147547</v>
      </c>
      <c r="C37" s="1281">
        <f t="shared" si="0"/>
        <v>15046.091534391086</v>
      </c>
      <c r="D37" s="1642">
        <v>8592.3422520467448</v>
      </c>
      <c r="E37" s="1642">
        <v>0</v>
      </c>
      <c r="F37" s="1642">
        <v>180.24402285207674</v>
      </c>
      <c r="G37" s="1642">
        <v>0</v>
      </c>
      <c r="H37" s="1642">
        <v>0</v>
      </c>
      <c r="I37" s="1642">
        <v>124.99543255231022</v>
      </c>
      <c r="J37" s="1477">
        <v>6148.5098269399523</v>
      </c>
      <c r="K37" s="1643">
        <v>920.3977506760508</v>
      </c>
    </row>
    <row r="38" spans="1:11" ht="12.75" customHeight="1" x14ac:dyDescent="0.2">
      <c r="A38" s="4" t="s">
        <v>2124</v>
      </c>
      <c r="B38" s="1261">
        <v>4397.2433780250021</v>
      </c>
      <c r="C38" s="1281">
        <f t="shared" si="0"/>
        <v>13359.334849849412</v>
      </c>
      <c r="D38" s="1642">
        <v>7372.2213358249683</v>
      </c>
      <c r="E38" s="1642">
        <v>0</v>
      </c>
      <c r="F38" s="1642">
        <v>395.97833570166273</v>
      </c>
      <c r="G38" s="1642">
        <v>0</v>
      </c>
      <c r="H38" s="1642">
        <v>0</v>
      </c>
      <c r="I38" s="1642">
        <v>270.89215118995043</v>
      </c>
      <c r="J38" s="1477">
        <v>5320.2430271328303</v>
      </c>
      <c r="K38" s="1643">
        <v>1179.5097261381129</v>
      </c>
    </row>
    <row r="39" spans="1:11" ht="12.75" customHeight="1" x14ac:dyDescent="0.2">
      <c r="A39" s="4" t="s">
        <v>825</v>
      </c>
      <c r="B39" s="1261">
        <v>855.21486535235704</v>
      </c>
      <c r="C39" s="1281">
        <f t="shared" si="0"/>
        <v>3318.8349131281202</v>
      </c>
      <c r="D39" s="1642">
        <v>1822.7451963342455</v>
      </c>
      <c r="E39" s="1642">
        <v>0</v>
      </c>
      <c r="F39" s="1642">
        <v>57.433048613144919</v>
      </c>
      <c r="G39" s="1642">
        <v>0</v>
      </c>
      <c r="H39" s="1642">
        <v>0</v>
      </c>
      <c r="I39" s="1642">
        <v>113.47785406589738</v>
      </c>
      <c r="J39" s="1477">
        <v>1325.1788141148327</v>
      </c>
      <c r="K39" s="1643">
        <v>289.12494559280293</v>
      </c>
    </row>
    <row r="40" spans="1:11" ht="12.75" customHeight="1" x14ac:dyDescent="0.2">
      <c r="A40" s="4" t="s">
        <v>1898</v>
      </c>
      <c r="B40" s="1261">
        <v>688.56494595519166</v>
      </c>
      <c r="C40" s="1281">
        <f t="shared" si="0"/>
        <v>2277.501630223931</v>
      </c>
      <c r="D40" s="1642">
        <v>1344.8772752661255</v>
      </c>
      <c r="E40" s="1642">
        <v>0</v>
      </c>
      <c r="F40" s="1642">
        <v>76.995584571739769</v>
      </c>
      <c r="G40" s="1642">
        <v>0</v>
      </c>
      <c r="H40" s="1642">
        <v>0</v>
      </c>
      <c r="I40" s="1642">
        <v>2.1335919138547221</v>
      </c>
      <c r="J40" s="1477">
        <v>853.49517847221091</v>
      </c>
      <c r="K40" s="1643">
        <v>126.0544745491113</v>
      </c>
    </row>
    <row r="41" spans="1:11" ht="12.75" customHeight="1" x14ac:dyDescent="0.2">
      <c r="A41" s="4" t="s">
        <v>702</v>
      </c>
      <c r="B41" s="1261">
        <v>1036.6591632866302</v>
      </c>
      <c r="C41" s="1281">
        <f t="shared" si="0"/>
        <v>4102.1989800167712</v>
      </c>
      <c r="D41" s="1642">
        <v>2229.1276614246772</v>
      </c>
      <c r="E41" s="1642">
        <v>0</v>
      </c>
      <c r="F41" s="1642">
        <v>68.899286597298115</v>
      </c>
      <c r="G41" s="1642">
        <v>0</v>
      </c>
      <c r="H41" s="1642">
        <v>0</v>
      </c>
      <c r="I41" s="1642">
        <v>35.349470409722436</v>
      </c>
      <c r="J41" s="1477">
        <v>1768.8225615850733</v>
      </c>
      <c r="K41" s="1643">
        <v>262.11327247513623</v>
      </c>
    </row>
    <row r="42" spans="1:11" ht="12.75" customHeight="1" x14ac:dyDescent="0.2">
      <c r="A42" s="4" t="s">
        <v>1899</v>
      </c>
      <c r="B42" s="1261">
        <v>2899.0995372316056</v>
      </c>
      <c r="C42" s="1281">
        <f t="shared" si="0"/>
        <v>15256.828202316139</v>
      </c>
      <c r="D42" s="1642">
        <v>8483.7972602676818</v>
      </c>
      <c r="E42" s="1642">
        <v>0</v>
      </c>
      <c r="F42" s="1642">
        <v>1179.928916744323</v>
      </c>
      <c r="G42" s="1642">
        <v>0</v>
      </c>
      <c r="H42" s="1642">
        <v>0</v>
      </c>
      <c r="I42" s="1642">
        <v>80.64776291443745</v>
      </c>
      <c r="J42" s="1477">
        <v>5512.4542623896959</v>
      </c>
      <c r="K42" s="1643">
        <v>824.35624625768025</v>
      </c>
    </row>
    <row r="43" spans="1:11" ht="12.75" customHeight="1" x14ac:dyDescent="0.2">
      <c r="A43" s="4" t="s">
        <v>414</v>
      </c>
      <c r="B43" s="1261">
        <v>5138.9872246237528</v>
      </c>
      <c r="C43" s="1281">
        <f t="shared" si="0"/>
        <v>19919.894427456969</v>
      </c>
      <c r="D43" s="1642">
        <v>10027.49979175786</v>
      </c>
      <c r="E43" s="1642">
        <v>0</v>
      </c>
      <c r="F43" s="1642">
        <v>864.0980007921429</v>
      </c>
      <c r="G43" s="1642">
        <v>0</v>
      </c>
      <c r="H43" s="1642">
        <v>0</v>
      </c>
      <c r="I43" s="1642">
        <v>164.73116517053609</v>
      </c>
      <c r="J43" s="1477">
        <v>8863.5654697364298</v>
      </c>
      <c r="K43" s="1643">
        <v>1357.5866822471748</v>
      </c>
    </row>
    <row r="44" spans="1:11" ht="12.75" customHeight="1" x14ac:dyDescent="0.2">
      <c r="A44" s="4" t="s">
        <v>1900</v>
      </c>
      <c r="B44" s="1261">
        <v>7487.3447442185025</v>
      </c>
      <c r="C44" s="1281">
        <f t="shared" si="0"/>
        <v>74013.454764973052</v>
      </c>
      <c r="D44" s="1642">
        <v>30774.829368891791</v>
      </c>
      <c r="E44" s="1642">
        <v>0</v>
      </c>
      <c r="F44" s="1642">
        <v>1223.455349066757</v>
      </c>
      <c r="G44" s="1642">
        <v>0</v>
      </c>
      <c r="H44" s="1642">
        <v>1575.8026200000002</v>
      </c>
      <c r="I44" s="1642">
        <v>648.80510000203719</v>
      </c>
      <c r="J44" s="1477">
        <v>39790.562327012471</v>
      </c>
      <c r="K44" s="1643">
        <v>3507.5157759459066</v>
      </c>
    </row>
    <row r="45" spans="1:11" ht="12.75" customHeight="1" x14ac:dyDescent="0.2">
      <c r="A45" s="4" t="s">
        <v>115</v>
      </c>
      <c r="B45" s="1261">
        <v>2786.9121095758724</v>
      </c>
      <c r="C45" s="1281">
        <f t="shared" si="0"/>
        <v>16531.784469356113</v>
      </c>
      <c r="D45" s="1642">
        <v>8036.9626445356025</v>
      </c>
      <c r="E45" s="1642">
        <v>0</v>
      </c>
      <c r="F45" s="1642">
        <v>1837.1720827064448</v>
      </c>
      <c r="G45" s="1642">
        <v>0</v>
      </c>
      <c r="H45" s="1642">
        <v>0</v>
      </c>
      <c r="I45" s="1642">
        <v>82.158266447267778</v>
      </c>
      <c r="J45" s="1477">
        <v>6575.4914756667949</v>
      </c>
      <c r="K45" s="1643">
        <v>1025.4431461336435</v>
      </c>
    </row>
    <row r="46" spans="1:11" ht="12.75" customHeight="1" x14ac:dyDescent="0.2">
      <c r="A46" s="4" t="s">
        <v>1901</v>
      </c>
      <c r="B46" s="1261">
        <v>1060.7500253167682</v>
      </c>
      <c r="C46" s="1281">
        <f t="shared" si="0"/>
        <v>6692.7583483927465</v>
      </c>
      <c r="D46" s="1642">
        <v>3070.7909473081131</v>
      </c>
      <c r="E46" s="1642">
        <v>0</v>
      </c>
      <c r="F46" s="1642">
        <v>503.00108946655166</v>
      </c>
      <c r="G46" s="1642">
        <v>0</v>
      </c>
      <c r="H46" s="1642">
        <v>0</v>
      </c>
      <c r="I46" s="1642">
        <v>40.143944554622443</v>
      </c>
      <c r="J46" s="1477">
        <v>3078.8223670634593</v>
      </c>
      <c r="K46" s="1643">
        <v>360.15564156888945</v>
      </c>
    </row>
    <row r="47" spans="1:11" ht="12.75" customHeight="1" x14ac:dyDescent="0.2">
      <c r="A47" s="4" t="s">
        <v>1554</v>
      </c>
      <c r="B47" s="1261">
        <v>1461.8914204871589</v>
      </c>
      <c r="C47" s="1281">
        <f t="shared" si="0"/>
        <v>7444.682922339176</v>
      </c>
      <c r="D47" s="1642">
        <v>4585.3848237977327</v>
      </c>
      <c r="E47" s="1642">
        <v>0</v>
      </c>
      <c r="F47" s="1642">
        <v>97.048119857099067</v>
      </c>
      <c r="G47" s="1642">
        <v>0</v>
      </c>
      <c r="H47" s="1642">
        <v>0</v>
      </c>
      <c r="I47" s="1642">
        <v>30.019540528518078</v>
      </c>
      <c r="J47" s="1477">
        <v>2732.2304381558256</v>
      </c>
      <c r="K47" s="1643">
        <v>427.18460819421051</v>
      </c>
    </row>
    <row r="48" spans="1:11" ht="12.75" customHeight="1" x14ac:dyDescent="0.2">
      <c r="A48" s="4" t="s">
        <v>1902</v>
      </c>
      <c r="B48" s="1261">
        <v>1424.4578031884648</v>
      </c>
      <c r="C48" s="1281">
        <f t="shared" si="0"/>
        <v>11245.158583154276</v>
      </c>
      <c r="D48" s="1642">
        <v>4582.2130684770773</v>
      </c>
      <c r="E48" s="1642">
        <v>0</v>
      </c>
      <c r="F48" s="1642">
        <v>103.53479977982265</v>
      </c>
      <c r="G48" s="1642">
        <v>0</v>
      </c>
      <c r="H48" s="1642">
        <v>0</v>
      </c>
      <c r="I48" s="1642">
        <v>76.568461144125791</v>
      </c>
      <c r="J48" s="1477">
        <v>6482.8422537532497</v>
      </c>
      <c r="K48" s="1643">
        <v>633.2736697586306</v>
      </c>
    </row>
    <row r="49" spans="1:11" ht="12.75" customHeight="1" x14ac:dyDescent="0.2">
      <c r="A49" s="4" t="s">
        <v>421</v>
      </c>
      <c r="B49" s="1261">
        <v>1696.0180140745986</v>
      </c>
      <c r="C49" s="1281">
        <f t="shared" si="0"/>
        <v>10738.615195325652</v>
      </c>
      <c r="D49" s="1642">
        <v>4185.8429717093295</v>
      </c>
      <c r="E49" s="1642">
        <v>43.3</v>
      </c>
      <c r="F49" s="1642">
        <v>162.49314253620446</v>
      </c>
      <c r="G49" s="1642">
        <v>0</v>
      </c>
      <c r="H49" s="1642">
        <v>835.06580000000008</v>
      </c>
      <c r="I49" s="1642">
        <v>76.913111503455369</v>
      </c>
      <c r="J49" s="1477">
        <v>5435.0001695766632</v>
      </c>
      <c r="K49" s="1643">
        <v>624.26977871940835</v>
      </c>
    </row>
    <row r="50" spans="1:11" ht="12.75" customHeight="1" x14ac:dyDescent="0.2">
      <c r="A50" s="4" t="s">
        <v>1903</v>
      </c>
      <c r="B50" s="1261">
        <v>624.887591758177</v>
      </c>
      <c r="C50" s="1281">
        <f t="shared" si="0"/>
        <v>4185.5624958855815</v>
      </c>
      <c r="D50" s="1642">
        <v>1811.3408096424</v>
      </c>
      <c r="E50" s="1642">
        <v>0</v>
      </c>
      <c r="F50" s="1642">
        <v>24.604099967185871</v>
      </c>
      <c r="G50" s="1642">
        <v>0</v>
      </c>
      <c r="H50" s="1642">
        <v>0</v>
      </c>
      <c r="I50" s="1642">
        <v>135.30029030490167</v>
      </c>
      <c r="J50" s="1477">
        <v>2214.3172959710937</v>
      </c>
      <c r="K50" s="1643">
        <v>293.12667494356833</v>
      </c>
    </row>
    <row r="51" spans="1:11" ht="12.75" customHeight="1" x14ac:dyDescent="0.2">
      <c r="A51" s="4" t="s">
        <v>1775</v>
      </c>
      <c r="B51" s="1261">
        <v>882.65013117240392</v>
      </c>
      <c r="C51" s="1281">
        <f t="shared" si="0"/>
        <v>3692.1378231484318</v>
      </c>
      <c r="D51" s="1642">
        <v>2089.0492092681725</v>
      </c>
      <c r="E51" s="1642">
        <v>0</v>
      </c>
      <c r="F51" s="1642">
        <v>83.291395000443018</v>
      </c>
      <c r="G51" s="1642">
        <v>0</v>
      </c>
      <c r="H51" s="1642">
        <v>0</v>
      </c>
      <c r="I51" s="1642">
        <v>28.125223327590088</v>
      </c>
      <c r="J51" s="1477">
        <v>1491.6719955522262</v>
      </c>
      <c r="K51" s="1643">
        <v>249.10765208514852</v>
      </c>
    </row>
    <row r="52" spans="1:11" ht="12.75" customHeight="1" x14ac:dyDescent="0.2">
      <c r="A52" s="4" t="s">
        <v>1776</v>
      </c>
      <c r="B52" s="1261">
        <v>2277.2257053017615</v>
      </c>
      <c r="C52" s="1281">
        <f t="shared" si="0"/>
        <v>15899.958482541824</v>
      </c>
      <c r="D52" s="1642">
        <v>6734.7185133908224</v>
      </c>
      <c r="E52" s="1642">
        <v>0</v>
      </c>
      <c r="F52" s="1642">
        <v>1485.1086688458201</v>
      </c>
      <c r="G52" s="1642">
        <v>0</v>
      </c>
      <c r="H52" s="1642">
        <v>0</v>
      </c>
      <c r="I52" s="1642">
        <v>82.940220835468622</v>
      </c>
      <c r="J52" s="1477">
        <v>7597.1910794697114</v>
      </c>
      <c r="K52" s="1643">
        <v>947.40942379371745</v>
      </c>
    </row>
    <row r="53" spans="1:11" ht="12.75" customHeight="1" x14ac:dyDescent="0.2">
      <c r="A53" s="4" t="s">
        <v>529</v>
      </c>
      <c r="B53" s="1261">
        <v>3402.0980610920055</v>
      </c>
      <c r="C53" s="1281">
        <f t="shared" si="0"/>
        <v>38246.493833544984</v>
      </c>
      <c r="D53" s="1642">
        <v>14956.779711923698</v>
      </c>
      <c r="E53" s="1642">
        <v>254.99254999999999</v>
      </c>
      <c r="F53" s="1642">
        <v>2335.1977892441787</v>
      </c>
      <c r="G53" s="1642">
        <v>0</v>
      </c>
      <c r="H53" s="1642">
        <v>3532.0313599999999</v>
      </c>
      <c r="I53" s="1642">
        <v>172.14246819736937</v>
      </c>
      <c r="J53" s="1477">
        <v>16995.349954179736</v>
      </c>
      <c r="K53" s="1643">
        <v>1776.7678317398545</v>
      </c>
    </row>
    <row r="54" spans="1:11" ht="12.75" customHeight="1" x14ac:dyDescent="0.2">
      <c r="A54" s="4" t="s">
        <v>530</v>
      </c>
      <c r="B54" s="1261">
        <v>916.50527062828291</v>
      </c>
      <c r="C54" s="1281">
        <f t="shared" si="0"/>
        <v>6062.0781249096926</v>
      </c>
      <c r="D54" s="1642">
        <v>3190.2710977765564</v>
      </c>
      <c r="E54" s="1642">
        <v>0</v>
      </c>
      <c r="F54" s="1642">
        <v>334.38488928912869</v>
      </c>
      <c r="G54" s="1642">
        <v>0</v>
      </c>
      <c r="H54" s="1642">
        <v>0</v>
      </c>
      <c r="I54" s="1642">
        <v>6.9675414540463967</v>
      </c>
      <c r="J54" s="1477">
        <v>2530.4545963899609</v>
      </c>
      <c r="K54" s="1643">
        <v>337.14569780198815</v>
      </c>
    </row>
    <row r="55" spans="1:11" ht="12.75" customHeight="1" x14ac:dyDescent="0.2">
      <c r="A55" s="4" t="s">
        <v>1904</v>
      </c>
      <c r="B55" s="1261">
        <v>1428.0434119519807</v>
      </c>
      <c r="C55" s="1281">
        <f t="shared" si="0"/>
        <v>6662.1639605410965</v>
      </c>
      <c r="D55" s="1642">
        <v>3177.3064888995527</v>
      </c>
      <c r="E55" s="1642">
        <v>0</v>
      </c>
      <c r="F55" s="1642">
        <v>130.99499917896117</v>
      </c>
      <c r="G55" s="1642">
        <v>0</v>
      </c>
      <c r="H55" s="1642">
        <v>0</v>
      </c>
      <c r="I55" s="1642">
        <v>43.752011103497686</v>
      </c>
      <c r="J55" s="1477">
        <v>3310.1104613590842</v>
      </c>
      <c r="K55" s="1643">
        <v>477.20622507877852</v>
      </c>
    </row>
    <row r="56" spans="1:11" ht="12.75" customHeight="1" x14ac:dyDescent="0.2">
      <c r="A56" s="4" t="s">
        <v>1905</v>
      </c>
      <c r="B56" s="1261">
        <v>523.12699066713969</v>
      </c>
      <c r="C56" s="1281">
        <f t="shared" si="0"/>
        <v>2351.5829009998097</v>
      </c>
      <c r="D56" s="1642">
        <v>1194.9520633148118</v>
      </c>
      <c r="E56" s="1642">
        <v>0</v>
      </c>
      <c r="F56" s="1642">
        <v>99.363659427557039</v>
      </c>
      <c r="G56" s="1642">
        <v>0</v>
      </c>
      <c r="H56" s="1642">
        <v>0</v>
      </c>
      <c r="I56" s="1642">
        <v>8.0461333335158809</v>
      </c>
      <c r="J56" s="1477">
        <v>1049.2210449239253</v>
      </c>
      <c r="K56" s="1643">
        <v>183.07911779751879</v>
      </c>
    </row>
    <row r="57" spans="1:11" ht="12.75" customHeight="1" x14ac:dyDescent="0.2">
      <c r="A57" s="4" t="s">
        <v>1384</v>
      </c>
      <c r="B57" s="1261">
        <v>8775.0209857778736</v>
      </c>
      <c r="C57" s="1281">
        <f t="shared" si="0"/>
        <v>34929.103606929646</v>
      </c>
      <c r="D57" s="1642">
        <v>17579.737646881302</v>
      </c>
      <c r="E57" s="1642">
        <v>0</v>
      </c>
      <c r="F57" s="1642">
        <v>3633.7924956219749</v>
      </c>
      <c r="G57" s="1642">
        <v>0</v>
      </c>
      <c r="H57" s="1642">
        <v>0</v>
      </c>
      <c r="I57" s="1642">
        <v>403.05266269046717</v>
      </c>
      <c r="J57" s="1477">
        <v>13312.5208017359</v>
      </c>
      <c r="K57" s="1643">
        <v>2332.0077791585591</v>
      </c>
    </row>
    <row r="58" spans="1:11" ht="12.75" customHeight="1" x14ac:dyDescent="0.2">
      <c r="A58" s="4" t="s">
        <v>32</v>
      </c>
      <c r="B58" s="1261">
        <v>2078.7031569153178</v>
      </c>
      <c r="C58" s="1281">
        <f t="shared" si="0"/>
        <v>14679.148074264176</v>
      </c>
      <c r="D58" s="1642">
        <v>6599.8125195969906</v>
      </c>
      <c r="E58" s="1642">
        <v>0</v>
      </c>
      <c r="F58" s="1642">
        <v>84.556087226607616</v>
      </c>
      <c r="G58" s="1642">
        <v>0</v>
      </c>
      <c r="H58" s="1642">
        <v>0</v>
      </c>
      <c r="I58" s="1642">
        <v>48.465395124720175</v>
      </c>
      <c r="J58" s="1477">
        <v>7946.3140723158567</v>
      </c>
      <c r="K58" s="1643">
        <v>673.29096326628496</v>
      </c>
    </row>
    <row r="59" spans="1:11" ht="12.75" customHeight="1" x14ac:dyDescent="0.2">
      <c r="A59" s="291"/>
      <c r="B59" s="292"/>
      <c r="C59" s="5"/>
      <c r="D59" s="290"/>
      <c r="E59" s="290"/>
      <c r="F59" s="290"/>
      <c r="G59" s="290"/>
      <c r="H59" s="290"/>
      <c r="I59" s="290"/>
      <c r="J59" s="1014"/>
      <c r="K59" s="1239"/>
    </row>
    <row r="60" spans="1:11" ht="12.75" customHeight="1" x14ac:dyDescent="0.2">
      <c r="A60" s="293" t="s">
        <v>31</v>
      </c>
      <c r="B60" s="294">
        <f>SUM(B4:B59)</f>
        <v>170783.44151371327</v>
      </c>
      <c r="C60" s="13">
        <f>SUM(D60:J60)</f>
        <v>1212615.5377330189</v>
      </c>
      <c r="D60" s="295">
        <f t="shared" ref="D60:K60" si="1">SUM(D4:D58)</f>
        <v>475629.03050714533</v>
      </c>
      <c r="E60" s="295">
        <f t="shared" si="1"/>
        <v>8474.7873900000013</v>
      </c>
      <c r="F60" s="295">
        <f t="shared" si="1"/>
        <v>73163.864821868716</v>
      </c>
      <c r="G60" s="295">
        <f t="shared" si="1"/>
        <v>0</v>
      </c>
      <c r="H60" s="295">
        <f t="shared" si="1"/>
        <v>140656.77479</v>
      </c>
      <c r="I60" s="295">
        <f t="shared" si="1"/>
        <v>8633.6039638513903</v>
      </c>
      <c r="J60" s="295">
        <f t="shared" si="1"/>
        <v>506057.47626015346</v>
      </c>
      <c r="K60" s="1240">
        <f t="shared" si="1"/>
        <v>57624.902651022298</v>
      </c>
    </row>
    <row r="61" spans="1:11" ht="12.75" customHeight="1" thickBot="1" x14ac:dyDescent="0.25">
      <c r="A61" s="291"/>
      <c r="B61" s="296"/>
      <c r="C61" s="297"/>
      <c r="D61" s="290"/>
      <c r="E61" s="290"/>
      <c r="F61" s="290"/>
      <c r="G61" s="290"/>
      <c r="H61" s="1479"/>
      <c r="I61" s="1479"/>
      <c r="J61" s="1480"/>
      <c r="K61" s="1481"/>
    </row>
    <row r="62" spans="1:11" ht="12.75" customHeight="1" x14ac:dyDescent="0.2">
      <c r="A62" s="201" t="s">
        <v>297</v>
      </c>
      <c r="B62" s="1262">
        <v>57590.02625550118</v>
      </c>
      <c r="C62" s="1281">
        <f>SUM(D62:J62)</f>
        <v>396512.29325266305</v>
      </c>
      <c r="D62" s="1357">
        <v>130342.17243284086</v>
      </c>
      <c r="E62" s="1288">
        <v>233.16345999999999</v>
      </c>
      <c r="F62" s="1357">
        <v>20326.614267360212</v>
      </c>
      <c r="G62" s="1357">
        <v>0</v>
      </c>
      <c r="H62" s="1362">
        <v>111948.67687000001</v>
      </c>
      <c r="I62" s="1478">
        <v>3000.909916233406</v>
      </c>
      <c r="J62" s="1281">
        <v>130660.75630622856</v>
      </c>
      <c r="K62" s="1643">
        <v>17755.673129346251</v>
      </c>
    </row>
    <row r="63" spans="1:11" ht="12.75" customHeight="1" x14ac:dyDescent="0.2">
      <c r="A63" s="136" t="s">
        <v>298</v>
      </c>
      <c r="B63" s="1261">
        <v>60384.224034047707</v>
      </c>
      <c r="C63" s="1281">
        <f>SUM(D63:J63)</f>
        <v>378839.3833306118</v>
      </c>
      <c r="D63" s="1360">
        <v>154964.49975853969</v>
      </c>
      <c r="E63" s="1281">
        <v>7145.1518099999994</v>
      </c>
      <c r="F63" s="1360">
        <v>18371.474748881905</v>
      </c>
      <c r="G63" s="1360">
        <v>0</v>
      </c>
      <c r="H63" s="1362">
        <v>7648.9594999999999</v>
      </c>
      <c r="I63" s="1478">
        <v>2818.4735967942624</v>
      </c>
      <c r="J63" s="1281">
        <v>187890.82391639592</v>
      </c>
      <c r="K63" s="1643">
        <v>19588.465171996817</v>
      </c>
    </row>
    <row r="64" spans="1:11" ht="12.75" customHeight="1" x14ac:dyDescent="0.2">
      <c r="A64" s="136" t="s">
        <v>299</v>
      </c>
      <c r="B64" s="1261">
        <v>52809.191224164279</v>
      </c>
      <c r="C64" s="1281">
        <f>SUM(D64:J64)</f>
        <v>444587.14063419931</v>
      </c>
      <c r="D64" s="1360">
        <v>197635.92497666526</v>
      </c>
      <c r="E64" s="1281">
        <v>1096.4721200000001</v>
      </c>
      <c r="F64" s="1360">
        <v>34465.775805626603</v>
      </c>
      <c r="G64" s="1360">
        <v>0</v>
      </c>
      <c r="H64" s="1362">
        <v>21059.138419999999</v>
      </c>
      <c r="I64" s="1478">
        <v>2823.9332743783993</v>
      </c>
      <c r="J64" s="1281">
        <v>187505.89603752905</v>
      </c>
      <c r="K64" s="1643">
        <v>20280.764349679241</v>
      </c>
    </row>
    <row r="65" spans="1:16" ht="12.75" customHeight="1" x14ac:dyDescent="0.2">
      <c r="A65" s="291"/>
      <c r="B65" s="292"/>
      <c r="C65" s="5"/>
      <c r="D65" s="5"/>
      <c r="E65" s="1281"/>
      <c r="F65" s="1281"/>
      <c r="G65" s="1281"/>
      <c r="H65" s="1281"/>
      <c r="I65" s="1281"/>
      <c r="J65" s="1478"/>
      <c r="K65" s="17"/>
    </row>
    <row r="66" spans="1:16" ht="12.75" customHeight="1" x14ac:dyDescent="0.2">
      <c r="A66" s="293" t="s">
        <v>31</v>
      </c>
      <c r="B66" s="1484">
        <f>SUM(B62:B65)</f>
        <v>170783.44151371316</v>
      </c>
      <c r="C66" s="13">
        <f>SUM(D66:J66)</f>
        <v>1219938.8172174741</v>
      </c>
      <c r="D66" s="1483">
        <f t="shared" ref="D66:K66" si="2">SUM(D62:D64)</f>
        <v>482942.59716804582</v>
      </c>
      <c r="E66" s="1483">
        <f t="shared" si="2"/>
        <v>8474.7873899999995</v>
      </c>
      <c r="F66" s="1483">
        <f t="shared" si="2"/>
        <v>73163.864821868716</v>
      </c>
      <c r="G66" s="1483">
        <f t="shared" si="2"/>
        <v>0</v>
      </c>
      <c r="H66" s="1483">
        <f t="shared" si="2"/>
        <v>140656.77479</v>
      </c>
      <c r="I66" s="1483">
        <f t="shared" si="2"/>
        <v>8643.3167874060673</v>
      </c>
      <c r="J66" s="1483">
        <f t="shared" si="2"/>
        <v>506057.47626015352</v>
      </c>
      <c r="K66" s="1240">
        <f t="shared" si="2"/>
        <v>57624.902651022305</v>
      </c>
    </row>
    <row r="67" spans="1:16" ht="12.75" thickBot="1" x14ac:dyDescent="0.25">
      <c r="A67" s="298"/>
      <c r="B67" s="299"/>
      <c r="C67" s="300"/>
      <c r="D67" s="300"/>
      <c r="E67" s="300"/>
      <c r="F67" s="300"/>
      <c r="G67" s="300"/>
      <c r="H67" s="300"/>
      <c r="I67" s="300"/>
      <c r="J67" s="1482"/>
      <c r="K67" s="1644"/>
    </row>
    <row r="68" spans="1:16" ht="15.75" customHeight="1" x14ac:dyDescent="0.2">
      <c r="A68" s="1028" t="s">
        <v>2139</v>
      </c>
      <c r="B68" s="850"/>
      <c r="C68" s="374"/>
      <c r="D68" s="374"/>
      <c r="E68" s="374"/>
      <c r="F68" s="374"/>
      <c r="G68" s="374"/>
      <c r="H68" s="374"/>
      <c r="I68" s="374"/>
      <c r="J68" s="374"/>
      <c r="K68" s="1241"/>
    </row>
    <row r="69" spans="1:16" s="26" customFormat="1" ht="13.5" customHeight="1" x14ac:dyDescent="0.2">
      <c r="A69" s="1686" t="s">
        <v>1266</v>
      </c>
      <c r="B69" s="1675"/>
      <c r="C69" s="1675"/>
      <c r="D69" s="1675"/>
      <c r="E69" s="1675"/>
      <c r="F69" s="1675"/>
      <c r="G69" s="1675"/>
      <c r="H69" s="1675"/>
      <c r="I69" s="1675"/>
      <c r="J69" s="1675"/>
      <c r="K69" s="1676"/>
    </row>
    <row r="70" spans="1:16" s="26" customFormat="1" ht="37.5" customHeight="1" x14ac:dyDescent="0.2">
      <c r="A70" s="1674" t="s">
        <v>1267</v>
      </c>
      <c r="B70" s="1675"/>
      <c r="C70" s="1675"/>
      <c r="D70" s="1675"/>
      <c r="E70" s="1675"/>
      <c r="F70" s="1675"/>
      <c r="G70" s="1675"/>
      <c r="H70" s="1675"/>
      <c r="I70" s="1675"/>
      <c r="J70" s="1675"/>
      <c r="K70" s="1676"/>
    </row>
    <row r="71" spans="1:16" s="26" customFormat="1" ht="12" customHeight="1" x14ac:dyDescent="0.2">
      <c r="A71" s="1686" t="s">
        <v>1268</v>
      </c>
      <c r="B71" s="1675"/>
      <c r="C71" s="1675"/>
      <c r="D71" s="1675"/>
      <c r="E71" s="1675"/>
      <c r="F71" s="1675"/>
      <c r="G71" s="1675"/>
      <c r="H71" s="1675"/>
      <c r="I71" s="1675"/>
      <c r="J71" s="1675"/>
      <c r="K71" s="1676"/>
    </row>
    <row r="72" spans="1:16" s="26" customFormat="1" ht="38.25" customHeight="1" x14ac:dyDescent="0.2">
      <c r="A72" s="1674" t="s">
        <v>1999</v>
      </c>
      <c r="B72" s="1675"/>
      <c r="C72" s="1675"/>
      <c r="D72" s="1675"/>
      <c r="E72" s="1675"/>
      <c r="F72" s="1675"/>
      <c r="G72" s="1675"/>
      <c r="H72" s="1675"/>
      <c r="I72" s="1675"/>
      <c r="J72" s="1675"/>
      <c r="K72" s="1676"/>
      <c r="L72" s="22"/>
      <c r="M72" s="22"/>
      <c r="N72" s="22"/>
      <c r="O72" s="22"/>
      <c r="P72" s="22"/>
    </row>
    <row r="73" spans="1:16" s="26" customFormat="1" ht="24.75" customHeight="1" x14ac:dyDescent="0.2">
      <c r="A73" s="1686" t="s">
        <v>1269</v>
      </c>
      <c r="B73" s="1675"/>
      <c r="C73" s="1675"/>
      <c r="D73" s="1675"/>
      <c r="E73" s="1675"/>
      <c r="F73" s="1675"/>
      <c r="G73" s="1675"/>
      <c r="H73" s="1675"/>
      <c r="I73" s="1675"/>
      <c r="J73" s="1675"/>
      <c r="K73" s="1676"/>
    </row>
    <row r="74" spans="1:16" s="26" customFormat="1" ht="36.950000000000003" customHeight="1" x14ac:dyDescent="0.2">
      <c r="A74" s="1674" t="s">
        <v>1270</v>
      </c>
      <c r="B74" s="1675"/>
      <c r="C74" s="1675"/>
      <c r="D74" s="1675"/>
      <c r="E74" s="1675"/>
      <c r="F74" s="1675"/>
      <c r="G74" s="1675"/>
      <c r="H74" s="1675"/>
      <c r="I74" s="1675"/>
      <c r="J74" s="1675"/>
      <c r="K74" s="1676"/>
    </row>
    <row r="75" spans="1:16" s="26" customFormat="1" ht="27" customHeight="1" x14ac:dyDescent="0.2">
      <c r="A75" s="1674" t="s">
        <v>1271</v>
      </c>
      <c r="B75" s="1675"/>
      <c r="C75" s="1675"/>
      <c r="D75" s="1675"/>
      <c r="E75" s="1675"/>
      <c r="F75" s="1675"/>
      <c r="G75" s="1675"/>
      <c r="H75" s="1675"/>
      <c r="I75" s="1675"/>
      <c r="J75" s="1675"/>
      <c r="K75" s="1676"/>
    </row>
    <row r="76" spans="1:16" s="26" customFormat="1" ht="14.25" customHeight="1" thickBot="1" x14ac:dyDescent="0.25">
      <c r="A76" s="1677" t="s">
        <v>1272</v>
      </c>
      <c r="B76" s="1678"/>
      <c r="C76" s="1678"/>
      <c r="D76" s="1678"/>
      <c r="E76" s="1678"/>
      <c r="F76" s="1678"/>
      <c r="G76" s="1678"/>
      <c r="H76" s="1678"/>
      <c r="I76" s="1678"/>
      <c r="J76" s="1678"/>
      <c r="K76" s="1679"/>
    </row>
  </sheetData>
  <mergeCells count="10">
    <mergeCell ref="A76:K76"/>
    <mergeCell ref="A71:K71"/>
    <mergeCell ref="A1:K1"/>
    <mergeCell ref="A2:K2"/>
    <mergeCell ref="A69:K69"/>
    <mergeCell ref="A70:K70"/>
    <mergeCell ref="A72:K72"/>
    <mergeCell ref="A73:K73"/>
    <mergeCell ref="A74:K74"/>
    <mergeCell ref="A75:K75"/>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pane ySplit="3" topLeftCell="A4" activePane="bottomLeft" state="frozen"/>
      <selection pane="bottomLeft" activeCell="A127" sqref="A127"/>
    </sheetView>
  </sheetViews>
  <sheetFormatPr defaultRowHeight="12" x14ac:dyDescent="0.2"/>
  <cols>
    <col min="1" max="1" width="17.42578125" style="2" bestFit="1" customWidth="1"/>
    <col min="2" max="2" width="10.28515625" style="2" bestFit="1" customWidth="1"/>
    <col min="3" max="3" width="11" style="2" bestFit="1" customWidth="1"/>
    <col min="4" max="4" width="13.28515625" style="2" bestFit="1" customWidth="1"/>
    <col min="5" max="5" width="12.5703125" style="2" customWidth="1"/>
    <col min="6" max="6" width="13.140625" style="2" customWidth="1"/>
    <col min="7" max="7" width="8.28515625" style="2" bestFit="1" customWidth="1"/>
    <col min="8" max="8" width="9" style="2" bestFit="1" customWidth="1"/>
    <col min="9" max="9" width="11.28515625" style="2" bestFit="1" customWidth="1"/>
    <col min="10" max="10" width="9.5703125" style="2" bestFit="1" customWidth="1"/>
    <col min="11" max="11" width="9.140625" style="1035" bestFit="1"/>
    <col min="12" max="16384" width="9.140625" style="2"/>
  </cols>
  <sheetData>
    <row r="1" spans="1:11" x14ac:dyDescent="0.2">
      <c r="A1" s="1687" t="s">
        <v>22</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253</v>
      </c>
      <c r="B4" s="1261">
        <v>2444.2712411584148</v>
      </c>
      <c r="C4" s="1352">
        <f>SUM(D4:J4)</f>
        <v>12909.248919182741</v>
      </c>
      <c r="D4" s="1645">
        <v>5539.5228117445895</v>
      </c>
      <c r="E4" s="1645">
        <v>0</v>
      </c>
      <c r="F4" s="1645">
        <v>135.29487018859018</v>
      </c>
      <c r="G4" s="1645">
        <v>0</v>
      </c>
      <c r="H4" s="1645">
        <v>0</v>
      </c>
      <c r="I4" s="1645">
        <v>77.433519172045607</v>
      </c>
      <c r="J4" s="1489">
        <v>7156.9977180775159</v>
      </c>
      <c r="K4" s="1646">
        <v>944.40812678064344</v>
      </c>
    </row>
    <row r="5" spans="1:11" ht="12.75" customHeight="1" x14ac:dyDescent="0.2">
      <c r="A5" s="4" t="s">
        <v>1351</v>
      </c>
      <c r="B5" s="1261">
        <v>1296.1624626435082</v>
      </c>
      <c r="C5" s="1352">
        <f t="shared" ref="C5:C68" si="0">SUM(D5:J5)</f>
        <v>5308.3724488327398</v>
      </c>
      <c r="D5" s="1645">
        <v>2937.7530590094193</v>
      </c>
      <c r="E5" s="1645">
        <v>0</v>
      </c>
      <c r="F5" s="1645">
        <v>124.41999120733229</v>
      </c>
      <c r="G5" s="1645">
        <v>0</v>
      </c>
      <c r="H5" s="1645">
        <v>0</v>
      </c>
      <c r="I5" s="1645">
        <v>72.013104127485832</v>
      </c>
      <c r="J5" s="1489">
        <v>2174.1862944885024</v>
      </c>
      <c r="K5" s="1646">
        <v>376.16255897195117</v>
      </c>
    </row>
    <row r="6" spans="1:11" ht="12.75" customHeight="1" x14ac:dyDescent="0.2">
      <c r="A6" s="4" t="s">
        <v>1935</v>
      </c>
      <c r="B6" s="1261">
        <v>4024.2272350039607</v>
      </c>
      <c r="C6" s="1352">
        <f t="shared" si="0"/>
        <v>16745.211889845552</v>
      </c>
      <c r="D6" s="1645">
        <v>8737.8623790734218</v>
      </c>
      <c r="E6" s="1645">
        <v>0</v>
      </c>
      <c r="F6" s="1645">
        <v>412.48542503018564</v>
      </c>
      <c r="G6" s="1645">
        <v>0</v>
      </c>
      <c r="H6" s="1645">
        <v>0</v>
      </c>
      <c r="I6" s="1645">
        <v>203.74727485139371</v>
      </c>
      <c r="J6" s="1489">
        <v>7391.1168108905495</v>
      </c>
      <c r="K6" s="1646">
        <v>1144.4945943189152</v>
      </c>
    </row>
    <row r="7" spans="1:11" ht="12.75" customHeight="1" x14ac:dyDescent="0.2">
      <c r="A7" s="4" t="s">
        <v>1936</v>
      </c>
      <c r="B7" s="1261">
        <v>1766.4890391480808</v>
      </c>
      <c r="C7" s="1352">
        <f t="shared" si="0"/>
        <v>7057.5907103889313</v>
      </c>
      <c r="D7" s="1645">
        <v>4317.6269657643352</v>
      </c>
      <c r="E7" s="1645">
        <v>0</v>
      </c>
      <c r="F7" s="1645">
        <v>108.97041059983177</v>
      </c>
      <c r="G7" s="1645">
        <v>0</v>
      </c>
      <c r="H7" s="1645">
        <v>0</v>
      </c>
      <c r="I7" s="1645">
        <v>72.445800090723168</v>
      </c>
      <c r="J7" s="1489">
        <v>2558.5475339340414</v>
      </c>
      <c r="K7" s="1646">
        <v>461.19930767571674</v>
      </c>
    </row>
    <row r="8" spans="1:11" ht="12.75" customHeight="1" x14ac:dyDescent="0.2">
      <c r="A8" s="4" t="s">
        <v>574</v>
      </c>
      <c r="B8" s="1261">
        <v>17492.146330371103</v>
      </c>
      <c r="C8" s="1352">
        <f t="shared" si="0"/>
        <v>48557.599256738198</v>
      </c>
      <c r="D8" s="1645">
        <v>27605.938517065166</v>
      </c>
      <c r="E8" s="1645">
        <v>0</v>
      </c>
      <c r="F8" s="1645">
        <v>3327.1757687182485</v>
      </c>
      <c r="G8" s="1645">
        <v>0</v>
      </c>
      <c r="H8" s="1645">
        <v>0</v>
      </c>
      <c r="I8" s="1645">
        <v>1379.6160715118888</v>
      </c>
      <c r="J8" s="1489">
        <v>16244.868899442896</v>
      </c>
      <c r="K8" s="1646">
        <v>4957.1422332606862</v>
      </c>
    </row>
    <row r="9" spans="1:11" ht="12.75" customHeight="1" x14ac:dyDescent="0.2">
      <c r="A9" s="4" t="s">
        <v>1135</v>
      </c>
      <c r="B9" s="1261">
        <v>1330.2824667689283</v>
      </c>
      <c r="C9" s="1352">
        <f t="shared" si="0"/>
        <v>4340.8169632574327</v>
      </c>
      <c r="D9" s="1645">
        <v>2425.068971600826</v>
      </c>
      <c r="E9" s="1645">
        <v>0</v>
      </c>
      <c r="F9" s="1645">
        <v>110.47642737755061</v>
      </c>
      <c r="G9" s="1645">
        <v>0</v>
      </c>
      <c r="H9" s="1645">
        <v>0</v>
      </c>
      <c r="I9" s="1645">
        <v>93.531956287466656</v>
      </c>
      <c r="J9" s="1489">
        <v>1711.73960799159</v>
      </c>
      <c r="K9" s="1646">
        <v>362.15650624427218</v>
      </c>
    </row>
    <row r="10" spans="1:11" ht="12.75" customHeight="1" x14ac:dyDescent="0.2">
      <c r="A10" s="4" t="s">
        <v>1937</v>
      </c>
      <c r="B10" s="1261">
        <v>1899.309088911275</v>
      </c>
      <c r="C10" s="1352">
        <f t="shared" si="0"/>
        <v>8668.0258880665497</v>
      </c>
      <c r="D10" s="1645">
        <v>4848.6092078781357</v>
      </c>
      <c r="E10" s="1645">
        <v>0</v>
      </c>
      <c r="F10" s="1645">
        <v>125.04758698100159</v>
      </c>
      <c r="G10" s="1645">
        <v>0</v>
      </c>
      <c r="H10" s="1645">
        <v>0</v>
      </c>
      <c r="I10" s="1645">
        <v>134.39891054652901</v>
      </c>
      <c r="J10" s="1489">
        <v>3559.9701826608839</v>
      </c>
      <c r="K10" s="1646">
        <v>566.24470313330949</v>
      </c>
    </row>
    <row r="11" spans="1:11" ht="12.75" customHeight="1" x14ac:dyDescent="0.2">
      <c r="A11" s="4" t="s">
        <v>1938</v>
      </c>
      <c r="B11" s="1261">
        <v>3004.2178737800491</v>
      </c>
      <c r="C11" s="1352">
        <f t="shared" si="0"/>
        <v>9184.3135566863839</v>
      </c>
      <c r="D11" s="1645">
        <v>4672.7179164671761</v>
      </c>
      <c r="E11" s="1645">
        <v>0</v>
      </c>
      <c r="F11" s="1645">
        <v>380.97917799007632</v>
      </c>
      <c r="G11" s="1645">
        <v>0</v>
      </c>
      <c r="H11" s="1645">
        <v>0</v>
      </c>
      <c r="I11" s="1645">
        <v>32.463600484292201</v>
      </c>
      <c r="J11" s="1489">
        <v>4098.1528617448394</v>
      </c>
      <c r="K11" s="1646">
        <v>995.43017600290273</v>
      </c>
    </row>
    <row r="12" spans="1:11" ht="12.75" customHeight="1" x14ac:dyDescent="0.2">
      <c r="A12" s="4" t="s">
        <v>919</v>
      </c>
      <c r="B12" s="1261">
        <v>5500.9008049499198</v>
      </c>
      <c r="C12" s="1352">
        <f t="shared" si="0"/>
        <v>19664.917217483275</v>
      </c>
      <c r="D12" s="1645">
        <v>9832.142320697274</v>
      </c>
      <c r="E12" s="1645">
        <v>0</v>
      </c>
      <c r="F12" s="1645">
        <v>715.99595351734342</v>
      </c>
      <c r="G12" s="1645">
        <v>0</v>
      </c>
      <c r="H12" s="1645">
        <v>0</v>
      </c>
      <c r="I12" s="1645">
        <v>279.40784949123633</v>
      </c>
      <c r="J12" s="1489">
        <v>8837.3710937774213</v>
      </c>
      <c r="K12" s="1646">
        <v>1495.6463448485824</v>
      </c>
    </row>
    <row r="13" spans="1:11" ht="12.75" customHeight="1" x14ac:dyDescent="0.2">
      <c r="A13" s="4" t="s">
        <v>150</v>
      </c>
      <c r="B13" s="1261">
        <v>2339.7111853120091</v>
      </c>
      <c r="C13" s="1352">
        <f t="shared" si="0"/>
        <v>10612.300767775396</v>
      </c>
      <c r="D13" s="1645">
        <v>7155.4159447583706</v>
      </c>
      <c r="E13" s="1645">
        <v>0</v>
      </c>
      <c r="F13" s="1645">
        <v>216.2484225654654</v>
      </c>
      <c r="G13" s="1645">
        <v>0</v>
      </c>
      <c r="H13" s="1645">
        <v>0</v>
      </c>
      <c r="I13" s="1645">
        <v>102.76635578673634</v>
      </c>
      <c r="J13" s="1489">
        <v>3137.8700446648245</v>
      </c>
      <c r="K13" s="1646">
        <v>872.37699846686564</v>
      </c>
    </row>
    <row r="14" spans="1:11" ht="12.75" customHeight="1" x14ac:dyDescent="0.2">
      <c r="A14" s="4" t="s">
        <v>0</v>
      </c>
      <c r="B14" s="1261">
        <v>4980.3281798794305</v>
      </c>
      <c r="C14" s="1352">
        <f t="shared" si="0"/>
        <v>15570.490621338984</v>
      </c>
      <c r="D14" s="1645">
        <v>7087.6318628155432</v>
      </c>
      <c r="E14" s="1645">
        <v>0</v>
      </c>
      <c r="F14" s="1645">
        <v>457.6711695374122</v>
      </c>
      <c r="G14" s="1645">
        <v>0</v>
      </c>
      <c r="H14" s="1645">
        <v>0</v>
      </c>
      <c r="I14" s="1645">
        <v>314.63103062523896</v>
      </c>
      <c r="J14" s="1489">
        <v>7710.5565583607895</v>
      </c>
      <c r="K14" s="1646">
        <v>1117.4829212012487</v>
      </c>
    </row>
    <row r="15" spans="1:11" ht="12.75" customHeight="1" x14ac:dyDescent="0.2">
      <c r="A15" s="4" t="s">
        <v>154</v>
      </c>
      <c r="B15" s="1261">
        <v>1418.6927862226667</v>
      </c>
      <c r="C15" s="1352">
        <f t="shared" si="0"/>
        <v>5894.2072056147372</v>
      </c>
      <c r="D15" s="1645">
        <v>3066.9285071034124</v>
      </c>
      <c r="E15" s="1645">
        <v>0</v>
      </c>
      <c r="F15" s="1645">
        <v>137.65248355132465</v>
      </c>
      <c r="G15" s="1645">
        <v>0</v>
      </c>
      <c r="H15" s="1645">
        <v>0</v>
      </c>
      <c r="I15" s="1645">
        <v>68.863113510520591</v>
      </c>
      <c r="J15" s="1489">
        <v>2620.76310144948</v>
      </c>
      <c r="K15" s="1646">
        <v>391.16904403732161</v>
      </c>
    </row>
    <row r="16" spans="1:11" ht="12.75" customHeight="1" x14ac:dyDescent="0.2">
      <c r="A16" s="4" t="s">
        <v>1939</v>
      </c>
      <c r="B16" s="1261">
        <v>28121.159311031079</v>
      </c>
      <c r="C16" s="1352">
        <f t="shared" si="0"/>
        <v>103965.52202558803</v>
      </c>
      <c r="D16" s="1645">
        <v>39220.310707701618</v>
      </c>
      <c r="E16" s="1645">
        <v>864.60856999999999</v>
      </c>
      <c r="F16" s="1645">
        <v>6287.133613655823</v>
      </c>
      <c r="G16" s="1645">
        <v>0</v>
      </c>
      <c r="H16" s="1645">
        <v>2124.15472</v>
      </c>
      <c r="I16" s="1645">
        <v>3644.530885646449</v>
      </c>
      <c r="J16" s="1489">
        <v>51824.783528584136</v>
      </c>
      <c r="K16" s="1646">
        <v>5774.4954531545272</v>
      </c>
    </row>
    <row r="17" spans="1:11" ht="12.75" customHeight="1" x14ac:dyDescent="0.2">
      <c r="A17" s="4" t="s">
        <v>458</v>
      </c>
      <c r="B17" s="1261">
        <v>6886.6425390162294</v>
      </c>
      <c r="C17" s="1352">
        <f t="shared" si="0"/>
        <v>17540.322015789439</v>
      </c>
      <c r="D17" s="1645">
        <v>7930.9436625683766</v>
      </c>
      <c r="E17" s="1645">
        <v>0</v>
      </c>
      <c r="F17" s="1645">
        <v>602.17618155106709</v>
      </c>
      <c r="G17" s="1645">
        <v>0</v>
      </c>
      <c r="H17" s="1645">
        <v>0</v>
      </c>
      <c r="I17" s="1645">
        <v>370.49614034849503</v>
      </c>
      <c r="J17" s="1489">
        <v>8636.7060313215025</v>
      </c>
      <c r="K17" s="1646">
        <v>1619.6999547223111</v>
      </c>
    </row>
    <row r="18" spans="1:11" ht="12.75" customHeight="1" x14ac:dyDescent="0.2">
      <c r="A18" s="4" t="s">
        <v>1940</v>
      </c>
      <c r="B18" s="1261">
        <v>3031.3270821266933</v>
      </c>
      <c r="C18" s="1352">
        <f t="shared" si="0"/>
        <v>7702.3973631642721</v>
      </c>
      <c r="D18" s="1645">
        <v>4436.5037576524783</v>
      </c>
      <c r="E18" s="1645">
        <v>0</v>
      </c>
      <c r="F18" s="1645">
        <v>109.208118046293</v>
      </c>
      <c r="G18" s="1645">
        <v>0</v>
      </c>
      <c r="H18" s="1645">
        <v>0</v>
      </c>
      <c r="I18" s="1645">
        <v>362.79486368360938</v>
      </c>
      <c r="J18" s="1489">
        <v>2793.8906237818919</v>
      </c>
      <c r="K18" s="1646">
        <v>827.35754327075438</v>
      </c>
    </row>
    <row r="19" spans="1:11" ht="12.75" customHeight="1" x14ac:dyDescent="0.2">
      <c r="A19" s="4" t="s">
        <v>271</v>
      </c>
      <c r="B19" s="1261">
        <v>4340.8292907418727</v>
      </c>
      <c r="C19" s="1352">
        <f t="shared" si="0"/>
        <v>19317.938319920977</v>
      </c>
      <c r="D19" s="1645">
        <v>10934.836234973745</v>
      </c>
      <c r="E19" s="1645">
        <v>0</v>
      </c>
      <c r="F19" s="1645">
        <v>922.59864863352061</v>
      </c>
      <c r="G19" s="1645">
        <v>0</v>
      </c>
      <c r="H19" s="1645">
        <v>0</v>
      </c>
      <c r="I19" s="1645">
        <v>158.22381994477541</v>
      </c>
      <c r="J19" s="1489">
        <v>7302.2796163689354</v>
      </c>
      <c r="K19" s="1646">
        <v>1242.5369634126685</v>
      </c>
    </row>
    <row r="20" spans="1:11" ht="12.75" customHeight="1" x14ac:dyDescent="0.2">
      <c r="A20" s="4" t="s">
        <v>1331</v>
      </c>
      <c r="B20" s="1261">
        <v>2867.3924822798231</v>
      </c>
      <c r="C20" s="1352">
        <f t="shared" si="0"/>
        <v>11526.313561548919</v>
      </c>
      <c r="D20" s="1645">
        <v>5853.1495926531934</v>
      </c>
      <c r="E20" s="1645">
        <v>0</v>
      </c>
      <c r="F20" s="1645">
        <v>806.32306765320197</v>
      </c>
      <c r="G20" s="1645">
        <v>0</v>
      </c>
      <c r="H20" s="1645">
        <v>0</v>
      </c>
      <c r="I20" s="1645">
        <v>150.41764748927397</v>
      </c>
      <c r="J20" s="1489">
        <v>4716.4232537532498</v>
      </c>
      <c r="K20" s="1646">
        <v>633.2736697586306</v>
      </c>
    </row>
    <row r="21" spans="1:11" ht="12.75" customHeight="1" x14ac:dyDescent="0.2">
      <c r="A21" s="4" t="s">
        <v>1941</v>
      </c>
      <c r="B21" s="1261">
        <v>7346.7468814486183</v>
      </c>
      <c r="C21" s="1352">
        <f t="shared" si="0"/>
        <v>23347.180244005001</v>
      </c>
      <c r="D21" s="1645">
        <v>12351.280397621198</v>
      </c>
      <c r="E21" s="1645">
        <v>0</v>
      </c>
      <c r="F21" s="1645">
        <v>2131.6352351551632</v>
      </c>
      <c r="G21" s="1645">
        <v>0</v>
      </c>
      <c r="H21" s="1645">
        <v>0</v>
      </c>
      <c r="I21" s="1645">
        <v>418.6587830651996</v>
      </c>
      <c r="J21" s="1489">
        <v>8445.6058281634432</v>
      </c>
      <c r="K21" s="1646">
        <v>1526.6597473170148</v>
      </c>
    </row>
    <row r="22" spans="1:11" ht="12.75" customHeight="1" x14ac:dyDescent="0.2">
      <c r="A22" s="4" t="s">
        <v>1485</v>
      </c>
      <c r="B22" s="1261">
        <v>634.60246857725599</v>
      </c>
      <c r="C22" s="1352">
        <f t="shared" si="0"/>
        <v>4618.9156021080735</v>
      </c>
      <c r="D22" s="1645">
        <v>1725.5961016069753</v>
      </c>
      <c r="E22" s="1645">
        <v>0</v>
      </c>
      <c r="F22" s="1645">
        <v>54.15808559516752</v>
      </c>
      <c r="G22" s="1645">
        <v>0</v>
      </c>
      <c r="H22" s="1645">
        <v>0</v>
      </c>
      <c r="I22" s="1645">
        <v>13.751805431749286</v>
      </c>
      <c r="J22" s="1489">
        <v>2825.4096094741813</v>
      </c>
      <c r="K22" s="1646">
        <v>279.12062221588934</v>
      </c>
    </row>
    <row r="23" spans="1:11" ht="12.75" customHeight="1" x14ac:dyDescent="0.2">
      <c r="A23" s="4" t="s">
        <v>1942</v>
      </c>
      <c r="B23" s="1261">
        <v>8727.7683104725038</v>
      </c>
      <c r="C23" s="1352">
        <f t="shared" si="0"/>
        <v>20766.799815773462</v>
      </c>
      <c r="D23" s="1645">
        <v>10841.214686612853</v>
      </c>
      <c r="E23" s="1645">
        <v>0</v>
      </c>
      <c r="F23" s="1645">
        <v>949.84944988431016</v>
      </c>
      <c r="G23" s="1645">
        <v>0</v>
      </c>
      <c r="H23" s="1645">
        <v>0</v>
      </c>
      <c r="I23" s="1645">
        <v>312.88190641492241</v>
      </c>
      <c r="J23" s="1489">
        <v>8662.8537728613774</v>
      </c>
      <c r="K23" s="1646">
        <v>1924.8318177181757</v>
      </c>
    </row>
    <row r="24" spans="1:11" ht="12.75" customHeight="1" x14ac:dyDescent="0.2">
      <c r="A24" s="4" t="s">
        <v>1452</v>
      </c>
      <c r="B24" s="1261">
        <v>967.9231184554543</v>
      </c>
      <c r="C24" s="1352">
        <f t="shared" si="0"/>
        <v>7621.7723925468999</v>
      </c>
      <c r="D24" s="1645">
        <v>3322.8202266249573</v>
      </c>
      <c r="E24" s="1645">
        <v>0</v>
      </c>
      <c r="F24" s="1645">
        <v>71.223516525423221</v>
      </c>
      <c r="G24" s="1645">
        <v>0</v>
      </c>
      <c r="H24" s="1645">
        <v>0</v>
      </c>
      <c r="I24" s="1645">
        <v>33.902344788978908</v>
      </c>
      <c r="J24" s="1489">
        <v>4193.8263046075408</v>
      </c>
      <c r="K24" s="1646">
        <v>484.20925144261804</v>
      </c>
    </row>
    <row r="25" spans="1:11" ht="12.75" customHeight="1" x14ac:dyDescent="0.2">
      <c r="A25" s="4" t="s">
        <v>162</v>
      </c>
      <c r="B25" s="1261">
        <v>3360.7719913567871</v>
      </c>
      <c r="C25" s="1352">
        <f t="shared" si="0"/>
        <v>11917.280266602287</v>
      </c>
      <c r="D25" s="1645">
        <v>4772.1285221766157</v>
      </c>
      <c r="E25" s="1645">
        <v>0</v>
      </c>
      <c r="F25" s="1645">
        <v>814.55862019696508</v>
      </c>
      <c r="G25" s="1645">
        <v>0</v>
      </c>
      <c r="H25" s="1645">
        <v>0</v>
      </c>
      <c r="I25" s="1645">
        <v>327.13671817168574</v>
      </c>
      <c r="J25" s="1489">
        <v>6003.4564060570201</v>
      </c>
      <c r="K25" s="1646">
        <v>875.37829547993965</v>
      </c>
    </row>
    <row r="26" spans="1:11" ht="12.75" customHeight="1" x14ac:dyDescent="0.2">
      <c r="A26" s="4" t="s">
        <v>805</v>
      </c>
      <c r="B26" s="1261">
        <v>2151.8670287605491</v>
      </c>
      <c r="C26" s="1352">
        <f t="shared" si="0"/>
        <v>7947.7149299364792</v>
      </c>
      <c r="D26" s="1645">
        <v>3444.7092905711706</v>
      </c>
      <c r="E26" s="1645">
        <v>0</v>
      </c>
      <c r="F26" s="1645">
        <v>271.31855440395253</v>
      </c>
      <c r="G26" s="1645">
        <v>0</v>
      </c>
      <c r="H26" s="1645">
        <v>0</v>
      </c>
      <c r="I26" s="1645">
        <v>250.47887909721356</v>
      </c>
      <c r="J26" s="1489">
        <v>3981.2082058641422</v>
      </c>
      <c r="K26" s="1646">
        <v>616.26632001787743</v>
      </c>
    </row>
    <row r="27" spans="1:11" ht="12.75" customHeight="1" x14ac:dyDescent="0.2">
      <c r="A27" s="4" t="s">
        <v>1943</v>
      </c>
      <c r="B27" s="1261">
        <v>1669.1976358599509</v>
      </c>
      <c r="C27" s="1352">
        <f t="shared" si="0"/>
        <v>5347.0377915774288</v>
      </c>
      <c r="D27" s="1645">
        <v>2802.8284281182773</v>
      </c>
      <c r="E27" s="1645">
        <v>0</v>
      </c>
      <c r="F27" s="1645">
        <v>143.46099521829439</v>
      </c>
      <c r="G27" s="1645">
        <v>0</v>
      </c>
      <c r="H27" s="1645">
        <v>0</v>
      </c>
      <c r="I27" s="1645">
        <v>94.912977974139494</v>
      </c>
      <c r="J27" s="1489">
        <v>2305.8353902667177</v>
      </c>
      <c r="K27" s="1646">
        <v>410.1772584534574</v>
      </c>
    </row>
    <row r="28" spans="1:11" ht="12.75" customHeight="1" x14ac:dyDescent="0.2">
      <c r="A28" s="4" t="s">
        <v>12</v>
      </c>
      <c r="B28" s="1261">
        <v>1653.7367683396239</v>
      </c>
      <c r="C28" s="1352">
        <f t="shared" si="0"/>
        <v>5747.8371303318918</v>
      </c>
      <c r="D28" s="1645">
        <v>2546.6581151218961</v>
      </c>
      <c r="E28" s="1645">
        <v>0</v>
      </c>
      <c r="F28" s="1645">
        <v>207.48306446530586</v>
      </c>
      <c r="G28" s="1645">
        <v>0</v>
      </c>
      <c r="H28" s="1645">
        <v>0</v>
      </c>
      <c r="I28" s="1645">
        <v>14.533006046754053</v>
      </c>
      <c r="J28" s="1489">
        <v>2979.1629446979359</v>
      </c>
      <c r="K28" s="1646">
        <v>398.17207040116108</v>
      </c>
    </row>
    <row r="29" spans="1:11" ht="12.75" customHeight="1" x14ac:dyDescent="0.2">
      <c r="A29" s="4" t="s">
        <v>933</v>
      </c>
      <c r="B29" s="1261">
        <v>906.34448339691278</v>
      </c>
      <c r="C29" s="1352">
        <f t="shared" si="0"/>
        <v>3491.5430481261192</v>
      </c>
      <c r="D29" s="1645">
        <v>1699.1676361423872</v>
      </c>
      <c r="E29" s="1645">
        <v>0</v>
      </c>
      <c r="F29" s="1645">
        <v>38.640391186289044</v>
      </c>
      <c r="G29" s="1645">
        <v>0</v>
      </c>
      <c r="H29" s="1645">
        <v>0</v>
      </c>
      <c r="I29" s="1645">
        <v>51.773026727807661</v>
      </c>
      <c r="J29" s="1489">
        <v>1701.961994069635</v>
      </c>
      <c r="K29" s="1646">
        <v>332.14353611353135</v>
      </c>
    </row>
    <row r="30" spans="1:11" ht="12.75" customHeight="1" x14ac:dyDescent="0.2">
      <c r="A30" s="4" t="s">
        <v>95</v>
      </c>
      <c r="B30" s="1261">
        <v>1977.8459446390291</v>
      </c>
      <c r="C30" s="1352">
        <f t="shared" si="0"/>
        <v>10682.519430327422</v>
      </c>
      <c r="D30" s="1645">
        <v>5462.2858911056874</v>
      </c>
      <c r="E30" s="1645">
        <v>0</v>
      </c>
      <c r="F30" s="1645">
        <v>220.30110855152651</v>
      </c>
      <c r="G30" s="1645">
        <v>0</v>
      </c>
      <c r="H30" s="1645">
        <v>0</v>
      </c>
      <c r="I30" s="1645">
        <v>50.608250974507513</v>
      </c>
      <c r="J30" s="1489">
        <v>4949.3241796957009</v>
      </c>
      <c r="K30" s="1646">
        <v>732.31647119007516</v>
      </c>
    </row>
    <row r="31" spans="1:11" ht="12.75" customHeight="1" x14ac:dyDescent="0.2">
      <c r="A31" s="4" t="s">
        <v>96</v>
      </c>
      <c r="B31" s="1261">
        <v>6184.1798408759423</v>
      </c>
      <c r="C31" s="1352">
        <f t="shared" si="0"/>
        <v>18980.516767813169</v>
      </c>
      <c r="D31" s="1645">
        <v>8243.1617681640782</v>
      </c>
      <c r="E31" s="1645">
        <v>0</v>
      </c>
      <c r="F31" s="1645">
        <v>1002.4050983166633</v>
      </c>
      <c r="G31" s="1645">
        <v>0</v>
      </c>
      <c r="H31" s="1645">
        <v>0</v>
      </c>
      <c r="I31" s="1645">
        <v>328.89099762884132</v>
      </c>
      <c r="J31" s="1489">
        <v>9406.0589037035843</v>
      </c>
      <c r="K31" s="1646">
        <v>1344.5810618571873</v>
      </c>
    </row>
    <row r="32" spans="1:11" ht="12.75" customHeight="1" x14ac:dyDescent="0.2">
      <c r="A32" s="4" t="s">
        <v>42</v>
      </c>
      <c r="B32" s="1261">
        <v>2902.5153062343056</v>
      </c>
      <c r="C32" s="1352">
        <f t="shared" si="0"/>
        <v>14275.161925503427</v>
      </c>
      <c r="D32" s="1645">
        <v>6398.2324900315652</v>
      </c>
      <c r="E32" s="1645">
        <v>0</v>
      </c>
      <c r="F32" s="1645">
        <v>305.83993202940519</v>
      </c>
      <c r="G32" s="1645">
        <v>0</v>
      </c>
      <c r="H32" s="1645">
        <v>0</v>
      </c>
      <c r="I32" s="1645">
        <v>91.674364482008599</v>
      </c>
      <c r="J32" s="1489">
        <v>7479.4151389604494</v>
      </c>
      <c r="K32" s="1646">
        <v>989.4275819767546</v>
      </c>
    </row>
    <row r="33" spans="1:11" ht="12.75" customHeight="1" x14ac:dyDescent="0.2">
      <c r="A33" s="4" t="s">
        <v>1944</v>
      </c>
      <c r="B33" s="1261">
        <v>12361.129474639914</v>
      </c>
      <c r="C33" s="1352">
        <f t="shared" si="0"/>
        <v>52318.224358531879</v>
      </c>
      <c r="D33" s="1645">
        <v>21927.436839761835</v>
      </c>
      <c r="E33" s="1645">
        <v>0</v>
      </c>
      <c r="F33" s="1645">
        <v>2144.3725506124456</v>
      </c>
      <c r="G33" s="1645">
        <v>0</v>
      </c>
      <c r="H33" s="1645">
        <v>0</v>
      </c>
      <c r="I33" s="1645">
        <v>903.57630738294222</v>
      </c>
      <c r="J33" s="1489">
        <v>27342.838660774658</v>
      </c>
      <c r="K33" s="1646">
        <v>2804.2118425488807</v>
      </c>
    </row>
    <row r="34" spans="1:11" ht="12.75" customHeight="1" x14ac:dyDescent="0.2">
      <c r="A34" s="4" t="s">
        <v>1945</v>
      </c>
      <c r="B34" s="1261">
        <v>1550.0597833781721</v>
      </c>
      <c r="C34" s="1352">
        <f t="shared" si="0"/>
        <v>5463.3837031793701</v>
      </c>
      <c r="D34" s="1645">
        <v>3137.8984713897194</v>
      </c>
      <c r="E34" s="1645">
        <v>0</v>
      </c>
      <c r="F34" s="1645">
        <v>271.43605327885786</v>
      </c>
      <c r="G34" s="1645">
        <v>0</v>
      </c>
      <c r="H34" s="1645">
        <v>0</v>
      </c>
      <c r="I34" s="1645">
        <v>111.8065618827558</v>
      </c>
      <c r="J34" s="1489">
        <v>1942.2426166280366</v>
      </c>
      <c r="K34" s="1646">
        <v>553.23908274332177</v>
      </c>
    </row>
    <row r="35" spans="1:11" ht="12.75" customHeight="1" x14ac:dyDescent="0.2">
      <c r="A35" s="4" t="s">
        <v>1946</v>
      </c>
      <c r="B35" s="1261">
        <v>9628.1570557297764</v>
      </c>
      <c r="C35" s="1352">
        <f t="shared" si="0"/>
        <v>36525.96392901666</v>
      </c>
      <c r="D35" s="1645">
        <v>19573.065923924696</v>
      </c>
      <c r="E35" s="1645">
        <v>0</v>
      </c>
      <c r="F35" s="1645">
        <v>2289.5666945772</v>
      </c>
      <c r="G35" s="1645">
        <v>0</v>
      </c>
      <c r="H35" s="1645">
        <v>0</v>
      </c>
      <c r="I35" s="1645">
        <v>476.2963552516012</v>
      </c>
      <c r="J35" s="1489">
        <v>14187.034955263161</v>
      </c>
      <c r="K35" s="1646">
        <v>3180.3744015208322</v>
      </c>
    </row>
    <row r="36" spans="1:11" ht="12.75" customHeight="1" x14ac:dyDescent="0.2">
      <c r="A36" s="4" t="s">
        <v>169</v>
      </c>
      <c r="B36" s="1261">
        <v>1026.415200389441</v>
      </c>
      <c r="C36" s="1352">
        <f t="shared" si="0"/>
        <v>4096.7227291500412</v>
      </c>
      <c r="D36" s="1645">
        <v>1955.01669917202</v>
      </c>
      <c r="E36" s="1645">
        <v>0</v>
      </c>
      <c r="F36" s="1645">
        <v>148.14502475088801</v>
      </c>
      <c r="G36" s="1645">
        <v>0</v>
      </c>
      <c r="H36" s="1645">
        <v>0</v>
      </c>
      <c r="I36" s="1645">
        <v>84.468034360756519</v>
      </c>
      <c r="J36" s="1489">
        <v>1909.0929708663768</v>
      </c>
      <c r="K36" s="1646">
        <v>282.12191922896341</v>
      </c>
    </row>
    <row r="37" spans="1:11" ht="12.75" customHeight="1" x14ac:dyDescent="0.2">
      <c r="A37" s="4" t="s">
        <v>1947</v>
      </c>
      <c r="B37" s="1261">
        <v>1976.8981628917159</v>
      </c>
      <c r="C37" s="1352">
        <f t="shared" si="0"/>
        <v>9266.7168374497978</v>
      </c>
      <c r="D37" s="1645">
        <v>4921.5340485320994</v>
      </c>
      <c r="E37" s="1645">
        <v>0</v>
      </c>
      <c r="F37" s="1645">
        <v>228.17574960013769</v>
      </c>
      <c r="G37" s="1645">
        <v>0</v>
      </c>
      <c r="H37" s="1645">
        <v>0</v>
      </c>
      <c r="I37" s="1645">
        <v>101.86122101405513</v>
      </c>
      <c r="J37" s="1489">
        <v>4015.1458183035061</v>
      </c>
      <c r="K37" s="1646">
        <v>729.31517417700115</v>
      </c>
    </row>
    <row r="38" spans="1:11" ht="12.75" customHeight="1" x14ac:dyDescent="0.2">
      <c r="A38" s="4" t="s">
        <v>170</v>
      </c>
      <c r="B38" s="1261">
        <v>2830.1485074867564</v>
      </c>
      <c r="C38" s="1352">
        <f t="shared" si="0"/>
        <v>11997.122301039373</v>
      </c>
      <c r="D38" s="1645">
        <v>6072.7381780151509</v>
      </c>
      <c r="E38" s="1645">
        <v>0</v>
      </c>
      <c r="F38" s="1645">
        <v>255.14958027865026</v>
      </c>
      <c r="G38" s="1645">
        <v>0</v>
      </c>
      <c r="H38" s="1645">
        <v>0</v>
      </c>
      <c r="I38" s="1645">
        <v>496.83471728821087</v>
      </c>
      <c r="J38" s="1489">
        <v>5172.3998254573617</v>
      </c>
      <c r="K38" s="1646">
        <v>1003.4336347044336</v>
      </c>
    </row>
    <row r="39" spans="1:11" ht="12.75" customHeight="1" x14ac:dyDescent="0.2">
      <c r="A39" s="4" t="s">
        <v>1948</v>
      </c>
      <c r="B39" s="1261">
        <v>7148.7797821670847</v>
      </c>
      <c r="C39" s="1352">
        <f t="shared" si="0"/>
        <v>21513.596985912387</v>
      </c>
      <c r="D39" s="1645">
        <v>11583.026325914359</v>
      </c>
      <c r="E39" s="1645">
        <v>0</v>
      </c>
      <c r="F39" s="1645">
        <v>967.43963338113656</v>
      </c>
      <c r="G39" s="1645">
        <v>0</v>
      </c>
      <c r="H39" s="1645">
        <v>0</v>
      </c>
      <c r="I39" s="1645">
        <v>690.20771240851388</v>
      </c>
      <c r="J39" s="1489">
        <v>8272.9233142083758</v>
      </c>
      <c r="K39" s="1646">
        <v>1970.8517052519783</v>
      </c>
    </row>
    <row r="40" spans="1:11" ht="12.75" customHeight="1" x14ac:dyDescent="0.2">
      <c r="A40" s="4" t="s">
        <v>1949</v>
      </c>
      <c r="B40" s="1261">
        <v>10160.235657501376</v>
      </c>
      <c r="C40" s="1352">
        <f t="shared" si="0"/>
        <v>28614.890590271709</v>
      </c>
      <c r="D40" s="1645">
        <v>16054.456950255959</v>
      </c>
      <c r="E40" s="1645">
        <v>0</v>
      </c>
      <c r="F40" s="1645">
        <v>1307.4584027912044</v>
      </c>
      <c r="G40" s="1645">
        <v>0</v>
      </c>
      <c r="H40" s="1645">
        <v>0</v>
      </c>
      <c r="I40" s="1645">
        <v>701.92823974354042</v>
      </c>
      <c r="J40" s="1489">
        <v>10551.046997481006</v>
      </c>
      <c r="K40" s="1646">
        <v>2840.2274067057697</v>
      </c>
    </row>
    <row r="41" spans="1:11" ht="12.75" customHeight="1" x14ac:dyDescent="0.2">
      <c r="A41" s="4" t="s">
        <v>1950</v>
      </c>
      <c r="B41" s="1261">
        <v>5035.7983346828705</v>
      </c>
      <c r="C41" s="1352">
        <f t="shared" si="0"/>
        <v>26028.801765107477</v>
      </c>
      <c r="D41" s="1645">
        <v>11657.77308339951</v>
      </c>
      <c r="E41" s="1645">
        <v>0</v>
      </c>
      <c r="F41" s="1645">
        <v>509.86670713252528</v>
      </c>
      <c r="G41" s="1645">
        <v>0</v>
      </c>
      <c r="H41" s="1645">
        <v>0</v>
      </c>
      <c r="I41" s="1645">
        <v>195.25342807538192</v>
      </c>
      <c r="J41" s="1489">
        <v>13665.908546500061</v>
      </c>
      <c r="K41" s="1646">
        <v>1781.7699934283114</v>
      </c>
    </row>
    <row r="42" spans="1:11" ht="12.75" customHeight="1" x14ac:dyDescent="0.2">
      <c r="A42" s="4" t="s">
        <v>945</v>
      </c>
      <c r="B42" s="1261">
        <v>1770.6600663736367</v>
      </c>
      <c r="C42" s="1352">
        <f t="shared" si="0"/>
        <v>7354.4356674013652</v>
      </c>
      <c r="D42" s="1645">
        <v>3316.8007212552402</v>
      </c>
      <c r="E42" s="1645">
        <v>0</v>
      </c>
      <c r="F42" s="1645">
        <v>103.17662612458409</v>
      </c>
      <c r="G42" s="1645">
        <v>0</v>
      </c>
      <c r="H42" s="1645">
        <v>0</v>
      </c>
      <c r="I42" s="1645">
        <v>89.944101073178615</v>
      </c>
      <c r="J42" s="1489">
        <v>3844.5142189483622</v>
      </c>
      <c r="K42" s="1646">
        <v>558.24124443177868</v>
      </c>
    </row>
    <row r="43" spans="1:11" ht="12.75" customHeight="1" x14ac:dyDescent="0.2">
      <c r="A43" s="4" t="s">
        <v>947</v>
      </c>
      <c r="B43" s="1261">
        <v>420.85786886537477</v>
      </c>
      <c r="C43" s="1352">
        <f t="shared" si="0"/>
        <v>1604.0176817494132</v>
      </c>
      <c r="D43" s="1645">
        <v>1110.7398780161138</v>
      </c>
      <c r="E43" s="1645">
        <v>0</v>
      </c>
      <c r="F43" s="1645">
        <v>96.532973156309339</v>
      </c>
      <c r="G43" s="1645">
        <v>0</v>
      </c>
      <c r="H43" s="1645">
        <v>0</v>
      </c>
      <c r="I43" s="1645">
        <v>16.234036700233098</v>
      </c>
      <c r="J43" s="1489">
        <v>380.51079387675708</v>
      </c>
      <c r="K43" s="1646">
        <v>73.031560651469249</v>
      </c>
    </row>
    <row r="44" spans="1:11" ht="12.75" customHeight="1" x14ac:dyDescent="0.2">
      <c r="A44" s="4" t="s">
        <v>1951</v>
      </c>
      <c r="B44" s="1261">
        <v>54578.995994819976</v>
      </c>
      <c r="C44" s="1352">
        <f t="shared" si="0"/>
        <v>362019.80408880982</v>
      </c>
      <c r="D44" s="1645">
        <v>111147.43600490998</v>
      </c>
      <c r="E44" s="1645">
        <v>2334.0933</v>
      </c>
      <c r="F44" s="1645">
        <v>9891.035583568324</v>
      </c>
      <c r="G44" s="1645">
        <v>0</v>
      </c>
      <c r="H44" s="1645">
        <v>43393.942449999995</v>
      </c>
      <c r="I44" s="1645">
        <v>5393.4737161749672</v>
      </c>
      <c r="J44" s="1489">
        <v>189859.82303415655</v>
      </c>
      <c r="K44" s="1646">
        <v>14194.134007165008</v>
      </c>
    </row>
    <row r="45" spans="1:11" ht="12.75" customHeight="1" x14ac:dyDescent="0.2">
      <c r="A45" s="4" t="s">
        <v>109</v>
      </c>
      <c r="B45" s="1261">
        <v>4445.892212110698</v>
      </c>
      <c r="C45" s="1352">
        <f t="shared" si="0"/>
        <v>83687.156427618422</v>
      </c>
      <c r="D45" s="1645">
        <v>19546.652086672941</v>
      </c>
      <c r="E45" s="1645">
        <v>3495.8721800000003</v>
      </c>
      <c r="F45" s="1645">
        <v>952.42317312584953</v>
      </c>
      <c r="G45" s="1645">
        <v>0</v>
      </c>
      <c r="H45" s="1645">
        <v>1442.4747299999999</v>
      </c>
      <c r="I45" s="1645">
        <v>192.13720651915133</v>
      </c>
      <c r="J45" s="1489">
        <v>58057.59705130048</v>
      </c>
      <c r="K45" s="1646">
        <v>2525.0912203329917</v>
      </c>
    </row>
    <row r="46" spans="1:11" ht="12.75" customHeight="1" x14ac:dyDescent="0.2">
      <c r="A46" s="4" t="s">
        <v>1952</v>
      </c>
      <c r="B46" s="1261">
        <v>3853.8227080365846</v>
      </c>
      <c r="C46" s="1352">
        <f t="shared" si="0"/>
        <v>14741.988380465562</v>
      </c>
      <c r="D46" s="1645">
        <v>7801.0160367155122</v>
      </c>
      <c r="E46" s="1645">
        <v>0</v>
      </c>
      <c r="F46" s="1645">
        <v>354.74219802619649</v>
      </c>
      <c r="G46" s="1645">
        <v>0</v>
      </c>
      <c r="H46" s="1645">
        <v>0</v>
      </c>
      <c r="I46" s="1645">
        <v>131.53780805311661</v>
      </c>
      <c r="J46" s="1489">
        <v>6454.6923376707355</v>
      </c>
      <c r="K46" s="1646">
        <v>1331.5754414671997</v>
      </c>
    </row>
    <row r="47" spans="1:11" ht="12.75" customHeight="1" x14ac:dyDescent="0.2">
      <c r="A47" s="4" t="s">
        <v>564</v>
      </c>
      <c r="B47" s="1261">
        <v>4314.6922826814425</v>
      </c>
      <c r="C47" s="1352">
        <f t="shared" si="0"/>
        <v>15207.290607671239</v>
      </c>
      <c r="D47" s="1645">
        <v>7972.3035949587711</v>
      </c>
      <c r="E47" s="1645">
        <v>0</v>
      </c>
      <c r="F47" s="1645">
        <v>315.89829210034662</v>
      </c>
      <c r="G47" s="1645">
        <v>0</v>
      </c>
      <c r="H47" s="1645">
        <v>0</v>
      </c>
      <c r="I47" s="1645">
        <v>309.0195280913004</v>
      </c>
      <c r="J47" s="1489">
        <v>6610.0691925208203</v>
      </c>
      <c r="K47" s="1646">
        <v>1363.5892762733231</v>
      </c>
    </row>
    <row r="48" spans="1:11" ht="12.75" customHeight="1" x14ac:dyDescent="0.2">
      <c r="A48" s="4" t="s">
        <v>1953</v>
      </c>
      <c r="B48" s="1261">
        <v>12911.046328663127</v>
      </c>
      <c r="C48" s="1352">
        <f t="shared" si="0"/>
        <v>33774.186086685426</v>
      </c>
      <c r="D48" s="1645">
        <v>18491.409426839404</v>
      </c>
      <c r="E48" s="1645">
        <v>0</v>
      </c>
      <c r="F48" s="1645">
        <v>1994.9498434127806</v>
      </c>
      <c r="G48" s="1645">
        <v>0</v>
      </c>
      <c r="H48" s="1645">
        <v>0</v>
      </c>
      <c r="I48" s="1645">
        <v>817.80286413525982</v>
      </c>
      <c r="J48" s="1489">
        <v>12470.023952297977</v>
      </c>
      <c r="K48" s="1646">
        <v>3346.4461695775981</v>
      </c>
    </row>
    <row r="49" spans="1:11" ht="12.75" customHeight="1" x14ac:dyDescent="0.2">
      <c r="A49" s="4" t="s">
        <v>1954</v>
      </c>
      <c r="B49" s="1261">
        <v>6817.0046804073818</v>
      </c>
      <c r="C49" s="1352">
        <f t="shared" si="0"/>
        <v>14790.6784981275</v>
      </c>
      <c r="D49" s="1645">
        <v>7448.6410311253258</v>
      </c>
      <c r="E49" s="1645">
        <v>0</v>
      </c>
      <c r="F49" s="1645">
        <v>736.34875716036333</v>
      </c>
      <c r="G49" s="1645">
        <v>0</v>
      </c>
      <c r="H49" s="1645">
        <v>0</v>
      </c>
      <c r="I49" s="1645">
        <v>802.00475083616402</v>
      </c>
      <c r="J49" s="1489">
        <v>5803.6839590056461</v>
      </c>
      <c r="K49" s="1646">
        <v>946.40899145602611</v>
      </c>
    </row>
    <row r="50" spans="1:11" ht="12.75" customHeight="1" x14ac:dyDescent="0.2">
      <c r="A50" s="4" t="s">
        <v>1955</v>
      </c>
      <c r="B50" s="1261">
        <v>579.73778304006248</v>
      </c>
      <c r="C50" s="1352">
        <f t="shared" si="0"/>
        <v>2504.437239349998</v>
      </c>
      <c r="D50" s="1645">
        <v>1325.9936890397964</v>
      </c>
      <c r="E50" s="1645">
        <v>0</v>
      </c>
      <c r="F50" s="1645">
        <v>35.315064509934373</v>
      </c>
      <c r="G50" s="1645">
        <v>0</v>
      </c>
      <c r="H50" s="1645">
        <v>0</v>
      </c>
      <c r="I50" s="1645">
        <v>8.8455729420361706</v>
      </c>
      <c r="J50" s="1489">
        <v>1134.2829128582309</v>
      </c>
      <c r="K50" s="1646">
        <v>157.06787701754345</v>
      </c>
    </row>
    <row r="51" spans="1:11" ht="12.75" customHeight="1" x14ac:dyDescent="0.2">
      <c r="A51" s="4" t="s">
        <v>503</v>
      </c>
      <c r="B51" s="1261">
        <v>2766.1824887948005</v>
      </c>
      <c r="C51" s="1352">
        <f t="shared" si="0"/>
        <v>10868.921810389213</v>
      </c>
      <c r="D51" s="1645">
        <v>4895.6372544361939</v>
      </c>
      <c r="E51" s="1645">
        <v>0</v>
      </c>
      <c r="F51" s="1645">
        <v>633.18515035337566</v>
      </c>
      <c r="G51" s="1645">
        <v>0</v>
      </c>
      <c r="H51" s="1645">
        <v>0</v>
      </c>
      <c r="I51" s="1645">
        <v>170.63500521388804</v>
      </c>
      <c r="J51" s="1489">
        <v>5169.4644003857557</v>
      </c>
      <c r="K51" s="1646">
        <v>518.22395092412421</v>
      </c>
    </row>
    <row r="52" spans="1:11" ht="12.75" customHeight="1" x14ac:dyDescent="0.2">
      <c r="A52" s="4" t="s">
        <v>179</v>
      </c>
      <c r="B52" s="1261">
        <v>4228.3329560720285</v>
      </c>
      <c r="C52" s="1352">
        <f t="shared" si="0"/>
        <v>17474.043967612954</v>
      </c>
      <c r="D52" s="1645">
        <v>7916.0292352004117</v>
      </c>
      <c r="E52" s="1645">
        <v>0</v>
      </c>
      <c r="F52" s="1645">
        <v>268.81990360197449</v>
      </c>
      <c r="G52" s="1645">
        <v>0</v>
      </c>
      <c r="H52" s="1645">
        <v>0</v>
      </c>
      <c r="I52" s="1645">
        <v>85.53448669205909</v>
      </c>
      <c r="J52" s="1489">
        <v>9203.66034211851</v>
      </c>
      <c r="K52" s="1646">
        <v>1082.467789382051</v>
      </c>
    </row>
    <row r="53" spans="1:11" ht="12.75" customHeight="1" x14ac:dyDescent="0.2">
      <c r="A53" s="4" t="s">
        <v>1375</v>
      </c>
      <c r="B53" s="1261">
        <v>5002.7672165397935</v>
      </c>
      <c r="C53" s="1352">
        <f t="shared" si="0"/>
        <v>18267.264172708281</v>
      </c>
      <c r="D53" s="1645">
        <v>9935.7366600601054</v>
      </c>
      <c r="E53" s="1645">
        <v>0</v>
      </c>
      <c r="F53" s="1645">
        <v>1398.0714475933594</v>
      </c>
      <c r="G53" s="1645">
        <v>0</v>
      </c>
      <c r="H53" s="1645">
        <v>0</v>
      </c>
      <c r="I53" s="1645">
        <v>268.25681452585047</v>
      </c>
      <c r="J53" s="1489">
        <v>6665.1992505289663</v>
      </c>
      <c r="K53" s="1646">
        <v>1488.6433184847431</v>
      </c>
    </row>
    <row r="54" spans="1:11" ht="12.75" customHeight="1" x14ac:dyDescent="0.2">
      <c r="A54" s="4" t="s">
        <v>1956</v>
      </c>
      <c r="B54" s="1261">
        <v>1567.1879492513444</v>
      </c>
      <c r="C54" s="1352">
        <f t="shared" si="0"/>
        <v>6252.5404673262019</v>
      </c>
      <c r="D54" s="1645">
        <v>3602.2169670294597</v>
      </c>
      <c r="E54" s="1645">
        <v>0</v>
      </c>
      <c r="F54" s="1645">
        <v>110.95616445186347</v>
      </c>
      <c r="G54" s="1645">
        <v>0</v>
      </c>
      <c r="H54" s="1645">
        <v>0</v>
      </c>
      <c r="I54" s="1645">
        <v>90.041235877990289</v>
      </c>
      <c r="J54" s="1489">
        <v>2449.3260999668883</v>
      </c>
      <c r="K54" s="1646">
        <v>474.20492806570445</v>
      </c>
    </row>
    <row r="55" spans="1:11" ht="12.75" customHeight="1" x14ac:dyDescent="0.2">
      <c r="A55" s="4" t="s">
        <v>1957</v>
      </c>
      <c r="B55" s="1261">
        <v>14553.333719416303</v>
      </c>
      <c r="C55" s="1352">
        <f t="shared" si="0"/>
        <v>49345.10852447612</v>
      </c>
      <c r="D55" s="1645">
        <v>22436.022080784882</v>
      </c>
      <c r="E55" s="1645">
        <v>0</v>
      </c>
      <c r="F55" s="1645">
        <v>1950.3351187267604</v>
      </c>
      <c r="G55" s="1645">
        <v>0</v>
      </c>
      <c r="H55" s="1645">
        <v>0</v>
      </c>
      <c r="I55" s="1645">
        <v>838.16729564376499</v>
      </c>
      <c r="J55" s="1489">
        <v>24120.584029320711</v>
      </c>
      <c r="K55" s="1646">
        <v>3081.3316000893874</v>
      </c>
    </row>
    <row r="56" spans="1:11" ht="12.75" customHeight="1" x14ac:dyDescent="0.2">
      <c r="A56" s="4" t="s">
        <v>612</v>
      </c>
      <c r="B56" s="1261">
        <v>1451.8199753427959</v>
      </c>
      <c r="C56" s="1352">
        <f t="shared" si="0"/>
        <v>6491.9169524279423</v>
      </c>
      <c r="D56" s="1645">
        <v>2780.2864189659754</v>
      </c>
      <c r="E56" s="1645">
        <v>0</v>
      </c>
      <c r="F56" s="1645">
        <v>130.56331919603502</v>
      </c>
      <c r="G56" s="1645">
        <v>0</v>
      </c>
      <c r="H56" s="1645">
        <v>0</v>
      </c>
      <c r="I56" s="1645">
        <v>99.352752906847186</v>
      </c>
      <c r="J56" s="1489">
        <v>3481.714461359084</v>
      </c>
      <c r="K56" s="1646">
        <v>477.20622507877852</v>
      </c>
    </row>
    <row r="57" spans="1:11" ht="12.75" customHeight="1" x14ac:dyDescent="0.2">
      <c r="A57" s="4" t="s">
        <v>1013</v>
      </c>
      <c r="B57" s="1261">
        <v>13539.130235331086</v>
      </c>
      <c r="C57" s="1352">
        <f t="shared" si="0"/>
        <v>38783.516286117818</v>
      </c>
      <c r="D57" s="1645">
        <v>18524.173383034755</v>
      </c>
      <c r="E57" s="1645">
        <v>0</v>
      </c>
      <c r="F57" s="1645">
        <v>1722.7041677460982</v>
      </c>
      <c r="G57" s="1645">
        <v>0</v>
      </c>
      <c r="H57" s="1645">
        <v>0</v>
      </c>
      <c r="I57" s="1645">
        <v>875.68438954798444</v>
      </c>
      <c r="J57" s="1489">
        <v>17660.954345788981</v>
      </c>
      <c r="K57" s="1646">
        <v>2901.2537793049428</v>
      </c>
    </row>
    <row r="58" spans="1:11" ht="12.75" customHeight="1" x14ac:dyDescent="0.2">
      <c r="A58" s="4" t="s">
        <v>1755</v>
      </c>
      <c r="B58" s="1261">
        <v>1418.7634424643484</v>
      </c>
      <c r="C58" s="1352">
        <f t="shared" si="0"/>
        <v>6577.8991966278663</v>
      </c>
      <c r="D58" s="1645">
        <v>4173.3857581413313</v>
      </c>
      <c r="E58" s="1645">
        <v>0</v>
      </c>
      <c r="F58" s="1645">
        <v>86.23837189570196</v>
      </c>
      <c r="G58" s="1645">
        <v>0</v>
      </c>
      <c r="H58" s="1645">
        <v>0</v>
      </c>
      <c r="I58" s="1645">
        <v>35.233194467854887</v>
      </c>
      <c r="J58" s="1489">
        <v>2283.0418721229789</v>
      </c>
      <c r="K58" s="1646">
        <v>414.17898780422286</v>
      </c>
    </row>
    <row r="59" spans="1:11" ht="12.75" customHeight="1" x14ac:dyDescent="0.2">
      <c r="A59" s="4" t="s">
        <v>1663</v>
      </c>
      <c r="B59" s="1261">
        <v>5941.0313398311382</v>
      </c>
      <c r="C59" s="1352">
        <f t="shared" si="0"/>
        <v>18194.419580820984</v>
      </c>
      <c r="D59" s="1645">
        <v>9134.1479869928717</v>
      </c>
      <c r="E59" s="1645">
        <v>0</v>
      </c>
      <c r="F59" s="1645">
        <v>938.30978686613685</v>
      </c>
      <c r="G59" s="1645">
        <v>0</v>
      </c>
      <c r="H59" s="1645">
        <v>0</v>
      </c>
      <c r="I59" s="1645">
        <v>310.60692201387837</v>
      </c>
      <c r="J59" s="1489">
        <v>7811.3548849480985</v>
      </c>
      <c r="K59" s="1646">
        <v>1045.4517928874707</v>
      </c>
    </row>
    <row r="60" spans="1:11" ht="12.75" customHeight="1" x14ac:dyDescent="0.2">
      <c r="A60" s="4" t="s">
        <v>1958</v>
      </c>
      <c r="B60" s="1261">
        <v>4587.1490599099798</v>
      </c>
      <c r="C60" s="1352">
        <f t="shared" si="0"/>
        <v>17607.188989510549</v>
      </c>
      <c r="D60" s="1645">
        <v>8194.8841144293547</v>
      </c>
      <c r="E60" s="1645">
        <v>0</v>
      </c>
      <c r="F60" s="1645">
        <v>534.12178453224385</v>
      </c>
      <c r="G60" s="1645">
        <v>0</v>
      </c>
      <c r="H60" s="1645">
        <v>0</v>
      </c>
      <c r="I60" s="1645">
        <v>706.33376299725091</v>
      </c>
      <c r="J60" s="1489">
        <v>8171.8493275516976</v>
      </c>
      <c r="K60" s="1646">
        <v>1223.5287489965326</v>
      </c>
    </row>
    <row r="61" spans="1:11" ht="12.75" customHeight="1" x14ac:dyDescent="0.2">
      <c r="A61" s="4" t="s">
        <v>1959</v>
      </c>
      <c r="B61" s="1261">
        <v>2152.1321842851462</v>
      </c>
      <c r="C61" s="1352">
        <f t="shared" si="0"/>
        <v>9542.8436832866155</v>
      </c>
      <c r="D61" s="1645">
        <v>4539.4248594117962</v>
      </c>
      <c r="E61" s="1645">
        <v>0</v>
      </c>
      <c r="F61" s="1645">
        <v>149.06847933578274</v>
      </c>
      <c r="G61" s="1645">
        <v>0</v>
      </c>
      <c r="H61" s="1645">
        <v>0</v>
      </c>
      <c r="I61" s="1645">
        <v>89.290318629696159</v>
      </c>
      <c r="J61" s="1489">
        <v>4765.0600259093399</v>
      </c>
      <c r="K61" s="1646">
        <v>573.24772949714907</v>
      </c>
    </row>
    <row r="62" spans="1:11" ht="12.75" customHeight="1" x14ac:dyDescent="0.2">
      <c r="A62" s="4" t="s">
        <v>1960</v>
      </c>
      <c r="B62" s="1261">
        <v>4069.4985008830863</v>
      </c>
      <c r="C62" s="1352">
        <f t="shared" si="0"/>
        <v>13982.863517179318</v>
      </c>
      <c r="D62" s="1645">
        <v>8005.3468149069922</v>
      </c>
      <c r="E62" s="1645">
        <v>0</v>
      </c>
      <c r="F62" s="1645">
        <v>346.2407223316456</v>
      </c>
      <c r="G62" s="1645">
        <v>0</v>
      </c>
      <c r="H62" s="1645">
        <v>0</v>
      </c>
      <c r="I62" s="1645">
        <v>51.796726446528815</v>
      </c>
      <c r="J62" s="1489">
        <v>5579.4792534941489</v>
      </c>
      <c r="K62" s="1646">
        <v>1322.5715504279774</v>
      </c>
    </row>
    <row r="63" spans="1:11" ht="12.75" customHeight="1" x14ac:dyDescent="0.2">
      <c r="A63" s="4" t="s">
        <v>1961</v>
      </c>
      <c r="B63" s="1261">
        <v>8852.4371161587242</v>
      </c>
      <c r="C63" s="1352">
        <f t="shared" si="0"/>
        <v>19891.324782569449</v>
      </c>
      <c r="D63" s="1645">
        <v>10567.987532294614</v>
      </c>
      <c r="E63" s="1645">
        <v>0</v>
      </c>
      <c r="F63" s="1645">
        <v>901.50828194733549</v>
      </c>
      <c r="G63" s="1645">
        <v>0</v>
      </c>
      <c r="H63" s="1645">
        <v>0</v>
      </c>
      <c r="I63" s="1645">
        <v>936.38505895265143</v>
      </c>
      <c r="J63" s="1489">
        <v>7485.443909374847</v>
      </c>
      <c r="K63" s="1646">
        <v>1701.7354064130027</v>
      </c>
    </row>
    <row r="64" spans="1:11" ht="12.75" customHeight="1" x14ac:dyDescent="0.2">
      <c r="A64" s="4" t="s">
        <v>421</v>
      </c>
      <c r="B64" s="1261">
        <v>1470.6367629438168</v>
      </c>
      <c r="C64" s="1352">
        <f t="shared" si="0"/>
        <v>4442.5539847114715</v>
      </c>
      <c r="D64" s="1645">
        <v>2848.6618160280791</v>
      </c>
      <c r="E64" s="1645">
        <v>0</v>
      </c>
      <c r="F64" s="1645">
        <v>149.22049339481003</v>
      </c>
      <c r="G64" s="1645">
        <v>0</v>
      </c>
      <c r="H64" s="1645">
        <v>0</v>
      </c>
      <c r="I64" s="1645">
        <v>92.050380800080305</v>
      </c>
      <c r="J64" s="1489">
        <v>1352.6212944885021</v>
      </c>
      <c r="K64" s="1646">
        <v>376.16255897195117</v>
      </c>
    </row>
    <row r="65" spans="1:11" ht="12.75" customHeight="1" x14ac:dyDescent="0.2">
      <c r="A65" s="4" t="s">
        <v>1962</v>
      </c>
      <c r="B65" s="1261">
        <v>2169.3594811259836</v>
      </c>
      <c r="C65" s="1352">
        <f t="shared" si="0"/>
        <v>7612.2136777089927</v>
      </c>
      <c r="D65" s="1645">
        <v>4097.9002589196998</v>
      </c>
      <c r="E65" s="1645">
        <v>0</v>
      </c>
      <c r="F65" s="1645">
        <v>238.53916835758199</v>
      </c>
      <c r="G65" s="1645">
        <v>0</v>
      </c>
      <c r="H65" s="1645">
        <v>0</v>
      </c>
      <c r="I65" s="1645">
        <v>69.920648370486788</v>
      </c>
      <c r="J65" s="1489">
        <v>3205.853602061225</v>
      </c>
      <c r="K65" s="1646">
        <v>694.30004235780348</v>
      </c>
    </row>
    <row r="66" spans="1:11" ht="12.75" customHeight="1" x14ac:dyDescent="0.2">
      <c r="A66" s="4" t="s">
        <v>867</v>
      </c>
      <c r="B66" s="1261">
        <v>2266.0102695659102</v>
      </c>
      <c r="C66" s="1352">
        <f t="shared" si="0"/>
        <v>10380.901475748789</v>
      </c>
      <c r="D66" s="1645">
        <v>5612.8221585492956</v>
      </c>
      <c r="E66" s="1645">
        <v>0</v>
      </c>
      <c r="F66" s="1645">
        <v>179.80305556759453</v>
      </c>
      <c r="G66" s="1645">
        <v>0</v>
      </c>
      <c r="H66" s="1645">
        <v>0</v>
      </c>
      <c r="I66" s="1645">
        <v>98.012540589199062</v>
      </c>
      <c r="J66" s="1489">
        <v>4490.2637210426992</v>
      </c>
      <c r="K66" s="1646">
        <v>778.33635872387777</v>
      </c>
    </row>
    <row r="67" spans="1:11" ht="12.75" customHeight="1" x14ac:dyDescent="0.2">
      <c r="A67" s="4" t="s">
        <v>1963</v>
      </c>
      <c r="B67" s="1261">
        <v>3037.7792702760225</v>
      </c>
      <c r="C67" s="1352">
        <f t="shared" si="0"/>
        <v>10849.488354995283</v>
      </c>
      <c r="D67" s="1645">
        <v>5603.8397242049487</v>
      </c>
      <c r="E67" s="1645">
        <v>0</v>
      </c>
      <c r="F67" s="1645">
        <v>175.23760392363954</v>
      </c>
      <c r="G67" s="1645">
        <v>0</v>
      </c>
      <c r="H67" s="1645">
        <v>0</v>
      </c>
      <c r="I67" s="1645">
        <v>211.10152503146034</v>
      </c>
      <c r="J67" s="1489">
        <v>4859.3095018352351</v>
      </c>
      <c r="K67" s="1646">
        <v>909.39299496144588</v>
      </c>
    </row>
    <row r="68" spans="1:11" ht="12.75" customHeight="1" x14ac:dyDescent="0.2">
      <c r="A68" s="4" t="s">
        <v>1531</v>
      </c>
      <c r="B68" s="1261">
        <v>7849.2156540677533</v>
      </c>
      <c r="C68" s="1352">
        <f t="shared" si="0"/>
        <v>23689.520304995523</v>
      </c>
      <c r="D68" s="1645">
        <v>11689.116285429465</v>
      </c>
      <c r="E68" s="1645">
        <v>0</v>
      </c>
      <c r="F68" s="1645">
        <v>996.26751718803553</v>
      </c>
      <c r="G68" s="1645">
        <v>0</v>
      </c>
      <c r="H68" s="1645">
        <v>0</v>
      </c>
      <c r="I68" s="1645">
        <v>730.97311978336177</v>
      </c>
      <c r="J68" s="1489">
        <v>10273.163382594659</v>
      </c>
      <c r="K68" s="1646">
        <v>1514.6545592647183</v>
      </c>
    </row>
    <row r="69" spans="1:11" ht="12.75" customHeight="1" x14ac:dyDescent="0.2">
      <c r="A69" s="4" t="s">
        <v>1964</v>
      </c>
      <c r="B69" s="1261">
        <v>1685.60463781672</v>
      </c>
      <c r="C69" s="1352">
        <f t="shared" ref="C69:C75" si="1">SUM(D69:J69)</f>
        <v>10371.520305056707</v>
      </c>
      <c r="D69" s="1645">
        <v>5448.4169112225272</v>
      </c>
      <c r="E69" s="1645">
        <v>0</v>
      </c>
      <c r="F69" s="1645">
        <v>206.86201566466289</v>
      </c>
      <c r="G69" s="1645">
        <v>0</v>
      </c>
      <c r="H69" s="1645">
        <v>0</v>
      </c>
      <c r="I69" s="1645">
        <v>285.83212293367649</v>
      </c>
      <c r="J69" s="1489">
        <v>4430.4092552358416</v>
      </c>
      <c r="K69" s="1646">
        <v>550.23778573024777</v>
      </c>
    </row>
    <row r="70" spans="1:11" ht="12.75" customHeight="1" x14ac:dyDescent="0.2">
      <c r="A70" s="4" t="s">
        <v>2149</v>
      </c>
      <c r="B70" s="1261">
        <v>9765.0168287675442</v>
      </c>
      <c r="C70" s="1352">
        <f t="shared" si="1"/>
        <v>25041.815439975941</v>
      </c>
      <c r="D70" s="1645">
        <v>11364.745025253575</v>
      </c>
      <c r="E70" s="1645">
        <v>0</v>
      </c>
      <c r="F70" s="1645">
        <v>903.38693834772221</v>
      </c>
      <c r="G70" s="1645">
        <v>0</v>
      </c>
      <c r="H70" s="1645">
        <v>0</v>
      </c>
      <c r="I70" s="1645">
        <v>633.69722881086113</v>
      </c>
      <c r="J70" s="1489">
        <v>12139.986247563784</v>
      </c>
      <c r="K70" s="1646">
        <v>1654.7150865415088</v>
      </c>
    </row>
    <row r="71" spans="1:11" ht="12.75" customHeight="1" x14ac:dyDescent="0.2">
      <c r="A71" s="4" t="s">
        <v>1965</v>
      </c>
      <c r="B71" s="1261">
        <v>29614.740675893659</v>
      </c>
      <c r="C71" s="1352">
        <f t="shared" si="1"/>
        <v>70572.164177663915</v>
      </c>
      <c r="D71" s="1645">
        <v>34138.102558116079</v>
      </c>
      <c r="E71" s="1645">
        <v>0</v>
      </c>
      <c r="F71" s="1645">
        <v>3231.2217531301017</v>
      </c>
      <c r="G71" s="1645">
        <v>0</v>
      </c>
      <c r="H71" s="1645">
        <v>0</v>
      </c>
      <c r="I71" s="1645">
        <v>3034.1824601736253</v>
      </c>
      <c r="J71" s="1489">
        <v>30168.657406244107</v>
      </c>
      <c r="K71" s="1646">
        <v>4238.8318147982909</v>
      </c>
    </row>
    <row r="72" spans="1:11" ht="12.75" customHeight="1" x14ac:dyDescent="0.2">
      <c r="A72" s="4" t="s">
        <v>1966</v>
      </c>
      <c r="B72" s="1261">
        <v>4463.8768721953265</v>
      </c>
      <c r="C72" s="1352">
        <f t="shared" si="1"/>
        <v>29492.82809105589</v>
      </c>
      <c r="D72" s="1645">
        <v>18508.086427048758</v>
      </c>
      <c r="E72" s="1645">
        <v>0</v>
      </c>
      <c r="F72" s="1645">
        <v>395.36601678684059</v>
      </c>
      <c r="G72" s="1645">
        <v>0</v>
      </c>
      <c r="H72" s="1645">
        <v>0</v>
      </c>
      <c r="I72" s="1645">
        <v>264.94156949227119</v>
      </c>
      <c r="J72" s="1489">
        <v>10324.434077728019</v>
      </c>
      <c r="K72" s="1646">
        <v>1719.743188491447</v>
      </c>
    </row>
    <row r="73" spans="1:11" ht="12.75" customHeight="1" x14ac:dyDescent="0.2">
      <c r="A73" s="4" t="s">
        <v>1967</v>
      </c>
      <c r="B73" s="1261">
        <v>2811.7339337413919</v>
      </c>
      <c r="C73" s="1352">
        <f t="shared" si="1"/>
        <v>10873.719700389365</v>
      </c>
      <c r="D73" s="1645">
        <v>5492.590430334013</v>
      </c>
      <c r="E73" s="1645">
        <v>0</v>
      </c>
      <c r="F73" s="1645">
        <v>176.17787963631366</v>
      </c>
      <c r="G73" s="1645">
        <v>0</v>
      </c>
      <c r="H73" s="1645">
        <v>0</v>
      </c>
      <c r="I73" s="1645">
        <v>242.11498287942757</v>
      </c>
      <c r="J73" s="1489">
        <v>4962.8364075396112</v>
      </c>
      <c r="K73" s="1646">
        <v>792.34241145155681</v>
      </c>
    </row>
    <row r="74" spans="1:11" ht="12.75" customHeight="1" x14ac:dyDescent="0.2">
      <c r="A74" s="4" t="s">
        <v>624</v>
      </c>
      <c r="B74" s="1261">
        <v>13384.428046584993</v>
      </c>
      <c r="C74" s="1352">
        <f t="shared" si="1"/>
        <v>34627.543031894806</v>
      </c>
      <c r="D74" s="1645">
        <v>19062.93829012179</v>
      </c>
      <c r="E74" s="1645">
        <v>0</v>
      </c>
      <c r="F74" s="1645">
        <v>2424.3862263124279</v>
      </c>
      <c r="G74" s="1645">
        <v>0</v>
      </c>
      <c r="H74" s="1645">
        <v>0</v>
      </c>
      <c r="I74" s="1645">
        <v>1021.9546342549717</v>
      </c>
      <c r="J74" s="1489">
        <v>12118.263881205612</v>
      </c>
      <c r="K74" s="1646">
        <v>3279.4172029522765</v>
      </c>
    </row>
    <row r="75" spans="1:11" ht="12.75" customHeight="1" x14ac:dyDescent="0.2">
      <c r="A75" s="4" t="s">
        <v>1384</v>
      </c>
      <c r="B75" s="1261">
        <v>6241.352065651311</v>
      </c>
      <c r="C75" s="1352">
        <f t="shared" si="1"/>
        <v>20750.258179094883</v>
      </c>
      <c r="D75" s="1645">
        <v>10663.020063465512</v>
      </c>
      <c r="E75" s="1645">
        <v>0</v>
      </c>
      <c r="F75" s="1645">
        <v>919.33308212740872</v>
      </c>
      <c r="G75" s="1645">
        <v>0</v>
      </c>
      <c r="H75" s="1645">
        <v>0</v>
      </c>
      <c r="I75" s="1645">
        <v>279.09206193029405</v>
      </c>
      <c r="J75" s="1489">
        <v>8888.8129715716659</v>
      </c>
      <c r="K75" s="1646">
        <v>2266.9796772086206</v>
      </c>
    </row>
    <row r="76" spans="1:11" ht="12.75" customHeight="1" x14ac:dyDescent="0.2">
      <c r="A76" s="249"/>
      <c r="B76" s="250"/>
      <c r="C76" s="39"/>
      <c r="D76" s="39"/>
      <c r="E76" s="39"/>
      <c r="F76" s="39"/>
      <c r="G76" s="39"/>
      <c r="H76" s="39"/>
      <c r="I76" s="39"/>
      <c r="J76" s="310"/>
      <c r="K76" s="1242"/>
    </row>
    <row r="77" spans="1:11" ht="12.75" customHeight="1" x14ac:dyDescent="0.2">
      <c r="A77" s="251" t="s">
        <v>23</v>
      </c>
      <c r="B77" s="252">
        <f>SUM(B4:B76)</f>
        <v>427527.44174453837</v>
      </c>
      <c r="C77" s="19">
        <f>SUM(D77:J77)</f>
        <v>1682803.6646077568</v>
      </c>
      <c r="D77" s="253">
        <f t="shared" ref="D77:K77" si="2">SUM(D4:D75)</f>
        <v>744492.50397770572</v>
      </c>
      <c r="E77" s="253">
        <f t="shared" si="2"/>
        <v>6694.5740500000002</v>
      </c>
      <c r="F77" s="253">
        <f t="shared" si="2"/>
        <v>62958.688724935906</v>
      </c>
      <c r="G77" s="253">
        <f t="shared" si="2"/>
        <v>0</v>
      </c>
      <c r="H77" s="253">
        <f t="shared" si="2"/>
        <v>46960.571899999995</v>
      </c>
      <c r="I77" s="1015">
        <f t="shared" si="2"/>
        <v>32551.408405301096</v>
      </c>
      <c r="J77" s="1017">
        <f t="shared" si="2"/>
        <v>789145.91754981398</v>
      </c>
      <c r="K77" s="1243">
        <f t="shared" si="2"/>
        <v>108414.85157093722</v>
      </c>
    </row>
    <row r="78" spans="1:11" ht="12.75" customHeight="1" thickBot="1" x14ac:dyDescent="0.25">
      <c r="A78" s="1652"/>
      <c r="B78" s="1653"/>
      <c r="C78" s="254"/>
      <c r="D78" s="248"/>
      <c r="E78" s="248"/>
      <c r="F78" s="248"/>
      <c r="G78" s="248"/>
      <c r="H78" s="248"/>
      <c r="I78" s="248"/>
      <c r="J78" s="1016"/>
      <c r="K78" s="1655"/>
    </row>
    <row r="79" spans="1:11" ht="12.75" customHeight="1" x14ac:dyDescent="0.2">
      <c r="A79" s="136" t="s">
        <v>297</v>
      </c>
      <c r="B79" s="1261">
        <v>53193.473992940897</v>
      </c>
      <c r="C79" s="1352">
        <f>SUM(D79:J79)</f>
        <v>190783.77521519366</v>
      </c>
      <c r="D79" s="1349">
        <v>86482.466682247978</v>
      </c>
      <c r="E79" s="1350">
        <v>446.91685999999999</v>
      </c>
      <c r="F79" s="1349">
        <v>7835.074015825784</v>
      </c>
      <c r="G79" s="1349">
        <v>0</v>
      </c>
      <c r="H79" s="1485">
        <v>0</v>
      </c>
      <c r="I79" s="1350">
        <v>4388.8935699350686</v>
      </c>
      <c r="J79" s="1486">
        <v>91630.424087184831</v>
      </c>
      <c r="K79" s="1646">
        <v>11311.888442276202</v>
      </c>
    </row>
    <row r="80" spans="1:11" ht="12.75" customHeight="1" x14ac:dyDescent="0.2">
      <c r="A80" s="136" t="s">
        <v>298</v>
      </c>
      <c r="B80" s="1261">
        <v>48485.613221902669</v>
      </c>
      <c r="C80" s="1352">
        <f t="shared" ref="C80:C86" si="3">SUM(D80:J80)</f>
        <v>169292.04657108113</v>
      </c>
      <c r="D80" s="1347">
        <v>68279.860813362524</v>
      </c>
      <c r="E80" s="1352">
        <v>430.49650000000003</v>
      </c>
      <c r="F80" s="1347">
        <v>8870.0944782660299</v>
      </c>
      <c r="G80" s="1347">
        <v>0</v>
      </c>
      <c r="H80" s="1352">
        <v>2124.15472</v>
      </c>
      <c r="I80" s="1352">
        <v>5241.1156516635901</v>
      </c>
      <c r="J80" s="1487">
        <v>84346.324407788969</v>
      </c>
      <c r="K80" s="1646">
        <v>10515.544301473879</v>
      </c>
    </row>
    <row r="81" spans="1:18" ht="12.75" customHeight="1" x14ac:dyDescent="0.2">
      <c r="A81" s="136" t="s">
        <v>299</v>
      </c>
      <c r="B81" s="1261">
        <v>56675.491625579052</v>
      </c>
      <c r="C81" s="1352">
        <f t="shared" si="3"/>
        <v>282180.60970286495</v>
      </c>
      <c r="D81" s="1347">
        <v>119749.26659208549</v>
      </c>
      <c r="E81" s="1352">
        <v>3495.8721800000003</v>
      </c>
      <c r="F81" s="1347">
        <v>10659.182716324351</v>
      </c>
      <c r="G81" s="1347">
        <v>0</v>
      </c>
      <c r="H81" s="1352">
        <v>1442.4747299999999</v>
      </c>
      <c r="I81" s="1352">
        <v>2931.3151075606647</v>
      </c>
      <c r="J81" s="1487">
        <v>143902.49837689445</v>
      </c>
      <c r="K81" s="1646">
        <v>16679.207933990347</v>
      </c>
    </row>
    <row r="82" spans="1:18" ht="12.75" customHeight="1" x14ac:dyDescent="0.2">
      <c r="A82" s="136" t="s">
        <v>300</v>
      </c>
      <c r="B82" s="1261">
        <v>36454.357794189047</v>
      </c>
      <c r="C82" s="1352">
        <f t="shared" si="3"/>
        <v>281815.59193185263</v>
      </c>
      <c r="D82" s="1347">
        <v>76246.178235462372</v>
      </c>
      <c r="E82" s="1352">
        <v>2032.45489</v>
      </c>
      <c r="F82" s="1347">
        <v>6415.001884879327</v>
      </c>
      <c r="G82" s="1347">
        <v>0</v>
      </c>
      <c r="H82" s="1352">
        <v>43393.942449999995</v>
      </c>
      <c r="I82" s="1352">
        <v>2468.6519583912404</v>
      </c>
      <c r="J82" s="1487">
        <v>151259.36251311967</v>
      </c>
      <c r="K82" s="1646">
        <v>10311.456104584842</v>
      </c>
    </row>
    <row r="83" spans="1:18" ht="12.75" customHeight="1" x14ac:dyDescent="0.2">
      <c r="A83" s="136" t="s">
        <v>301</v>
      </c>
      <c r="B83" s="1261">
        <v>53259.579935887909</v>
      </c>
      <c r="C83" s="1352">
        <f t="shared" si="3"/>
        <v>146643.41654906195</v>
      </c>
      <c r="D83" s="1347">
        <v>67988.667820868519</v>
      </c>
      <c r="E83" s="1352">
        <v>288.83362</v>
      </c>
      <c r="F83" s="1347">
        <v>6452.2635575879567</v>
      </c>
      <c r="G83" s="1347">
        <v>0</v>
      </c>
      <c r="H83" s="1488">
        <v>0</v>
      </c>
      <c r="I83" s="1352">
        <v>6050.0910254519131</v>
      </c>
      <c r="J83" s="1487">
        <v>65863.560525153574</v>
      </c>
      <c r="K83" s="1646">
        <v>8375.6195311520623</v>
      </c>
    </row>
    <row r="84" spans="1:18" ht="12.75" customHeight="1" x14ac:dyDescent="0.2">
      <c r="A84" s="136" t="s">
        <v>302</v>
      </c>
      <c r="B84" s="1261">
        <v>58325.322288672418</v>
      </c>
      <c r="C84" s="1352">
        <f t="shared" si="3"/>
        <v>164259.89417769446</v>
      </c>
      <c r="D84" s="1347">
        <v>84080.682988454922</v>
      </c>
      <c r="E84" s="1352">
        <v>0</v>
      </c>
      <c r="F84" s="1347">
        <v>7084.0099795686992</v>
      </c>
      <c r="G84" s="1347">
        <v>0</v>
      </c>
      <c r="H84" s="1488">
        <v>0</v>
      </c>
      <c r="I84" s="1352">
        <v>4172.0115068943815</v>
      </c>
      <c r="J84" s="1487">
        <v>68923.189702776464</v>
      </c>
      <c r="K84" s="1646">
        <v>14622.319047696912</v>
      </c>
    </row>
    <row r="85" spans="1:18" ht="12.75" customHeight="1" x14ac:dyDescent="0.2">
      <c r="A85" s="136" t="s">
        <v>303</v>
      </c>
      <c r="B85" s="1261">
        <v>61106.140707485851</v>
      </c>
      <c r="C85" s="1352">
        <f t="shared" si="3"/>
        <v>233782.44094173666</v>
      </c>
      <c r="D85" s="1347">
        <v>125467.63602704945</v>
      </c>
      <c r="E85" s="1352">
        <v>0</v>
      </c>
      <c r="F85" s="1347">
        <v>7769.7204776152175</v>
      </c>
      <c r="G85" s="1347">
        <v>0</v>
      </c>
      <c r="H85" s="1488">
        <v>0</v>
      </c>
      <c r="I85" s="1352">
        <v>3667.3131493201126</v>
      </c>
      <c r="J85" s="1487">
        <v>96877.771287751879</v>
      </c>
      <c r="K85" s="1646">
        <v>18297.907456374967</v>
      </c>
    </row>
    <row r="86" spans="1:18" ht="12.75" customHeight="1" x14ac:dyDescent="0.2">
      <c r="A86" s="136" t="s">
        <v>304</v>
      </c>
      <c r="B86" s="1261">
        <v>60027.462177880559</v>
      </c>
      <c r="C86" s="1352">
        <f t="shared" si="3"/>
        <v>214457.82934864413</v>
      </c>
      <c r="D86" s="1347">
        <v>116577.2055791522</v>
      </c>
      <c r="E86" s="1352">
        <v>0</v>
      </c>
      <c r="F86" s="1347">
        <v>7873.3416148685592</v>
      </c>
      <c r="G86" s="1347">
        <v>0</v>
      </c>
      <c r="H86" s="1488">
        <v>0</v>
      </c>
      <c r="I86" s="1352">
        <v>3664.4955054793022</v>
      </c>
      <c r="J86" s="1487">
        <v>86342.786649144065</v>
      </c>
      <c r="K86" s="1646">
        <v>18300.908753388041</v>
      </c>
    </row>
    <row r="87" spans="1:18" ht="12.75" customHeight="1" x14ac:dyDescent="0.2">
      <c r="A87" s="249"/>
      <c r="B87" s="250"/>
      <c r="C87" s="39"/>
      <c r="D87" s="39"/>
      <c r="E87" s="39"/>
      <c r="F87" s="39"/>
      <c r="G87" s="39"/>
      <c r="H87" s="39"/>
      <c r="I87" s="39"/>
      <c r="J87" s="310"/>
      <c r="K87" s="1242"/>
    </row>
    <row r="88" spans="1:18" ht="12.75" customHeight="1" x14ac:dyDescent="0.2">
      <c r="A88" s="251" t="s">
        <v>23</v>
      </c>
      <c r="B88" s="256">
        <f>SUM(B79:B87)</f>
        <v>427527.44174453843</v>
      </c>
      <c r="C88" s="19">
        <f>SUM(D88:J88)</f>
        <v>1683215.6044381293</v>
      </c>
      <c r="D88" s="257">
        <f t="shared" ref="D88:K88" si="4">SUM(D79:D86)</f>
        <v>744871.96473868343</v>
      </c>
      <c r="E88" s="253">
        <f t="shared" si="4"/>
        <v>6694.5740500000011</v>
      </c>
      <c r="F88" s="253">
        <f t="shared" si="4"/>
        <v>62958.688724935921</v>
      </c>
      <c r="G88" s="253">
        <f t="shared" si="4"/>
        <v>0</v>
      </c>
      <c r="H88" s="253">
        <f t="shared" si="4"/>
        <v>46960.571899999995</v>
      </c>
      <c r="I88" s="1015">
        <f t="shared" si="4"/>
        <v>32583.887474696276</v>
      </c>
      <c r="J88" s="1017">
        <f t="shared" si="4"/>
        <v>789145.91754981386</v>
      </c>
      <c r="K88" s="1243">
        <f t="shared" si="4"/>
        <v>108414.85157093726</v>
      </c>
    </row>
    <row r="89" spans="1:18" ht="12.75" thickBot="1" x14ac:dyDescent="0.25">
      <c r="A89" s="258"/>
      <c r="B89" s="259"/>
      <c r="C89" s="260"/>
      <c r="D89" s="260"/>
      <c r="E89" s="260"/>
      <c r="F89" s="260"/>
      <c r="G89" s="260"/>
      <c r="H89" s="260"/>
      <c r="I89" s="260"/>
      <c r="J89" s="1018"/>
      <c r="K89" s="1244"/>
    </row>
    <row r="90" spans="1:18" x14ac:dyDescent="0.2">
      <c r="A90" s="1024"/>
      <c r="B90" s="1025"/>
      <c r="C90" s="1026"/>
      <c r="D90" s="1026"/>
      <c r="E90" s="1026"/>
      <c r="F90" s="1026"/>
      <c r="G90" s="1026"/>
      <c r="H90" s="1026"/>
      <c r="I90" s="1026"/>
      <c r="J90" s="1026"/>
      <c r="K90" s="1040"/>
    </row>
    <row r="91" spans="1:18" x14ac:dyDescent="0.2">
      <c r="A91" s="1028" t="s">
        <v>2139</v>
      </c>
      <c r="B91" s="850"/>
      <c r="C91" s="374"/>
      <c r="D91" s="374"/>
      <c r="E91" s="374"/>
      <c r="F91" s="374"/>
      <c r="G91" s="374"/>
      <c r="H91" s="374"/>
      <c r="I91" s="374"/>
      <c r="J91" s="374"/>
      <c r="K91" s="1041"/>
    </row>
    <row r="92" spans="1:18" x14ac:dyDescent="0.2">
      <c r="A92" s="1686" t="s">
        <v>1266</v>
      </c>
      <c r="B92" s="1675"/>
      <c r="C92" s="1675"/>
      <c r="D92" s="1675"/>
      <c r="E92" s="1675"/>
      <c r="F92" s="1675"/>
      <c r="G92" s="1675"/>
      <c r="H92" s="1675"/>
      <c r="I92" s="1675"/>
      <c r="J92" s="1675"/>
      <c r="K92" s="1676"/>
    </row>
    <row r="93" spans="1:18" ht="34.5" customHeight="1" x14ac:dyDescent="0.2">
      <c r="A93" s="1674" t="s">
        <v>1267</v>
      </c>
      <c r="B93" s="1675"/>
      <c r="C93" s="1675"/>
      <c r="D93" s="1675"/>
      <c r="E93" s="1675"/>
      <c r="F93" s="1675"/>
      <c r="G93" s="1675"/>
      <c r="H93" s="1675"/>
      <c r="I93" s="1675"/>
      <c r="J93" s="1675"/>
      <c r="K93" s="1676"/>
    </row>
    <row r="94" spans="1:18" ht="12" customHeight="1" x14ac:dyDescent="0.2">
      <c r="A94" s="1686" t="s">
        <v>1268</v>
      </c>
      <c r="B94" s="1675"/>
      <c r="C94" s="1675"/>
      <c r="D94" s="1675"/>
      <c r="E94" s="1675"/>
      <c r="F94" s="1675"/>
      <c r="G94" s="1675"/>
      <c r="H94" s="1675"/>
      <c r="I94" s="1675"/>
      <c r="J94" s="1675"/>
      <c r="K94" s="1676"/>
    </row>
    <row r="95" spans="1:18" ht="48" customHeight="1" x14ac:dyDescent="0.2">
      <c r="A95" s="1674" t="s">
        <v>1999</v>
      </c>
      <c r="B95" s="1675"/>
      <c r="C95" s="1675"/>
      <c r="D95" s="1675"/>
      <c r="E95" s="1675"/>
      <c r="F95" s="1675"/>
      <c r="G95" s="1675"/>
      <c r="H95" s="1675"/>
      <c r="I95" s="1675"/>
      <c r="J95" s="1675"/>
      <c r="K95" s="1676"/>
      <c r="L95" s="22"/>
      <c r="M95" s="22"/>
      <c r="N95" s="22"/>
      <c r="O95" s="22"/>
      <c r="P95" s="22"/>
      <c r="Q95" s="22"/>
      <c r="R95" s="22"/>
    </row>
    <row r="96" spans="1:18" ht="26.25" customHeight="1" x14ac:dyDescent="0.2">
      <c r="A96" s="1686" t="s">
        <v>1269</v>
      </c>
      <c r="B96" s="1675"/>
      <c r="C96" s="1675"/>
      <c r="D96" s="1675"/>
      <c r="E96" s="1675"/>
      <c r="F96" s="1675"/>
      <c r="G96" s="1675"/>
      <c r="H96" s="1675"/>
      <c r="I96" s="1675"/>
      <c r="J96" s="1675"/>
      <c r="K96" s="1676"/>
    </row>
    <row r="97" spans="1:11" ht="36.950000000000003" customHeight="1" x14ac:dyDescent="0.2">
      <c r="A97" s="1674" t="s">
        <v>1270</v>
      </c>
      <c r="B97" s="1675"/>
      <c r="C97" s="1675"/>
      <c r="D97" s="1675"/>
      <c r="E97" s="1675"/>
      <c r="F97" s="1675"/>
      <c r="G97" s="1675"/>
      <c r="H97" s="1675"/>
      <c r="I97" s="1675"/>
      <c r="J97" s="1675"/>
      <c r="K97" s="1676"/>
    </row>
    <row r="98" spans="1:11" ht="27" customHeight="1" x14ac:dyDescent="0.2">
      <c r="A98" s="1674" t="s">
        <v>1271</v>
      </c>
      <c r="B98" s="1675"/>
      <c r="C98" s="1675"/>
      <c r="D98" s="1675"/>
      <c r="E98" s="1675"/>
      <c r="F98" s="1675"/>
      <c r="G98" s="1675"/>
      <c r="H98" s="1675"/>
      <c r="I98" s="1675"/>
      <c r="J98" s="1675"/>
      <c r="K98" s="1676"/>
    </row>
    <row r="99" spans="1:11" ht="12.75" customHeight="1" thickBot="1" x14ac:dyDescent="0.25">
      <c r="A99" s="1677" t="s">
        <v>1272</v>
      </c>
      <c r="B99" s="1678"/>
      <c r="C99" s="1678"/>
      <c r="D99" s="1678"/>
      <c r="E99" s="1678"/>
      <c r="F99" s="1678"/>
      <c r="G99" s="1678"/>
      <c r="H99" s="1678"/>
      <c r="I99" s="1678"/>
      <c r="J99" s="1678"/>
      <c r="K99" s="1679"/>
    </row>
    <row r="100" spans="1:11" x14ac:dyDescent="0.2">
      <c r="B100" s="141"/>
      <c r="C100" s="170"/>
      <c r="D100" s="171"/>
      <c r="E100" s="171"/>
      <c r="F100" s="171"/>
      <c r="G100" s="171"/>
      <c r="H100" s="171"/>
      <c r="I100" s="171"/>
      <c r="J100" s="170"/>
      <c r="K100" s="779"/>
    </row>
    <row r="101" spans="1:11" x14ac:dyDescent="0.2">
      <c r="A101" s="64"/>
      <c r="B101" s="141"/>
      <c r="C101" s="170"/>
      <c r="D101" s="171"/>
      <c r="E101" s="171"/>
      <c r="F101" s="171"/>
      <c r="G101" s="171"/>
      <c r="H101" s="171"/>
      <c r="I101" s="171"/>
      <c r="J101" s="170"/>
      <c r="K101" s="779"/>
    </row>
  </sheetData>
  <mergeCells count="10">
    <mergeCell ref="A99:K99"/>
    <mergeCell ref="A96:K96"/>
    <mergeCell ref="A1:K1"/>
    <mergeCell ref="A2:K2"/>
    <mergeCell ref="A92:K92"/>
    <mergeCell ref="A93:K93"/>
    <mergeCell ref="A97:K97"/>
    <mergeCell ref="A94:K94"/>
    <mergeCell ref="A95:K95"/>
    <mergeCell ref="A98:K98"/>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&amp;R&amp;"Arial,Bold"&amp;P of &amp;N</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6"/>
  <sheetViews>
    <sheetView workbookViewId="0">
      <pane ySplit="3" topLeftCell="A4" activePane="bottomLeft" state="frozen"/>
      <selection pane="bottomLeft" activeCell="A74" sqref="A74"/>
    </sheetView>
  </sheetViews>
  <sheetFormatPr defaultRowHeight="12" x14ac:dyDescent="0.2"/>
  <cols>
    <col min="1" max="1" width="21.42578125" style="2" customWidth="1"/>
    <col min="2" max="2" width="10.28515625" style="2" bestFit="1" customWidth="1"/>
    <col min="3" max="3" width="10.7109375" style="2" bestFit="1" customWidth="1"/>
    <col min="4" max="4" width="13.28515625" style="2" bestFit="1" customWidth="1"/>
    <col min="5" max="5" width="12.425781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4" x14ac:dyDescent="0.2">
      <c r="A1" s="1687" t="s">
        <v>32</v>
      </c>
      <c r="B1" s="1688"/>
      <c r="C1" s="1688"/>
      <c r="D1" s="1688"/>
      <c r="E1" s="1688"/>
      <c r="F1" s="1688"/>
      <c r="G1" s="1688"/>
      <c r="H1" s="1688"/>
      <c r="I1" s="1688"/>
      <c r="J1" s="1688"/>
      <c r="K1" s="1689"/>
    </row>
    <row r="2" spans="1:14" ht="12.75" thickBot="1" x14ac:dyDescent="0.25">
      <c r="A2" s="1683" t="s">
        <v>2018</v>
      </c>
      <c r="B2" s="1684"/>
      <c r="C2" s="1684"/>
      <c r="D2" s="1684"/>
      <c r="E2" s="1684"/>
      <c r="F2" s="1684"/>
      <c r="G2" s="1684"/>
      <c r="H2" s="1684"/>
      <c r="I2" s="1684"/>
      <c r="J2" s="1684"/>
      <c r="K2" s="1685"/>
    </row>
    <row r="3" spans="1:14" ht="57"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4" ht="12.75" customHeight="1" x14ac:dyDescent="0.2">
      <c r="A4" s="4" t="s">
        <v>1223</v>
      </c>
      <c r="B4" s="1261">
        <v>2657.0253768119774</v>
      </c>
      <c r="C4" s="1281">
        <f>SUM(D4:J4)</f>
        <v>9855.9596760211607</v>
      </c>
      <c r="D4" s="1647">
        <v>4121.6381392035692</v>
      </c>
      <c r="E4" s="1647">
        <v>0</v>
      </c>
      <c r="F4" s="1647">
        <v>1799.5598536679022</v>
      </c>
      <c r="G4" s="1647">
        <v>0</v>
      </c>
      <c r="H4" s="1647">
        <v>0</v>
      </c>
      <c r="I4" s="1647">
        <v>187.47147580295535</v>
      </c>
      <c r="J4" s="1494">
        <v>3747.290207346733</v>
      </c>
      <c r="K4" s="1648">
        <v>533.23043598949459</v>
      </c>
    </row>
    <row r="5" spans="1:14" ht="12.75" customHeight="1" x14ac:dyDescent="0.2">
      <c r="A5" s="4" t="s">
        <v>1097</v>
      </c>
      <c r="B5" s="1261">
        <v>1083.4849936347143</v>
      </c>
      <c r="C5" s="1281">
        <f t="shared" ref="C5:C26" si="0">SUM(D5:J5)</f>
        <v>3506.0214779546395</v>
      </c>
      <c r="D5" s="1647">
        <v>1813.3747682998469</v>
      </c>
      <c r="E5" s="1647">
        <v>0</v>
      </c>
      <c r="F5" s="1647">
        <v>84.652669478632902</v>
      </c>
      <c r="G5" s="1647">
        <v>0</v>
      </c>
      <c r="H5" s="1647">
        <v>0</v>
      </c>
      <c r="I5" s="1647">
        <v>38.896697798549816</v>
      </c>
      <c r="J5" s="1494">
        <v>1569.0973423776099</v>
      </c>
      <c r="K5" s="1648">
        <v>393.16990871270428</v>
      </c>
    </row>
    <row r="6" spans="1:14" ht="12.75" customHeight="1" x14ac:dyDescent="0.2">
      <c r="A6" s="4" t="s">
        <v>794</v>
      </c>
      <c r="B6" s="1261">
        <v>3078.1250033282495</v>
      </c>
      <c r="C6" s="1281">
        <f t="shared" si="0"/>
        <v>8469.1515675995288</v>
      </c>
      <c r="D6" s="1647">
        <v>2961.1747540358124</v>
      </c>
      <c r="E6" s="1647">
        <v>0</v>
      </c>
      <c r="F6" s="1647">
        <v>306.53139604940736</v>
      </c>
      <c r="G6" s="1647">
        <v>0</v>
      </c>
      <c r="H6" s="1647">
        <v>0</v>
      </c>
      <c r="I6" s="1647">
        <v>139.71114500557476</v>
      </c>
      <c r="J6" s="1494">
        <v>5061.7342725087337</v>
      </c>
      <c r="K6" s="1648">
        <v>932.40293872834707</v>
      </c>
    </row>
    <row r="7" spans="1:14" ht="12.75" customHeight="1" x14ac:dyDescent="0.2">
      <c r="A7" s="4" t="s">
        <v>1099</v>
      </c>
      <c r="B7" s="1261">
        <v>1901.8621953936686</v>
      </c>
      <c r="C7" s="1281">
        <f t="shared" si="0"/>
        <v>4289.4101776214193</v>
      </c>
      <c r="D7" s="1647">
        <v>2012.3874205433713</v>
      </c>
      <c r="E7" s="1647">
        <v>0</v>
      </c>
      <c r="F7" s="1647">
        <v>106.52121685091255</v>
      </c>
      <c r="G7" s="1647">
        <v>0</v>
      </c>
      <c r="H7" s="1647">
        <v>0</v>
      </c>
      <c r="I7" s="1647">
        <v>86.029173163675551</v>
      </c>
      <c r="J7" s="1494">
        <v>2084.4723670634598</v>
      </c>
      <c r="K7" s="1648">
        <v>360.15564156888945</v>
      </c>
    </row>
    <row r="8" spans="1:14" ht="12.75" customHeight="1" x14ac:dyDescent="0.2">
      <c r="A8" s="4" t="s">
        <v>1906</v>
      </c>
      <c r="B8" s="1261">
        <v>1544.6555006433241</v>
      </c>
      <c r="C8" s="1281">
        <f t="shared" si="0"/>
        <v>3523.3394221974968</v>
      </c>
      <c r="D8" s="1647">
        <v>1558.6789449261141</v>
      </c>
      <c r="E8" s="1647">
        <v>0</v>
      </c>
      <c r="F8" s="1647">
        <v>103.26795586713709</v>
      </c>
      <c r="G8" s="1647">
        <v>0</v>
      </c>
      <c r="H8" s="1647">
        <v>0</v>
      </c>
      <c r="I8" s="1647">
        <v>23.741720373633132</v>
      </c>
      <c r="J8" s="1494">
        <v>1837.6508010306125</v>
      </c>
      <c r="K8" s="1648">
        <v>347.15002117890174</v>
      </c>
    </row>
    <row r="9" spans="1:14" ht="12.75" customHeight="1" x14ac:dyDescent="0.2">
      <c r="A9" s="4" t="s">
        <v>1426</v>
      </c>
      <c r="B9" s="1261">
        <v>646.80122147534189</v>
      </c>
      <c r="C9" s="1281">
        <f t="shared" si="0"/>
        <v>2966.1714348653704</v>
      </c>
      <c r="D9" s="1647">
        <v>843.1991634901749</v>
      </c>
      <c r="E9" s="1647">
        <v>0</v>
      </c>
      <c r="F9" s="1647">
        <v>44.195606825798428</v>
      </c>
      <c r="G9" s="1647">
        <v>0</v>
      </c>
      <c r="H9" s="1647">
        <v>0</v>
      </c>
      <c r="I9" s="1647">
        <v>7.3435369314767796</v>
      </c>
      <c r="J9" s="1494">
        <v>2071.4331276179205</v>
      </c>
      <c r="K9" s="1648">
        <v>275.11889286512388</v>
      </c>
    </row>
    <row r="10" spans="1:14" ht="12.75" customHeight="1" x14ac:dyDescent="0.2">
      <c r="A10" s="4" t="s">
        <v>275</v>
      </c>
      <c r="B10" s="1261">
        <v>3287.3081800697255</v>
      </c>
      <c r="C10" s="1281">
        <f t="shared" si="0"/>
        <v>14386.125614160101</v>
      </c>
      <c r="D10" s="1647">
        <v>6458.1653736869675</v>
      </c>
      <c r="E10" s="1647">
        <v>0</v>
      </c>
      <c r="F10" s="1647">
        <v>259.75058679846705</v>
      </c>
      <c r="G10" s="1647">
        <v>0</v>
      </c>
      <c r="H10" s="1647">
        <v>0</v>
      </c>
      <c r="I10" s="1647">
        <v>354.66970208197438</v>
      </c>
      <c r="J10" s="1494">
        <v>7313.5399515926902</v>
      </c>
      <c r="K10" s="1648">
        <v>1361.5884115979404</v>
      </c>
    </row>
    <row r="11" spans="1:14" ht="12.75" customHeight="1" x14ac:dyDescent="0.2">
      <c r="A11" s="4" t="s">
        <v>1907</v>
      </c>
      <c r="B11" s="1261">
        <v>1383.6781859693683</v>
      </c>
      <c r="C11" s="1281">
        <f t="shared" si="0"/>
        <v>6263.7601382226512</v>
      </c>
      <c r="D11" s="1647">
        <v>2613.1200144957593</v>
      </c>
      <c r="E11" s="1647">
        <v>0</v>
      </c>
      <c r="F11" s="1647">
        <v>65.86939466523782</v>
      </c>
      <c r="G11" s="1647">
        <v>0</v>
      </c>
      <c r="H11" s="1647">
        <v>0</v>
      </c>
      <c r="I11" s="1647">
        <v>128.85384533704701</v>
      </c>
      <c r="J11" s="1494">
        <v>3455.9168837246075</v>
      </c>
      <c r="K11" s="1648">
        <v>439.18979624650683</v>
      </c>
    </row>
    <row r="12" spans="1:14" ht="12.75" customHeight="1" x14ac:dyDescent="0.2">
      <c r="A12" s="4" t="s">
        <v>1908</v>
      </c>
      <c r="B12" s="1261">
        <v>723.44025110851669</v>
      </c>
      <c r="C12" s="1281">
        <f t="shared" si="0"/>
        <v>2706.5023740396264</v>
      </c>
      <c r="D12" s="1647">
        <v>1178.498387905553</v>
      </c>
      <c r="E12" s="1647">
        <v>0</v>
      </c>
      <c r="F12" s="1647">
        <v>29.772477349119082</v>
      </c>
      <c r="G12" s="1647">
        <v>0</v>
      </c>
      <c r="H12" s="1647">
        <v>0</v>
      </c>
      <c r="I12" s="1647">
        <v>66.996236017118903</v>
      </c>
      <c r="J12" s="1494">
        <v>1431.2352727678353</v>
      </c>
      <c r="K12" s="1648">
        <v>243.10505805900038</v>
      </c>
    </row>
    <row r="13" spans="1:14" ht="12.75" customHeight="1" x14ac:dyDescent="0.2">
      <c r="A13" s="4" t="s">
        <v>168</v>
      </c>
      <c r="B13" s="1261">
        <v>877.6651309946426</v>
      </c>
      <c r="C13" s="1281">
        <f t="shared" si="0"/>
        <v>6335.1110192571796</v>
      </c>
      <c r="D13" s="1647">
        <v>2118.3043200781722</v>
      </c>
      <c r="E13" s="1647">
        <v>0</v>
      </c>
      <c r="F13" s="1647">
        <v>86.849395175358211</v>
      </c>
      <c r="G13" s="1647">
        <v>0</v>
      </c>
      <c r="H13" s="1647">
        <v>0</v>
      </c>
      <c r="I13" s="1647">
        <v>68.237915219522932</v>
      </c>
      <c r="J13" s="1494">
        <v>4061.7193887841267</v>
      </c>
      <c r="K13" s="1648">
        <v>493.21314248184024</v>
      </c>
    </row>
    <row r="14" spans="1:14" ht="12.75" customHeight="1" x14ac:dyDescent="0.2">
      <c r="A14" s="4" t="s">
        <v>1909</v>
      </c>
      <c r="B14" s="1261">
        <v>13389.500260805806</v>
      </c>
      <c r="C14" s="1281">
        <f t="shared" si="0"/>
        <v>80876.533019540293</v>
      </c>
      <c r="D14" s="1647">
        <v>33490.389158756181</v>
      </c>
      <c r="E14" s="1647">
        <v>0</v>
      </c>
      <c r="F14" s="1647">
        <v>2823.7112949194716</v>
      </c>
      <c r="G14" s="1647">
        <v>0</v>
      </c>
      <c r="H14" s="1647">
        <v>1743.1066899999998</v>
      </c>
      <c r="I14" s="1647">
        <v>598.4292083925726</v>
      </c>
      <c r="J14" s="1494">
        <v>42220.896667472065</v>
      </c>
      <c r="K14" s="1648">
        <v>4176.8050098614258</v>
      </c>
    </row>
    <row r="15" spans="1:14" ht="12.75" customHeight="1" x14ac:dyDescent="0.2">
      <c r="A15" s="4" t="s">
        <v>170</v>
      </c>
      <c r="B15" s="1261">
        <v>1480.4725478703367</v>
      </c>
      <c r="C15" s="1281">
        <f t="shared" si="0"/>
        <v>2731.1951788086108</v>
      </c>
      <c r="D15" s="1647">
        <v>1155.695376711376</v>
      </c>
      <c r="E15" s="1647">
        <v>0</v>
      </c>
      <c r="F15" s="1647">
        <v>100.60682865485046</v>
      </c>
      <c r="G15" s="1647">
        <v>0</v>
      </c>
      <c r="H15" s="1647">
        <v>0</v>
      </c>
      <c r="I15" s="1647">
        <v>55.880291393245614</v>
      </c>
      <c r="J15" s="1494">
        <v>1419.0126820491384</v>
      </c>
      <c r="K15" s="1648">
        <v>263.11370481282756</v>
      </c>
    </row>
    <row r="16" spans="1:14" ht="12.75" customHeight="1" x14ac:dyDescent="0.2">
      <c r="A16" s="4" t="s">
        <v>1910</v>
      </c>
      <c r="B16" s="1261">
        <v>6195.2577150257357</v>
      </c>
      <c r="C16" s="1281">
        <f t="shared" si="0"/>
        <v>21154.136589103109</v>
      </c>
      <c r="D16" s="1647">
        <v>8905.0652970699703</v>
      </c>
      <c r="E16" s="1647">
        <v>0</v>
      </c>
      <c r="F16" s="1647">
        <v>890.739338966481</v>
      </c>
      <c r="G16" s="1647">
        <v>0</v>
      </c>
      <c r="H16" s="1647">
        <v>0</v>
      </c>
      <c r="I16" s="1647">
        <v>659.52878549078855</v>
      </c>
      <c r="J16" s="1494">
        <v>10698.80316757587</v>
      </c>
      <c r="K16" s="1648">
        <v>2085.9014240864849</v>
      </c>
      <c r="L16" s="265"/>
      <c r="M16" s="265"/>
      <c r="N16" s="265"/>
    </row>
    <row r="17" spans="1:14" ht="12.75" customHeight="1" x14ac:dyDescent="0.2">
      <c r="A17" s="4" t="s">
        <v>1911</v>
      </c>
      <c r="B17" s="1261">
        <v>264.6484190416092</v>
      </c>
      <c r="C17" s="1281">
        <f t="shared" si="0"/>
        <v>1338.5701168559106</v>
      </c>
      <c r="D17" s="1647">
        <v>440.18000598830673</v>
      </c>
      <c r="E17" s="1647">
        <v>0</v>
      </c>
      <c r="F17" s="1647">
        <v>25.220201665621808</v>
      </c>
      <c r="G17" s="1647">
        <v>0</v>
      </c>
      <c r="H17" s="1647">
        <v>0</v>
      </c>
      <c r="I17" s="1647">
        <v>1.1846944422924612</v>
      </c>
      <c r="J17" s="1494">
        <v>871.98521475968948</v>
      </c>
      <c r="K17" s="1648">
        <v>118.05101584758043</v>
      </c>
      <c r="L17" s="265"/>
      <c r="M17" s="265"/>
      <c r="N17" s="265"/>
    </row>
    <row r="18" spans="1:14" ht="12.75" customHeight="1" x14ac:dyDescent="0.2">
      <c r="A18" s="4" t="s">
        <v>294</v>
      </c>
      <c r="B18" s="1261">
        <v>3315.5923626297813</v>
      </c>
      <c r="C18" s="1281">
        <f t="shared" si="0"/>
        <v>9673.2403528220457</v>
      </c>
      <c r="D18" s="1647">
        <v>4658.9320651983508</v>
      </c>
      <c r="E18" s="1647">
        <v>0</v>
      </c>
      <c r="F18" s="1647">
        <v>359.2515218499484</v>
      </c>
      <c r="G18" s="1647">
        <v>0</v>
      </c>
      <c r="H18" s="1647">
        <v>0</v>
      </c>
      <c r="I18" s="1647">
        <v>278.99739748679781</v>
      </c>
      <c r="J18" s="1494">
        <v>4376.0593682869494</v>
      </c>
      <c r="K18" s="1648">
        <v>966.41763820985329</v>
      </c>
      <c r="L18" s="265"/>
      <c r="M18" s="265"/>
      <c r="N18" s="265"/>
    </row>
    <row r="19" spans="1:14" ht="12.75" customHeight="1" x14ac:dyDescent="0.2">
      <c r="A19" s="4" t="s">
        <v>1087</v>
      </c>
      <c r="B19" s="1261">
        <v>1349.7292220767049</v>
      </c>
      <c r="C19" s="1281">
        <f t="shared" si="0"/>
        <v>4594.1979454701132</v>
      </c>
      <c r="D19" s="1647">
        <v>1804.4705334988771</v>
      </c>
      <c r="E19" s="1647">
        <v>0</v>
      </c>
      <c r="F19" s="1647">
        <v>111.11778139078801</v>
      </c>
      <c r="G19" s="1647">
        <v>0</v>
      </c>
      <c r="H19" s="1647">
        <v>0</v>
      </c>
      <c r="I19" s="1647">
        <v>82.377215627880574</v>
      </c>
      <c r="J19" s="1494">
        <v>2596.2324149525675</v>
      </c>
      <c r="K19" s="1648">
        <v>377.16299130964256</v>
      </c>
      <c r="L19" s="265"/>
      <c r="M19" s="265"/>
      <c r="N19" s="265"/>
    </row>
    <row r="20" spans="1:14" ht="12.75" customHeight="1" x14ac:dyDescent="0.2">
      <c r="A20" s="4" t="s">
        <v>768</v>
      </c>
      <c r="B20" s="1261">
        <v>3473.6474732849438</v>
      </c>
      <c r="C20" s="1281">
        <f t="shared" si="0"/>
        <v>39169.517221471629</v>
      </c>
      <c r="D20" s="1647">
        <v>8080.4335896536431</v>
      </c>
      <c r="E20" s="1647">
        <v>0</v>
      </c>
      <c r="F20" s="1647">
        <v>315.19555698637083</v>
      </c>
      <c r="G20" s="1647">
        <v>0</v>
      </c>
      <c r="H20" s="1647">
        <v>1212.86446</v>
      </c>
      <c r="I20" s="1647">
        <v>244.90546020437225</v>
      </c>
      <c r="J20" s="1494">
        <v>29316.118154627246</v>
      </c>
      <c r="K20" s="1648">
        <v>2014.8707281103982</v>
      </c>
      <c r="L20" s="265"/>
      <c r="M20" s="265"/>
      <c r="N20" s="265"/>
    </row>
    <row r="21" spans="1:14" ht="12.75" customHeight="1" x14ac:dyDescent="0.2">
      <c r="A21" s="4" t="s">
        <v>1912</v>
      </c>
      <c r="B21" s="1261">
        <v>771.57399195000505</v>
      </c>
      <c r="C21" s="1281">
        <f t="shared" si="0"/>
        <v>1228.2571096263914</v>
      </c>
      <c r="D21" s="1647">
        <v>463.54215780577954</v>
      </c>
      <c r="E21" s="1647">
        <v>0</v>
      </c>
      <c r="F21" s="1647">
        <v>44.256385573808721</v>
      </c>
      <c r="G21" s="1647">
        <v>0</v>
      </c>
      <c r="H21" s="1647">
        <v>0</v>
      </c>
      <c r="I21" s="1647">
        <v>42.329135244832834</v>
      </c>
      <c r="J21" s="1494">
        <v>678.12943100197026</v>
      </c>
      <c r="K21" s="1648">
        <v>153.06614766677802</v>
      </c>
      <c r="L21" s="265"/>
      <c r="M21" s="265"/>
      <c r="N21" s="265"/>
    </row>
    <row r="22" spans="1:14" ht="12.75" customHeight="1" x14ac:dyDescent="0.2">
      <c r="A22" s="4" t="s">
        <v>1913</v>
      </c>
      <c r="B22" s="1261">
        <v>4156.2178174975461</v>
      </c>
      <c r="C22" s="1281">
        <f t="shared" si="0"/>
        <v>10654.007847696266</v>
      </c>
      <c r="D22" s="1647">
        <v>3617.4435278071815</v>
      </c>
      <c r="E22" s="1647">
        <v>0</v>
      </c>
      <c r="F22" s="1647">
        <v>430.73476825628705</v>
      </c>
      <c r="G22" s="1647">
        <v>0</v>
      </c>
      <c r="H22" s="1647">
        <v>0</v>
      </c>
      <c r="I22" s="1647">
        <v>92.056051280154023</v>
      </c>
      <c r="J22" s="1494">
        <v>6513.7735003526441</v>
      </c>
      <c r="K22" s="1648">
        <v>992.42887898982872</v>
      </c>
      <c r="L22" s="265"/>
      <c r="M22" s="265"/>
      <c r="N22" s="265"/>
    </row>
    <row r="23" spans="1:14" ht="12.75" customHeight="1" x14ac:dyDescent="0.2">
      <c r="A23" s="4" t="s">
        <v>569</v>
      </c>
      <c r="B23" s="1261">
        <v>1507.2528875473247</v>
      </c>
      <c r="C23" s="1281">
        <f t="shared" si="0"/>
        <v>1469.4182252226306</v>
      </c>
      <c r="D23" s="1647">
        <v>805.31018126961465</v>
      </c>
      <c r="E23" s="1647">
        <v>0</v>
      </c>
      <c r="F23" s="1647">
        <v>30.521451689084135</v>
      </c>
      <c r="G23" s="1647">
        <v>0</v>
      </c>
      <c r="H23" s="1647">
        <v>0</v>
      </c>
      <c r="I23" s="1647">
        <v>123.26661843237254</v>
      </c>
      <c r="J23" s="1494">
        <v>510.3199738315592</v>
      </c>
      <c r="K23" s="1648">
        <v>116.05015117219772</v>
      </c>
      <c r="L23" s="265"/>
      <c r="M23" s="265"/>
      <c r="N23" s="265"/>
    </row>
    <row r="24" spans="1:14" ht="12.75" customHeight="1" x14ac:dyDescent="0.2">
      <c r="A24" s="4" t="s">
        <v>1914</v>
      </c>
      <c r="B24" s="1261">
        <v>1432.6510726119566</v>
      </c>
      <c r="C24" s="1281">
        <f t="shared" si="0"/>
        <v>4263.7422513732554</v>
      </c>
      <c r="D24" s="1647">
        <v>1323.5471451033741</v>
      </c>
      <c r="E24" s="1647">
        <v>0</v>
      </c>
      <c r="F24" s="1647">
        <v>88.596982139469119</v>
      </c>
      <c r="G24" s="1647">
        <v>0</v>
      </c>
      <c r="H24" s="1647">
        <v>0</v>
      </c>
      <c r="I24" s="1647">
        <v>48.072250524842218</v>
      </c>
      <c r="J24" s="1494">
        <v>2803.5258736055698</v>
      </c>
      <c r="K24" s="1648">
        <v>331.14310377584002</v>
      </c>
      <c r="L24" s="265"/>
      <c r="M24" s="265"/>
      <c r="N24" s="265"/>
    </row>
    <row r="25" spans="1:14" ht="12.75" customHeight="1" x14ac:dyDescent="0.2">
      <c r="A25" s="4" t="s">
        <v>1915</v>
      </c>
      <c r="B25" s="1261">
        <v>835.55668299347417</v>
      </c>
      <c r="C25" s="1281">
        <f t="shared" si="0"/>
        <v>2223.2288421950707</v>
      </c>
      <c r="D25" s="1647">
        <v>945.23661226089905</v>
      </c>
      <c r="E25" s="1647">
        <v>0</v>
      </c>
      <c r="F25" s="1647">
        <v>40.124207542242289</v>
      </c>
      <c r="G25" s="1647">
        <v>0</v>
      </c>
      <c r="H25" s="1647">
        <v>0</v>
      </c>
      <c r="I25" s="1647">
        <v>27.027436121006232</v>
      </c>
      <c r="J25" s="1494">
        <v>1210.840586270923</v>
      </c>
      <c r="K25" s="1648">
        <v>229.09900533132134</v>
      </c>
      <c r="L25" s="265"/>
      <c r="M25" s="265"/>
      <c r="N25" s="265"/>
    </row>
    <row r="26" spans="1:14" ht="12.75" customHeight="1" x14ac:dyDescent="0.2">
      <c r="A26" s="4" t="s">
        <v>1916</v>
      </c>
      <c r="B26" s="1261">
        <v>722.45247159785652</v>
      </c>
      <c r="C26" s="1281">
        <f t="shared" si="0"/>
        <v>3281.6453210380732</v>
      </c>
      <c r="D26" s="1647">
        <v>1085.1581206731253</v>
      </c>
      <c r="E26" s="1647">
        <v>0</v>
      </c>
      <c r="F26" s="1647">
        <v>6.7550763424166833</v>
      </c>
      <c r="G26" s="1647">
        <v>0</v>
      </c>
      <c r="H26" s="1647">
        <v>0</v>
      </c>
      <c r="I26" s="1647">
        <v>81.34910526704671</v>
      </c>
      <c r="J26" s="1494">
        <v>2108.3830187554845</v>
      </c>
      <c r="K26" s="1648">
        <v>299.12926896971652</v>
      </c>
      <c r="L26" s="265"/>
      <c r="M26" s="265"/>
      <c r="N26" s="265"/>
    </row>
    <row r="27" spans="1:14" ht="12.75" customHeight="1" x14ac:dyDescent="0.2">
      <c r="A27" s="266"/>
      <c r="B27" s="267"/>
      <c r="C27" s="5"/>
      <c r="D27" s="5"/>
      <c r="E27" s="5"/>
      <c r="F27" s="5"/>
      <c r="G27" s="5"/>
      <c r="H27" s="5"/>
      <c r="I27" s="5"/>
      <c r="J27" s="268"/>
      <c r="K27" s="1245"/>
      <c r="L27" s="265"/>
      <c r="M27" s="265"/>
      <c r="N27" s="265"/>
    </row>
    <row r="28" spans="1:14" ht="12.75" customHeight="1" x14ac:dyDescent="0.2">
      <c r="A28" s="241" t="s">
        <v>33</v>
      </c>
      <c r="B28" s="269">
        <f>SUM(B4:B27)</f>
        <v>56078.598964362616</v>
      </c>
      <c r="C28" s="13">
        <f>SUM(D28:J28)</f>
        <v>244959.24292316256</v>
      </c>
      <c r="D28" s="270">
        <f t="shared" ref="D28:K28" si="1">SUM(D4:D26)</f>
        <v>92453.945058462021</v>
      </c>
      <c r="E28" s="1492">
        <f t="shared" si="1"/>
        <v>0</v>
      </c>
      <c r="F28" s="1492">
        <f t="shared" si="1"/>
        <v>8153.8019487048132</v>
      </c>
      <c r="G28" s="1492">
        <f t="shared" si="1"/>
        <v>0</v>
      </c>
      <c r="H28" s="1492">
        <f t="shared" si="1"/>
        <v>2955.9711499999999</v>
      </c>
      <c r="I28" s="1493">
        <f t="shared" si="1"/>
        <v>3437.3550976397323</v>
      </c>
      <c r="J28" s="271">
        <f t="shared" si="1"/>
        <v>137958.16966835599</v>
      </c>
      <c r="K28" s="1246">
        <f t="shared" si="1"/>
        <v>17501.563315572639</v>
      </c>
      <c r="L28" s="272"/>
      <c r="M28" s="272"/>
      <c r="N28" s="272"/>
    </row>
    <row r="29" spans="1:14" ht="12.75" customHeight="1" thickBot="1" x14ac:dyDescent="0.25">
      <c r="A29" s="273"/>
      <c r="B29" s="274"/>
      <c r="C29" s="275"/>
      <c r="D29" s="276"/>
      <c r="E29" s="276"/>
      <c r="F29" s="276"/>
      <c r="G29" s="276"/>
      <c r="H29" s="276"/>
      <c r="I29" s="276"/>
      <c r="J29" s="277"/>
      <c r="K29" s="1247"/>
      <c r="L29" s="265"/>
      <c r="M29" s="265"/>
      <c r="N29" s="265"/>
    </row>
    <row r="30" spans="1:14" ht="12.75" customHeight="1" x14ac:dyDescent="0.2">
      <c r="A30" s="266"/>
      <c r="B30" s="267"/>
      <c r="C30" s="278"/>
      <c r="D30" s="279"/>
      <c r="E30" s="279"/>
      <c r="F30" s="279"/>
      <c r="G30" s="279"/>
      <c r="H30" s="279"/>
      <c r="I30" s="279"/>
      <c r="J30" s="280"/>
      <c r="K30" s="1245"/>
      <c r="L30" s="265"/>
      <c r="M30" s="265"/>
      <c r="N30" s="265"/>
    </row>
    <row r="31" spans="1:14" s="26" customFormat="1" ht="12.75" customHeight="1" x14ac:dyDescent="0.2">
      <c r="A31" s="136" t="s">
        <v>297</v>
      </c>
      <c r="B31" s="1261">
        <v>56078.598964362594</v>
      </c>
      <c r="C31" s="1311">
        <f>SUM(D31:J31)</f>
        <v>244057.33808298083</v>
      </c>
      <c r="D31" s="1490">
        <v>91548.395261815676</v>
      </c>
      <c r="E31" s="1311">
        <v>0</v>
      </c>
      <c r="F31" s="1490">
        <v>8153.8019487048177</v>
      </c>
      <c r="G31" s="1490">
        <v>0</v>
      </c>
      <c r="H31" s="1311">
        <v>2955.9711499999999</v>
      </c>
      <c r="I31" s="1300">
        <v>3441.0000541043432</v>
      </c>
      <c r="J31" s="1491">
        <v>137958.16966835601</v>
      </c>
      <c r="K31" s="1648">
        <v>17501.563315572639</v>
      </c>
      <c r="L31" s="281"/>
      <c r="M31" s="281"/>
      <c r="N31" s="281"/>
    </row>
    <row r="32" spans="1:14" ht="12.75" customHeight="1" x14ac:dyDescent="0.2">
      <c r="A32" s="239"/>
      <c r="B32" s="240"/>
      <c r="C32" s="36"/>
      <c r="D32" s="238"/>
      <c r="E32" s="36"/>
      <c r="F32" s="238"/>
      <c r="G32" s="238"/>
      <c r="H32" s="36"/>
      <c r="I32" s="70"/>
      <c r="J32" s="282"/>
      <c r="K32" s="1248"/>
      <c r="L32" s="281"/>
      <c r="M32" s="281"/>
      <c r="N32" s="281"/>
    </row>
    <row r="33" spans="1:18" ht="12.75" customHeight="1" x14ac:dyDescent="0.2">
      <c r="A33" s="241" t="s">
        <v>33</v>
      </c>
      <c r="B33" s="242">
        <f>SUM(B31:B32)</f>
        <v>56078.598964362594</v>
      </c>
      <c r="C33" s="13">
        <f>SUM(D33:J33)</f>
        <v>244057.33808298083</v>
      </c>
      <c r="D33" s="283">
        <f t="shared" ref="D33:K33" si="2">SUM(D31)</f>
        <v>91548.395261815676</v>
      </c>
      <c r="E33" s="284">
        <f t="shared" si="2"/>
        <v>0</v>
      </c>
      <c r="F33" s="284">
        <f t="shared" si="2"/>
        <v>8153.8019487048177</v>
      </c>
      <c r="G33" s="284">
        <f t="shared" si="2"/>
        <v>0</v>
      </c>
      <c r="H33" s="284">
        <f t="shared" si="2"/>
        <v>2955.9711499999999</v>
      </c>
      <c r="I33" s="284">
        <f t="shared" si="2"/>
        <v>3441.0000541043432</v>
      </c>
      <c r="J33" s="1495">
        <f t="shared" si="2"/>
        <v>137958.16966835601</v>
      </c>
      <c r="K33" s="1032">
        <f t="shared" si="2"/>
        <v>17501.563315572639</v>
      </c>
      <c r="L33" s="286"/>
      <c r="M33" s="286"/>
      <c r="N33" s="286"/>
    </row>
    <row r="34" spans="1:18" ht="12.75" thickBot="1" x14ac:dyDescent="0.25">
      <c r="A34" s="273"/>
      <c r="B34" s="287"/>
      <c r="C34" s="276"/>
      <c r="D34" s="276"/>
      <c r="E34" s="276"/>
      <c r="F34" s="276"/>
      <c r="G34" s="276"/>
      <c r="H34" s="276"/>
      <c r="I34" s="276"/>
      <c r="J34" s="277"/>
      <c r="K34" s="1247"/>
      <c r="L34" s="265"/>
      <c r="M34" s="265"/>
      <c r="N34" s="265"/>
    </row>
    <row r="35" spans="1:18" x14ac:dyDescent="0.2">
      <c r="A35" s="1024"/>
      <c r="B35" s="1025"/>
      <c r="C35" s="1026"/>
      <c r="D35" s="1026"/>
      <c r="E35" s="1026"/>
      <c r="F35" s="1026"/>
      <c r="G35" s="1026"/>
      <c r="H35" s="1026"/>
      <c r="I35" s="1026"/>
      <c r="J35" s="1026"/>
      <c r="K35" s="1040"/>
      <c r="L35" s="18"/>
      <c r="M35" s="18"/>
      <c r="N35" s="18"/>
    </row>
    <row r="36" spans="1:18" x14ac:dyDescent="0.2">
      <c r="A36" s="1028" t="s">
        <v>2139</v>
      </c>
      <c r="B36" s="850"/>
      <c r="C36" s="374"/>
      <c r="D36" s="374"/>
      <c r="E36" s="374"/>
      <c r="F36" s="374"/>
      <c r="G36" s="374"/>
      <c r="H36" s="374"/>
      <c r="I36" s="374"/>
      <c r="J36" s="374"/>
      <c r="K36" s="1041"/>
      <c r="L36" s="22"/>
      <c r="M36" s="22"/>
      <c r="N36" s="22"/>
    </row>
    <row r="37" spans="1:18" x14ac:dyDescent="0.2">
      <c r="A37" s="1686" t="s">
        <v>1266</v>
      </c>
      <c r="B37" s="1675"/>
      <c r="C37" s="1675"/>
      <c r="D37" s="1675"/>
      <c r="E37" s="1675"/>
      <c r="F37" s="1675"/>
      <c r="G37" s="1675"/>
      <c r="H37" s="1675"/>
      <c r="I37" s="1675"/>
      <c r="J37" s="1675"/>
      <c r="K37" s="1676"/>
      <c r="L37" s="22"/>
      <c r="M37" s="22"/>
      <c r="N37" s="22"/>
    </row>
    <row r="38" spans="1:18" ht="41.25" customHeight="1" x14ac:dyDescent="0.2">
      <c r="A38" s="1674" t="s">
        <v>1267</v>
      </c>
      <c r="B38" s="1675"/>
      <c r="C38" s="1675"/>
      <c r="D38" s="1675"/>
      <c r="E38" s="1675"/>
      <c r="F38" s="1675"/>
      <c r="G38" s="1675"/>
      <c r="H38" s="1675"/>
      <c r="I38" s="1675"/>
      <c r="J38" s="1675"/>
      <c r="K38" s="1676"/>
      <c r="L38" s="22"/>
      <c r="M38" s="22"/>
      <c r="N38" s="22"/>
    </row>
    <row r="39" spans="1:18" ht="12" customHeight="1" x14ac:dyDescent="0.2">
      <c r="A39" s="1686" t="s">
        <v>1268</v>
      </c>
      <c r="B39" s="1675"/>
      <c r="C39" s="1675"/>
      <c r="D39" s="1675"/>
      <c r="E39" s="1675"/>
      <c r="F39" s="1675"/>
      <c r="G39" s="1675"/>
      <c r="H39" s="1675"/>
      <c r="I39" s="1675"/>
      <c r="J39" s="1675"/>
      <c r="K39" s="1676"/>
      <c r="L39" s="22"/>
      <c r="M39" s="22"/>
      <c r="N39" s="22"/>
    </row>
    <row r="40" spans="1:18" ht="34.5" customHeight="1" x14ac:dyDescent="0.2">
      <c r="A40" s="1674" t="s">
        <v>1999</v>
      </c>
      <c r="B40" s="1675"/>
      <c r="C40" s="1675"/>
      <c r="D40" s="1675"/>
      <c r="E40" s="1675"/>
      <c r="F40" s="1675"/>
      <c r="G40" s="1675"/>
      <c r="H40" s="1675"/>
      <c r="I40" s="1675"/>
      <c r="J40" s="1675"/>
      <c r="K40" s="1676"/>
      <c r="L40" s="22"/>
      <c r="M40" s="22"/>
      <c r="N40" s="22"/>
      <c r="O40" s="22"/>
      <c r="P40" s="22"/>
      <c r="Q40" s="22"/>
      <c r="R40" s="22"/>
    </row>
    <row r="41" spans="1:18" ht="26.25" customHeight="1" x14ac:dyDescent="0.2">
      <c r="A41" s="1686" t="s">
        <v>1269</v>
      </c>
      <c r="B41" s="1675"/>
      <c r="C41" s="1675"/>
      <c r="D41" s="1675"/>
      <c r="E41" s="1675"/>
      <c r="F41" s="1675"/>
      <c r="G41" s="1675"/>
      <c r="H41" s="1675"/>
      <c r="I41" s="1675"/>
      <c r="J41" s="1675"/>
      <c r="K41" s="1676"/>
      <c r="L41" s="22"/>
      <c r="M41" s="22"/>
      <c r="N41" s="22"/>
    </row>
    <row r="42" spans="1:18" ht="36.950000000000003" customHeight="1" x14ac:dyDescent="0.2">
      <c r="A42" s="1674" t="s">
        <v>1270</v>
      </c>
      <c r="B42" s="1675"/>
      <c r="C42" s="1675"/>
      <c r="D42" s="1675"/>
      <c r="E42" s="1675"/>
      <c r="F42" s="1675"/>
      <c r="G42" s="1675"/>
      <c r="H42" s="1675"/>
      <c r="I42" s="1675"/>
      <c r="J42" s="1675"/>
      <c r="K42" s="1676"/>
      <c r="L42" s="18"/>
      <c r="M42" s="18"/>
      <c r="N42" s="18"/>
    </row>
    <row r="43" spans="1:18" ht="27" customHeight="1" x14ac:dyDescent="0.2">
      <c r="A43" s="1674" t="s">
        <v>1271</v>
      </c>
      <c r="B43" s="1675"/>
      <c r="C43" s="1675"/>
      <c r="D43" s="1675"/>
      <c r="E43" s="1675"/>
      <c r="F43" s="1675"/>
      <c r="G43" s="1675"/>
      <c r="H43" s="1675"/>
      <c r="I43" s="1675"/>
      <c r="J43" s="1675"/>
      <c r="K43" s="1676"/>
      <c r="L43" s="233"/>
      <c r="M43" s="233"/>
      <c r="N43" s="233"/>
    </row>
    <row r="44" spans="1:18" ht="15.75" customHeight="1" thickBot="1" x14ac:dyDescent="0.25">
      <c r="A44" s="1677" t="s">
        <v>1272</v>
      </c>
      <c r="B44" s="1678"/>
      <c r="C44" s="1678"/>
      <c r="D44" s="1678"/>
      <c r="E44" s="1678"/>
      <c r="F44" s="1678"/>
      <c r="G44" s="1678"/>
      <c r="H44" s="1678"/>
      <c r="I44" s="1678"/>
      <c r="J44" s="1678"/>
      <c r="K44" s="1679"/>
      <c r="L44" s="233"/>
      <c r="M44" s="233"/>
      <c r="N44" s="233"/>
    </row>
    <row r="45" spans="1:18" x14ac:dyDescent="0.2">
      <c r="B45" s="141"/>
      <c r="C45" s="288"/>
      <c r="D45" s="289"/>
      <c r="E45" s="289"/>
      <c r="F45" s="289"/>
      <c r="G45" s="289"/>
      <c r="H45" s="289"/>
      <c r="I45" s="289"/>
      <c r="J45" s="288"/>
      <c r="K45" s="1057"/>
      <c r="L45" s="109"/>
      <c r="M45" s="109"/>
      <c r="N45" s="109"/>
    </row>
    <row r="46" spans="1:18" x14ac:dyDescent="0.2">
      <c r="A46" s="64"/>
      <c r="B46" s="141"/>
      <c r="C46" s="288"/>
      <c r="D46" s="289"/>
      <c r="E46" s="289"/>
      <c r="F46" s="289"/>
      <c r="G46" s="289"/>
      <c r="H46" s="289"/>
      <c r="I46" s="289"/>
      <c r="J46" s="288"/>
      <c r="K46" s="1057"/>
      <c r="L46" s="109"/>
      <c r="M46" s="109"/>
      <c r="N46" s="109"/>
    </row>
  </sheetData>
  <mergeCells count="10">
    <mergeCell ref="A44:K44"/>
    <mergeCell ref="A1:K1"/>
    <mergeCell ref="A37:K37"/>
    <mergeCell ref="A38:K38"/>
    <mergeCell ref="A43:K43"/>
    <mergeCell ref="A41:K41"/>
    <mergeCell ref="A42:K42"/>
    <mergeCell ref="A39:K39"/>
    <mergeCell ref="A40:K40"/>
    <mergeCell ref="A2:K2"/>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N98"/>
  <sheetViews>
    <sheetView topLeftCell="D1" workbookViewId="0">
      <selection activeCell="D127" sqref="D127"/>
    </sheetView>
  </sheetViews>
  <sheetFormatPr defaultRowHeight="12.75" x14ac:dyDescent="0.2"/>
  <cols>
    <col min="4" max="4" width="14.42578125" customWidth="1"/>
    <col min="5" max="5" width="10.42578125" customWidth="1"/>
    <col min="6" max="6" width="11" customWidth="1"/>
    <col min="7" max="7" width="12.5703125" customWidth="1"/>
    <col min="8" max="8" width="12" customWidth="1"/>
    <col min="9" max="9" width="13.28515625" customWidth="1"/>
    <col min="12" max="12" width="10.28515625" customWidth="1"/>
    <col min="13" max="13" width="11" customWidth="1"/>
  </cols>
  <sheetData>
    <row r="1" spans="4:14" x14ac:dyDescent="0.2">
      <c r="D1" s="1687" t="s">
        <v>34</v>
      </c>
      <c r="E1" s="1688"/>
      <c r="F1" s="1688"/>
      <c r="G1" s="1688"/>
      <c r="H1" s="1688"/>
      <c r="I1" s="1688"/>
      <c r="J1" s="1688"/>
      <c r="K1" s="1688"/>
      <c r="L1" s="1688"/>
      <c r="M1" s="1688"/>
      <c r="N1" s="1689"/>
    </row>
    <row r="2" spans="4:14" ht="13.5" thickBot="1" x14ac:dyDescent="0.25">
      <c r="D2" s="1683" t="s">
        <v>2018</v>
      </c>
      <c r="E2" s="1684"/>
      <c r="F2" s="1684"/>
      <c r="G2" s="1684"/>
      <c r="H2" s="1684"/>
      <c r="I2" s="1684"/>
      <c r="J2" s="1684"/>
      <c r="K2" s="1684"/>
      <c r="L2" s="1684"/>
      <c r="M2" s="1684"/>
      <c r="N2" s="1685"/>
    </row>
    <row r="3" spans="4:14" ht="45" customHeight="1" thickBot="1" x14ac:dyDescent="0.25">
      <c r="D3" s="29" t="s">
        <v>1972</v>
      </c>
      <c r="E3" s="38" t="s">
        <v>2019</v>
      </c>
      <c r="F3" s="30" t="s">
        <v>741</v>
      </c>
      <c r="G3" s="31" t="s">
        <v>1992</v>
      </c>
      <c r="H3" s="30" t="s">
        <v>1917</v>
      </c>
      <c r="I3" s="31" t="s">
        <v>296</v>
      </c>
      <c r="J3" s="31" t="s">
        <v>295</v>
      </c>
      <c r="K3" s="31" t="s">
        <v>2022</v>
      </c>
      <c r="L3" s="32" t="s">
        <v>2020</v>
      </c>
      <c r="M3" s="247" t="s">
        <v>2021</v>
      </c>
      <c r="N3" s="1036" t="s">
        <v>1665</v>
      </c>
    </row>
    <row r="4" spans="4:14" x14ac:dyDescent="0.2">
      <c r="D4" s="226" t="s">
        <v>2035</v>
      </c>
      <c r="E4" s="227"/>
      <c r="F4" s="1496">
        <f t="shared" ref="F4:F35" si="0">SUM(G4:M4)</f>
        <v>4293.2940775777352</v>
      </c>
      <c r="G4" s="1649">
        <v>2766.7680541126488</v>
      </c>
      <c r="H4" s="1649">
        <v>0</v>
      </c>
      <c r="I4" s="1649">
        <v>74.757865105000846</v>
      </c>
      <c r="J4" s="1649">
        <v>0</v>
      </c>
      <c r="K4" s="1649">
        <v>0</v>
      </c>
      <c r="L4" s="1649">
        <v>0.68694656557880673</v>
      </c>
      <c r="M4" s="1497">
        <v>1451.081211794507</v>
      </c>
      <c r="N4" s="1650">
        <v>284.12278390434614</v>
      </c>
    </row>
    <row r="5" spans="4:14" x14ac:dyDescent="0.2">
      <c r="D5" s="226" t="s">
        <v>2036</v>
      </c>
      <c r="E5" s="227"/>
      <c r="F5" s="1496">
        <f t="shared" si="0"/>
        <v>7520.67479756387</v>
      </c>
      <c r="G5" s="1649">
        <v>4465.5581411737467</v>
      </c>
      <c r="H5" s="1649">
        <v>0</v>
      </c>
      <c r="I5" s="1649">
        <v>223.35290284346215</v>
      </c>
      <c r="J5" s="1649">
        <v>0</v>
      </c>
      <c r="K5" s="1649">
        <v>0</v>
      </c>
      <c r="L5" s="1649">
        <v>3.9211354360327801</v>
      </c>
      <c r="M5" s="1497">
        <v>2827.8426181106279</v>
      </c>
      <c r="N5" s="1650">
        <v>470.20319871493899</v>
      </c>
    </row>
    <row r="6" spans="4:14" x14ac:dyDescent="0.2">
      <c r="D6" s="226" t="s">
        <v>2037</v>
      </c>
      <c r="E6" s="227"/>
      <c r="F6" s="1496">
        <f t="shared" si="0"/>
        <v>20558.344567664466</v>
      </c>
      <c r="G6" s="1649">
        <v>12868.805019558979</v>
      </c>
      <c r="H6" s="1649">
        <v>0</v>
      </c>
      <c r="I6" s="1649">
        <v>775.24022902350555</v>
      </c>
      <c r="J6" s="1649">
        <v>0</v>
      </c>
      <c r="K6" s="1649">
        <v>0</v>
      </c>
      <c r="L6" s="1649">
        <v>64.7106649429751</v>
      </c>
      <c r="M6" s="1497">
        <v>6849.5886541390055</v>
      </c>
      <c r="N6" s="1650">
        <v>1151.4976206827548</v>
      </c>
    </row>
    <row r="7" spans="4:14" x14ac:dyDescent="0.2">
      <c r="D7" s="226" t="s">
        <v>2038</v>
      </c>
      <c r="E7" s="227"/>
      <c r="F7" s="1496">
        <f t="shared" si="0"/>
        <v>4942.7592077266272</v>
      </c>
      <c r="G7" s="1649">
        <v>2305.4976581021151</v>
      </c>
      <c r="H7" s="1649">
        <v>0</v>
      </c>
      <c r="I7" s="1649">
        <v>85.932705413569948</v>
      </c>
      <c r="J7" s="1649">
        <v>0</v>
      </c>
      <c r="K7" s="1649">
        <v>0</v>
      </c>
      <c r="L7" s="1649">
        <v>5.2393073117175808</v>
      </c>
      <c r="M7" s="1497">
        <v>2546.0895368992237</v>
      </c>
      <c r="N7" s="1650">
        <v>295.12753961895106</v>
      </c>
    </row>
    <row r="8" spans="4:14" x14ac:dyDescent="0.2">
      <c r="D8" s="226" t="s">
        <v>2039</v>
      </c>
      <c r="E8" s="227"/>
      <c r="F8" s="1496">
        <f t="shared" si="0"/>
        <v>9109.8373580429925</v>
      </c>
      <c r="G8" s="1649">
        <v>5629.3751713748279</v>
      </c>
      <c r="H8" s="1649">
        <v>0</v>
      </c>
      <c r="I8" s="1649">
        <v>236.05726690801896</v>
      </c>
      <c r="J8" s="1649">
        <v>0</v>
      </c>
      <c r="K8" s="1649">
        <v>0</v>
      </c>
      <c r="L8" s="1649">
        <v>18.99549468853985</v>
      </c>
      <c r="M8" s="1497">
        <v>3225.4094250716053</v>
      </c>
      <c r="N8" s="1650">
        <v>485.20968378030938</v>
      </c>
    </row>
    <row r="9" spans="4:14" x14ac:dyDescent="0.2">
      <c r="D9" s="226" t="s">
        <v>2040</v>
      </c>
      <c r="E9" s="227"/>
      <c r="F9" s="1496">
        <f t="shared" si="0"/>
        <v>4763.9073501237926</v>
      </c>
      <c r="G9" s="1649">
        <v>2464.9982529763756</v>
      </c>
      <c r="H9" s="1649">
        <v>0</v>
      </c>
      <c r="I9" s="1649">
        <v>226.80021320279485</v>
      </c>
      <c r="J9" s="1649">
        <v>0</v>
      </c>
      <c r="K9" s="1649">
        <v>0</v>
      </c>
      <c r="L9" s="1649">
        <v>21.321746207663619</v>
      </c>
      <c r="M9" s="1497">
        <v>2050.7871377369584</v>
      </c>
      <c r="N9" s="1650">
        <v>383.16558533579069</v>
      </c>
    </row>
    <row r="10" spans="4:14" x14ac:dyDescent="0.2">
      <c r="D10" s="226" t="s">
        <v>2041</v>
      </c>
      <c r="E10" s="227"/>
      <c r="F10" s="1496">
        <f t="shared" si="0"/>
        <v>22797.495859079376</v>
      </c>
      <c r="G10" s="1649">
        <v>15189.858796699325</v>
      </c>
      <c r="H10" s="1649">
        <v>0</v>
      </c>
      <c r="I10" s="1649">
        <v>671.80332240865573</v>
      </c>
      <c r="J10" s="1649">
        <v>0</v>
      </c>
      <c r="K10" s="1649">
        <v>0</v>
      </c>
      <c r="L10" s="1649">
        <v>86.356831820038494</v>
      </c>
      <c r="M10" s="1497">
        <v>6849.4769081513568</v>
      </c>
      <c r="N10" s="1650">
        <v>1095.4734097720386</v>
      </c>
    </row>
    <row r="11" spans="4:14" x14ac:dyDescent="0.2">
      <c r="D11" s="226" t="s">
        <v>2042</v>
      </c>
      <c r="E11" s="227"/>
      <c r="F11" s="1496">
        <f t="shared" si="0"/>
        <v>3756.2936293866319</v>
      </c>
      <c r="G11" s="1649">
        <v>2326.9159935617122</v>
      </c>
      <c r="H11" s="1649">
        <v>0</v>
      </c>
      <c r="I11" s="1649">
        <v>202.44253289284873</v>
      </c>
      <c r="J11" s="1649">
        <v>0</v>
      </c>
      <c r="K11" s="1649">
        <v>0</v>
      </c>
      <c r="L11" s="1649">
        <v>0</v>
      </c>
      <c r="M11" s="1497">
        <v>1226.935102932071</v>
      </c>
      <c r="N11" s="1650">
        <v>308.13316000893872</v>
      </c>
    </row>
    <row r="12" spans="4:14" x14ac:dyDescent="0.2">
      <c r="D12" s="226" t="s">
        <v>2043</v>
      </c>
      <c r="E12" s="227"/>
      <c r="F12" s="1496">
        <f t="shared" si="0"/>
        <v>5797.3794122492109</v>
      </c>
      <c r="G12" s="1649">
        <v>3919.6361650383692</v>
      </c>
      <c r="H12" s="1649">
        <v>0</v>
      </c>
      <c r="I12" s="1649">
        <v>65.532072314185328</v>
      </c>
      <c r="J12" s="1649">
        <v>0</v>
      </c>
      <c r="K12" s="1649">
        <v>0</v>
      </c>
      <c r="L12" s="1649">
        <v>0.41619242865063133</v>
      </c>
      <c r="M12" s="1497">
        <v>1811.7949824680056</v>
      </c>
      <c r="N12" s="1650">
        <v>307.13272767124738</v>
      </c>
    </row>
    <row r="13" spans="4:14" x14ac:dyDescent="0.2">
      <c r="D13" s="226" t="s">
        <v>2044</v>
      </c>
      <c r="E13" s="227"/>
      <c r="F13" s="1496">
        <f t="shared" si="0"/>
        <v>9970.9715530695648</v>
      </c>
      <c r="G13" s="1649">
        <v>6922.0434040366144</v>
      </c>
      <c r="H13" s="1649">
        <v>0</v>
      </c>
      <c r="I13" s="1649">
        <v>194.45733439344207</v>
      </c>
      <c r="J13" s="1649">
        <v>0</v>
      </c>
      <c r="K13" s="1649">
        <v>0</v>
      </c>
      <c r="L13" s="1649">
        <v>2.7819657197884999</v>
      </c>
      <c r="M13" s="1497">
        <v>2851.6888489197204</v>
      </c>
      <c r="N13" s="1650">
        <v>364.15737091965485</v>
      </c>
    </row>
    <row r="14" spans="4:14" x14ac:dyDescent="0.2">
      <c r="D14" s="226" t="s">
        <v>2045</v>
      </c>
      <c r="E14" s="227"/>
      <c r="F14" s="1496">
        <f t="shared" si="0"/>
        <v>95177.104399336386</v>
      </c>
      <c r="G14" s="1649">
        <v>44498.12015548296</v>
      </c>
      <c r="H14" s="1649">
        <v>4786.2624400000004</v>
      </c>
      <c r="I14" s="1649">
        <v>2210.0974038934132</v>
      </c>
      <c r="J14" s="1649">
        <v>0</v>
      </c>
      <c r="K14" s="1649">
        <v>1972.5084099999999</v>
      </c>
      <c r="L14" s="1649">
        <v>227.28332106710837</v>
      </c>
      <c r="M14" s="1497">
        <v>41482.832668892908</v>
      </c>
      <c r="N14" s="1650">
        <v>4373.8901803866238</v>
      </c>
    </row>
    <row r="15" spans="4:14" x14ac:dyDescent="0.2">
      <c r="D15" s="226" t="s">
        <v>2046</v>
      </c>
      <c r="E15" s="227"/>
      <c r="F15" s="1496">
        <f t="shared" si="0"/>
        <v>11029.05620772572</v>
      </c>
      <c r="G15" s="1649">
        <v>6728.1021769198751</v>
      </c>
      <c r="H15" s="1649">
        <v>0</v>
      </c>
      <c r="I15" s="1649">
        <v>279.55181556045875</v>
      </c>
      <c r="J15" s="1649">
        <v>0</v>
      </c>
      <c r="K15" s="1649">
        <v>0</v>
      </c>
      <c r="L15" s="1649">
        <v>13.808180699600829</v>
      </c>
      <c r="M15" s="1497">
        <v>4007.5940345457866</v>
      </c>
      <c r="N15" s="1650">
        <v>764.33030599619872</v>
      </c>
    </row>
    <row r="16" spans="4:14" x14ac:dyDescent="0.2">
      <c r="D16" s="226" t="s">
        <v>2047</v>
      </c>
      <c r="E16" s="227"/>
      <c r="F16" s="1496">
        <f t="shared" si="0"/>
        <v>44419.552854413843</v>
      </c>
      <c r="G16" s="1649">
        <v>21957.248392225174</v>
      </c>
      <c r="H16" s="1649">
        <v>0</v>
      </c>
      <c r="I16" s="1649">
        <v>1243.7387051836051</v>
      </c>
      <c r="J16" s="1649">
        <v>0</v>
      </c>
      <c r="K16" s="1649">
        <v>0</v>
      </c>
      <c r="L16" s="1649">
        <v>92.517512665563402</v>
      </c>
      <c r="M16" s="1497">
        <v>21126.048244339501</v>
      </c>
      <c r="N16" s="1650">
        <v>2510.084735267621</v>
      </c>
    </row>
    <row r="17" spans="4:14" x14ac:dyDescent="0.2">
      <c r="D17" s="226" t="s">
        <v>2048</v>
      </c>
      <c r="E17" s="227"/>
      <c r="F17" s="1496">
        <f t="shared" si="0"/>
        <v>7360.7945745033949</v>
      </c>
      <c r="G17" s="1649">
        <v>4710.383986551501</v>
      </c>
      <c r="H17" s="1649">
        <v>0</v>
      </c>
      <c r="I17" s="1649">
        <v>286.82930513638155</v>
      </c>
      <c r="J17" s="1649">
        <v>0</v>
      </c>
      <c r="K17" s="1649">
        <v>0</v>
      </c>
      <c r="L17" s="1649">
        <v>10.620531156598673</v>
      </c>
      <c r="M17" s="1497">
        <v>2352.9607516589131</v>
      </c>
      <c r="N17" s="1650">
        <v>413.17855546653152</v>
      </c>
    </row>
    <row r="18" spans="4:14" x14ac:dyDescent="0.2">
      <c r="D18" s="226" t="s">
        <v>2049</v>
      </c>
      <c r="E18" s="227"/>
      <c r="F18" s="1496">
        <f t="shared" si="0"/>
        <v>11625.290870224959</v>
      </c>
      <c r="G18" s="1649">
        <v>5956.3690069632894</v>
      </c>
      <c r="H18" s="1649">
        <v>0</v>
      </c>
      <c r="I18" s="1649">
        <v>310.96121546376685</v>
      </c>
      <c r="J18" s="1649">
        <v>0</v>
      </c>
      <c r="K18" s="1649">
        <v>0</v>
      </c>
      <c r="L18" s="1649">
        <v>17.384838130843324</v>
      </c>
      <c r="M18" s="1497">
        <v>5340.5758096670588</v>
      </c>
      <c r="N18" s="1650">
        <v>538.23259767795139</v>
      </c>
    </row>
    <row r="19" spans="4:14" x14ac:dyDescent="0.2">
      <c r="D19" s="226" t="s">
        <v>2050</v>
      </c>
      <c r="E19" s="231"/>
      <c r="F19" s="1496">
        <f t="shared" si="0"/>
        <v>55689.896353726712</v>
      </c>
      <c r="G19" s="1649">
        <v>23528.553364249041</v>
      </c>
      <c r="H19" s="1649">
        <v>0</v>
      </c>
      <c r="I19" s="1649">
        <v>998.75788519320599</v>
      </c>
      <c r="J19" s="1649">
        <v>0</v>
      </c>
      <c r="K19" s="1649">
        <v>0</v>
      </c>
      <c r="L19" s="1649">
        <v>131.69853658194407</v>
      </c>
      <c r="M19" s="1497">
        <v>31030.886567702524</v>
      </c>
      <c r="N19" s="1650">
        <v>3293.4232556799557</v>
      </c>
    </row>
    <row r="20" spans="4:14" x14ac:dyDescent="0.2">
      <c r="D20" s="226" t="s">
        <v>2051</v>
      </c>
      <c r="E20" s="231"/>
      <c r="F20" s="1496">
        <f t="shared" si="0"/>
        <v>7579.2520776154797</v>
      </c>
      <c r="G20" s="1649">
        <v>3315.0144393160163</v>
      </c>
      <c r="H20" s="1649">
        <v>0</v>
      </c>
      <c r="I20" s="1649">
        <v>77.3670345570021</v>
      </c>
      <c r="J20" s="1649">
        <v>0</v>
      </c>
      <c r="K20" s="1649">
        <v>0</v>
      </c>
      <c r="L20" s="1649">
        <v>8.5331060958976774</v>
      </c>
      <c r="M20" s="1497">
        <v>4178.337497646563</v>
      </c>
      <c r="N20" s="1650">
        <v>469.20276637724766</v>
      </c>
    </row>
    <row r="21" spans="4:14" x14ac:dyDescent="0.2">
      <c r="D21" s="226" t="s">
        <v>2052</v>
      </c>
      <c r="E21" s="231"/>
      <c r="F21" s="1496">
        <f t="shared" si="0"/>
        <v>22723.606194215263</v>
      </c>
      <c r="G21" s="1649">
        <v>11854.559130536756</v>
      </c>
      <c r="H21" s="1649">
        <v>0</v>
      </c>
      <c r="I21" s="1649">
        <v>563.60908567647732</v>
      </c>
      <c r="J21" s="1649">
        <v>0</v>
      </c>
      <c r="K21" s="1649">
        <v>0</v>
      </c>
      <c r="L21" s="1649">
        <v>22.13996395341934</v>
      </c>
      <c r="M21" s="1497">
        <v>10283.298014048611</v>
      </c>
      <c r="N21" s="1650">
        <v>1237.5348017242118</v>
      </c>
    </row>
    <row r="22" spans="4:14" x14ac:dyDescent="0.2">
      <c r="D22" s="226" t="s">
        <v>2053</v>
      </c>
      <c r="E22" s="232"/>
      <c r="F22" s="1496">
        <f t="shared" si="0"/>
        <v>5212.2742660380763</v>
      </c>
      <c r="G22" s="1649">
        <v>3082.6400372402259</v>
      </c>
      <c r="H22" s="1649">
        <v>0</v>
      </c>
      <c r="I22" s="1649">
        <v>128.97180590934977</v>
      </c>
      <c r="J22" s="1649">
        <v>0</v>
      </c>
      <c r="K22" s="1649">
        <v>0</v>
      </c>
      <c r="L22" s="1649">
        <v>38.175258983101664</v>
      </c>
      <c r="M22" s="1497">
        <v>1962.4871639053993</v>
      </c>
      <c r="N22" s="1650">
        <v>267.11543416359302</v>
      </c>
    </row>
    <row r="23" spans="4:14" x14ac:dyDescent="0.2">
      <c r="D23" s="226" t="s">
        <v>2054</v>
      </c>
      <c r="E23" s="232"/>
      <c r="F23" s="1496">
        <f t="shared" si="0"/>
        <v>5049.623520295665</v>
      </c>
      <c r="G23" s="1649">
        <v>3226.817144712651</v>
      </c>
      <c r="H23" s="1649">
        <v>0</v>
      </c>
      <c r="I23" s="1649">
        <v>64.188325367481326</v>
      </c>
      <c r="J23" s="1649">
        <v>0</v>
      </c>
      <c r="K23" s="1649">
        <v>0</v>
      </c>
      <c r="L23" s="1649">
        <v>0.4411867290009574</v>
      </c>
      <c r="M23" s="1497">
        <v>1758.1768634865318</v>
      </c>
      <c r="N23" s="1650">
        <v>223.09641130517318</v>
      </c>
    </row>
    <row r="24" spans="4:14" x14ac:dyDescent="0.2">
      <c r="D24" s="226" t="s">
        <v>2055</v>
      </c>
      <c r="E24" s="233"/>
      <c r="F24" s="1496">
        <f t="shared" si="0"/>
        <v>8112.5930482120293</v>
      </c>
      <c r="G24" s="1649">
        <v>4181.2919143651361</v>
      </c>
      <c r="H24" s="1649">
        <v>0</v>
      </c>
      <c r="I24" s="1649">
        <v>319.06227093737641</v>
      </c>
      <c r="J24" s="1649">
        <v>0</v>
      </c>
      <c r="K24" s="1649">
        <v>0</v>
      </c>
      <c r="L24" s="1649">
        <v>0.38020851140995932</v>
      </c>
      <c r="M24" s="1497">
        <v>3611.8586543981064</v>
      </c>
      <c r="N24" s="1650">
        <v>462.19974001340813</v>
      </c>
    </row>
    <row r="25" spans="4:14" x14ac:dyDescent="0.2">
      <c r="D25" s="226" t="s">
        <v>2056</v>
      </c>
      <c r="E25" s="233"/>
      <c r="F25" s="1496">
        <f t="shared" si="0"/>
        <v>12029.543919245232</v>
      </c>
      <c r="G25" s="1649">
        <v>7541.2990101162222</v>
      </c>
      <c r="H25" s="1649">
        <v>0</v>
      </c>
      <c r="I25" s="1649">
        <v>491.20880674479554</v>
      </c>
      <c r="J25" s="1649">
        <v>0</v>
      </c>
      <c r="K25" s="1649">
        <v>0</v>
      </c>
      <c r="L25" s="1649">
        <v>18.810755817930602</v>
      </c>
      <c r="M25" s="1497">
        <v>3978.225346566283</v>
      </c>
      <c r="N25" s="1650">
        <v>833.36013729690251</v>
      </c>
    </row>
    <row r="26" spans="4:14" x14ac:dyDescent="0.2">
      <c r="D26" s="226" t="s">
        <v>2057</v>
      </c>
      <c r="E26" s="233"/>
      <c r="F26" s="1496">
        <f t="shared" si="0"/>
        <v>5377.8241207768733</v>
      </c>
      <c r="G26" s="1649">
        <v>2592.7035643766067</v>
      </c>
      <c r="H26" s="1649">
        <v>0</v>
      </c>
      <c r="I26" s="1649">
        <v>100.44675180297968</v>
      </c>
      <c r="J26" s="1649">
        <v>0</v>
      </c>
      <c r="K26" s="1649">
        <v>0</v>
      </c>
      <c r="L26" s="1649">
        <v>5.1079889998627417</v>
      </c>
      <c r="M26" s="1497">
        <v>2679.5658155974243</v>
      </c>
      <c r="N26" s="1650">
        <v>206.08906156442006</v>
      </c>
    </row>
    <row r="27" spans="4:14" x14ac:dyDescent="0.2">
      <c r="D27" s="226" t="s">
        <v>2058</v>
      </c>
      <c r="E27" s="233"/>
      <c r="F27" s="1496">
        <f t="shared" si="0"/>
        <v>8310.4290031358214</v>
      </c>
      <c r="G27" s="1649">
        <v>4515.409758889462</v>
      </c>
      <c r="H27" s="1649">
        <v>0</v>
      </c>
      <c r="I27" s="1649">
        <v>269.6352096249305</v>
      </c>
      <c r="J27" s="1649">
        <v>0</v>
      </c>
      <c r="K27" s="1649">
        <v>0</v>
      </c>
      <c r="L27" s="1649">
        <v>14.962801106254473</v>
      </c>
      <c r="M27" s="1497">
        <v>3510.4212335151742</v>
      </c>
      <c r="N27" s="1650">
        <v>417.18028481729692</v>
      </c>
    </row>
    <row r="28" spans="4:14" x14ac:dyDescent="0.2">
      <c r="D28" s="226" t="s">
        <v>2059</v>
      </c>
      <c r="E28" s="233"/>
      <c r="F28" s="1496">
        <f t="shared" si="0"/>
        <v>574.51306684108135</v>
      </c>
      <c r="G28" s="1649">
        <v>198.93352574732964</v>
      </c>
      <c r="H28" s="1649">
        <v>0</v>
      </c>
      <c r="I28" s="1649">
        <v>24.595600605725373</v>
      </c>
      <c r="J28" s="1649">
        <v>0</v>
      </c>
      <c r="K28" s="1649">
        <v>0</v>
      </c>
      <c r="L28" s="1649">
        <v>0.54733816770052213</v>
      </c>
      <c r="M28" s="1497">
        <v>350.43660232032585</v>
      </c>
      <c r="N28" s="1650"/>
    </row>
    <row r="29" spans="4:14" x14ac:dyDescent="0.2">
      <c r="D29" s="226" t="s">
        <v>2060</v>
      </c>
      <c r="E29" s="233"/>
      <c r="F29" s="1496">
        <f t="shared" si="0"/>
        <v>9424.2052277787698</v>
      </c>
      <c r="G29" s="1649">
        <v>3765.9913416761801</v>
      </c>
      <c r="H29" s="1649">
        <v>0</v>
      </c>
      <c r="I29" s="1649">
        <v>184.96286170810461</v>
      </c>
      <c r="J29" s="1649">
        <v>0</v>
      </c>
      <c r="K29" s="1649">
        <v>0</v>
      </c>
      <c r="L29" s="1649">
        <v>5.4495195940665377</v>
      </c>
      <c r="M29" s="1497">
        <v>5467.8015048004181</v>
      </c>
      <c r="N29" s="1650">
        <v>743.3212269046802</v>
      </c>
    </row>
    <row r="30" spans="4:14" x14ac:dyDescent="0.2">
      <c r="D30" s="226" t="s">
        <v>2061</v>
      </c>
      <c r="E30" s="233"/>
      <c r="F30" s="1496">
        <f t="shared" si="0"/>
        <v>12930.128986986892</v>
      </c>
      <c r="G30" s="1649">
        <v>6285.6802127724168</v>
      </c>
      <c r="H30" s="1649">
        <v>0</v>
      </c>
      <c r="I30" s="1649">
        <v>344.93071853008456</v>
      </c>
      <c r="J30" s="1649">
        <v>0</v>
      </c>
      <c r="K30" s="1649">
        <v>0</v>
      </c>
      <c r="L30" s="1649">
        <v>99.822791812101897</v>
      </c>
      <c r="M30" s="1497">
        <v>6199.6952638722878</v>
      </c>
      <c r="N30" s="1650">
        <v>741.32036222929742</v>
      </c>
    </row>
    <row r="31" spans="4:14" x14ac:dyDescent="0.2">
      <c r="D31" s="226" t="s">
        <v>4</v>
      </c>
      <c r="E31" s="234"/>
      <c r="F31" s="1496">
        <f t="shared" si="0"/>
        <v>2993.8546265917175</v>
      </c>
      <c r="G31" s="1649">
        <v>1849.3099107064363</v>
      </c>
      <c r="H31" s="1649">
        <v>0</v>
      </c>
      <c r="I31" s="1649">
        <v>79.361582198577977</v>
      </c>
      <c r="J31" s="1649">
        <v>0</v>
      </c>
      <c r="K31" s="1649">
        <v>0</v>
      </c>
      <c r="L31" s="1649">
        <v>2.2208284719934098E-3</v>
      </c>
      <c r="M31" s="1497">
        <v>1065.1809128582311</v>
      </c>
      <c r="N31" s="1650">
        <v>157.06787701754345</v>
      </c>
    </row>
    <row r="32" spans="4:14" x14ac:dyDescent="0.2">
      <c r="D32" s="226" t="s">
        <v>2062</v>
      </c>
      <c r="E32" s="109"/>
      <c r="F32" s="1496">
        <f t="shared" si="0"/>
        <v>5279.076639538137</v>
      </c>
      <c r="G32" s="1649">
        <v>3375.6202004209081</v>
      </c>
      <c r="H32" s="1649">
        <v>0</v>
      </c>
      <c r="I32" s="1649">
        <v>109.99633662659447</v>
      </c>
      <c r="J32" s="1649">
        <v>0</v>
      </c>
      <c r="K32" s="1649">
        <v>0</v>
      </c>
      <c r="L32" s="1649">
        <v>4.5085670740021913</v>
      </c>
      <c r="M32" s="1497">
        <v>1788.9515354166326</v>
      </c>
      <c r="N32" s="1650">
        <v>378.1634236473339</v>
      </c>
    </row>
    <row r="33" spans="4:14" x14ac:dyDescent="0.2">
      <c r="D33" s="226" t="s">
        <v>2063</v>
      </c>
      <c r="E33" s="109"/>
      <c r="F33" s="1496">
        <f t="shared" si="0"/>
        <v>7444.3424483636081</v>
      </c>
      <c r="G33" s="1649">
        <v>4188.4821609049477</v>
      </c>
      <c r="H33" s="1649">
        <v>0</v>
      </c>
      <c r="I33" s="1649">
        <v>332.99694744875546</v>
      </c>
      <c r="J33" s="1649">
        <v>0</v>
      </c>
      <c r="K33" s="1649">
        <v>0</v>
      </c>
      <c r="L33" s="1649">
        <v>16.180604400395392</v>
      </c>
      <c r="M33" s="1497">
        <v>2906.6827356095105</v>
      </c>
      <c r="N33" s="1650">
        <v>637.27539910939606</v>
      </c>
    </row>
    <row r="34" spans="4:14" x14ac:dyDescent="0.2">
      <c r="D34" s="226" t="s">
        <v>2064</v>
      </c>
      <c r="E34" s="234"/>
      <c r="F34" s="1496">
        <f t="shared" si="0"/>
        <v>8960.6448990437839</v>
      </c>
      <c r="G34" s="1649">
        <v>5884.197339173571</v>
      </c>
      <c r="H34" s="1649">
        <v>0</v>
      </c>
      <c r="I34" s="1649">
        <v>320.80055245340787</v>
      </c>
      <c r="J34" s="1649">
        <v>0</v>
      </c>
      <c r="K34" s="1649">
        <v>0</v>
      </c>
      <c r="L34" s="1649">
        <v>9.2837158934854429</v>
      </c>
      <c r="M34" s="1497">
        <v>2746.3632915233197</v>
      </c>
      <c r="N34" s="1650">
        <v>542.23432702871685</v>
      </c>
    </row>
    <row r="35" spans="4:14" x14ac:dyDescent="0.2">
      <c r="D35" s="226" t="s">
        <v>2065</v>
      </c>
      <c r="E35" s="234"/>
      <c r="F35" s="1496">
        <f t="shared" si="0"/>
        <v>22022.376930758401</v>
      </c>
      <c r="G35" s="1649">
        <v>9827.8288455866841</v>
      </c>
      <c r="H35" s="1649">
        <v>0</v>
      </c>
      <c r="I35" s="1649">
        <v>509.32861993493236</v>
      </c>
      <c r="J35" s="1649">
        <v>0</v>
      </c>
      <c r="K35" s="1649">
        <v>0</v>
      </c>
      <c r="L35" s="1649">
        <v>244.83313768508614</v>
      </c>
      <c r="M35" s="1497">
        <v>11440.386327551698</v>
      </c>
      <c r="N35" s="1650">
        <v>1223.5287489965328</v>
      </c>
    </row>
    <row r="36" spans="4:14" x14ac:dyDescent="0.2">
      <c r="D36" s="226" t="s">
        <v>2066</v>
      </c>
      <c r="E36" s="234"/>
      <c r="F36" s="1496">
        <f t="shared" ref="F36:F67" si="1">SUM(G36:M36)</f>
        <v>9839.1434416780066</v>
      </c>
      <c r="G36" s="1649">
        <v>4549.5589358659818</v>
      </c>
      <c r="H36" s="1649">
        <v>0</v>
      </c>
      <c r="I36" s="1649">
        <v>284.78048880455901</v>
      </c>
      <c r="J36" s="1649">
        <v>0</v>
      </c>
      <c r="K36" s="1649">
        <v>0</v>
      </c>
      <c r="L36" s="1649">
        <v>19.219448268537359</v>
      </c>
      <c r="M36" s="1497">
        <v>4985.5845687389292</v>
      </c>
      <c r="N36" s="1650">
        <v>536.23173300256872</v>
      </c>
    </row>
    <row r="37" spans="4:14" x14ac:dyDescent="0.2">
      <c r="D37" s="226" t="s">
        <v>2067</v>
      </c>
      <c r="E37" s="234"/>
      <c r="F37" s="1496">
        <f t="shared" si="1"/>
        <v>7330.9120002613963</v>
      </c>
      <c r="G37" s="1649">
        <v>4143.8974617258864</v>
      </c>
      <c r="H37" s="1649">
        <v>0</v>
      </c>
      <c r="I37" s="1649">
        <v>207.33704484013631</v>
      </c>
      <c r="J37" s="1649">
        <v>0</v>
      </c>
      <c r="K37" s="1649">
        <v>0</v>
      </c>
      <c r="L37" s="1649">
        <v>3.3711528003544902</v>
      </c>
      <c r="M37" s="1497">
        <v>2976.3063408950188</v>
      </c>
      <c r="N37" s="1650">
        <v>476.20579274108712</v>
      </c>
    </row>
    <row r="38" spans="4:14" x14ac:dyDescent="0.2">
      <c r="D38" s="226" t="s">
        <v>2068</v>
      </c>
      <c r="E38" s="234"/>
      <c r="F38" s="1496">
        <f t="shared" si="1"/>
        <v>4955.105858207141</v>
      </c>
      <c r="G38" s="1649">
        <v>2835.2576516441341</v>
      </c>
      <c r="H38" s="1649">
        <v>0</v>
      </c>
      <c r="I38" s="1649">
        <v>196.10606602520221</v>
      </c>
      <c r="J38" s="1649">
        <v>0</v>
      </c>
      <c r="K38" s="1649">
        <v>0</v>
      </c>
      <c r="L38" s="1649">
        <v>8.7849070226307351</v>
      </c>
      <c r="M38" s="1497">
        <v>1914.957233515174</v>
      </c>
      <c r="N38" s="1650">
        <v>417.18028481729692</v>
      </c>
    </row>
    <row r="39" spans="4:14" x14ac:dyDescent="0.2">
      <c r="D39" s="226" t="s">
        <v>2069</v>
      </c>
      <c r="E39" s="234"/>
      <c r="F39" s="1496">
        <f t="shared" si="1"/>
        <v>19332.500507054592</v>
      </c>
      <c r="G39" s="1649">
        <v>12081.445197611029</v>
      </c>
      <c r="H39" s="1649">
        <v>0</v>
      </c>
      <c r="I39" s="1649">
        <v>660.03844734254005</v>
      </c>
      <c r="J39" s="1649">
        <v>0</v>
      </c>
      <c r="K39" s="1649">
        <v>0</v>
      </c>
      <c r="L39" s="1649">
        <v>21.187766581909681</v>
      </c>
      <c r="M39" s="1497">
        <v>6569.8290955191142</v>
      </c>
      <c r="N39" s="1650">
        <v>723.31258015085291</v>
      </c>
    </row>
    <row r="40" spans="4:14" x14ac:dyDescent="0.2">
      <c r="D40" s="226" t="s">
        <v>2070</v>
      </c>
      <c r="E40" s="234"/>
      <c r="F40" s="1496">
        <f t="shared" si="1"/>
        <v>13702.763150107487</v>
      </c>
      <c r="G40" s="1649">
        <v>8283.3014004041252</v>
      </c>
      <c r="H40" s="1649">
        <v>0</v>
      </c>
      <c r="I40" s="1649">
        <v>534.92383646947701</v>
      </c>
      <c r="J40" s="1649">
        <v>0</v>
      </c>
      <c r="K40" s="1649">
        <v>0</v>
      </c>
      <c r="L40" s="1649">
        <v>39.0295651850101</v>
      </c>
      <c r="M40" s="1497">
        <v>4845.5083480488738</v>
      </c>
      <c r="N40" s="1650">
        <v>750.32425326851967</v>
      </c>
    </row>
    <row r="41" spans="4:14" x14ac:dyDescent="0.2">
      <c r="D41" s="226" t="s">
        <v>2071</v>
      </c>
      <c r="E41" s="234"/>
      <c r="F41" s="1496">
        <f t="shared" si="1"/>
        <v>3559.1489303702756</v>
      </c>
      <c r="G41" s="1649">
        <v>2278.2502824691965</v>
      </c>
      <c r="H41" s="1649">
        <v>0</v>
      </c>
      <c r="I41" s="1649">
        <v>102.65259434042106</v>
      </c>
      <c r="J41" s="1649">
        <v>0</v>
      </c>
      <c r="K41" s="1649">
        <v>0</v>
      </c>
      <c r="L41" s="1649">
        <v>4.1122016757550126</v>
      </c>
      <c r="M41" s="1497">
        <v>1174.1338518849027</v>
      </c>
      <c r="N41" s="1650">
        <v>198.0856028628892</v>
      </c>
    </row>
    <row r="42" spans="4:14" x14ac:dyDescent="0.2">
      <c r="D42" s="226" t="s">
        <v>2072</v>
      </c>
      <c r="E42" s="234"/>
      <c r="F42" s="1496">
        <f t="shared" si="1"/>
        <v>11707.885833633223</v>
      </c>
      <c r="G42" s="1649">
        <v>5996.1203105126397</v>
      </c>
      <c r="H42" s="1649">
        <v>0</v>
      </c>
      <c r="I42" s="1649">
        <v>363.51127554810711</v>
      </c>
      <c r="J42" s="1649">
        <v>0</v>
      </c>
      <c r="K42" s="1649">
        <v>0</v>
      </c>
      <c r="L42" s="1649">
        <v>66.796012833811815</v>
      </c>
      <c r="M42" s="1497">
        <v>5281.4582347386649</v>
      </c>
      <c r="N42" s="1650">
        <v>1023.4422814582608</v>
      </c>
    </row>
    <row r="43" spans="4:14" x14ac:dyDescent="0.2">
      <c r="D43" s="226" t="s">
        <v>2073</v>
      </c>
      <c r="E43" s="234"/>
      <c r="F43" s="1496">
        <f t="shared" si="1"/>
        <v>6807.0494687702858</v>
      </c>
      <c r="G43" s="1649">
        <v>3447.8260516833193</v>
      </c>
      <c r="H43" s="1649">
        <v>0</v>
      </c>
      <c r="I43" s="1649">
        <v>266.63904240347534</v>
      </c>
      <c r="J43" s="1649">
        <v>0</v>
      </c>
      <c r="K43" s="1649">
        <v>0</v>
      </c>
      <c r="L43" s="1649">
        <v>11.334443069775656</v>
      </c>
      <c r="M43" s="1497">
        <v>3081.2499316137155</v>
      </c>
      <c r="N43" s="1650">
        <v>456.19714598725994</v>
      </c>
    </row>
    <row r="44" spans="4:14" x14ac:dyDescent="0.2">
      <c r="D44" s="226" t="s">
        <v>2074</v>
      </c>
      <c r="E44" s="234"/>
      <c r="F44" s="1496">
        <f t="shared" si="1"/>
        <v>7006.6563214268272</v>
      </c>
      <c r="G44" s="1649">
        <v>4507.9115283472429</v>
      </c>
      <c r="H44" s="1649">
        <v>0</v>
      </c>
      <c r="I44" s="1649">
        <v>241.49253015583454</v>
      </c>
      <c r="J44" s="1649">
        <v>0</v>
      </c>
      <c r="K44" s="1649">
        <v>0</v>
      </c>
      <c r="L44" s="1649">
        <v>46.595260217668162</v>
      </c>
      <c r="M44" s="1497">
        <v>2210.6570027060816</v>
      </c>
      <c r="N44" s="1650">
        <v>523.22611261258101</v>
      </c>
    </row>
    <row r="45" spans="4:14" x14ac:dyDescent="0.2">
      <c r="D45" s="226" t="s">
        <v>2075</v>
      </c>
      <c r="E45" s="234"/>
      <c r="F45" s="1496">
        <f t="shared" si="1"/>
        <v>6536.1663185747939</v>
      </c>
      <c r="G45" s="1649">
        <v>4477.2065476903354</v>
      </c>
      <c r="H45" s="1649">
        <v>0</v>
      </c>
      <c r="I45" s="1649">
        <v>143.7458687614679</v>
      </c>
      <c r="J45" s="1649">
        <v>0</v>
      </c>
      <c r="K45" s="1649">
        <v>0</v>
      </c>
      <c r="L45" s="1649">
        <v>8.0944340833963124E-2</v>
      </c>
      <c r="M45" s="1497">
        <v>1915.1329577821564</v>
      </c>
      <c r="N45" s="1650">
        <v>340.14699481506227</v>
      </c>
    </row>
    <row r="46" spans="4:14" x14ac:dyDescent="0.2">
      <c r="D46" s="226" t="s">
        <v>2076</v>
      </c>
      <c r="E46" s="234"/>
      <c r="F46" s="1496">
        <f t="shared" si="1"/>
        <v>981.64647337266842</v>
      </c>
      <c r="G46" s="1649">
        <v>417.89991380196585</v>
      </c>
      <c r="H46" s="1649">
        <v>0</v>
      </c>
      <c r="I46" s="1649">
        <v>20.352115484511771</v>
      </c>
      <c r="J46" s="1649">
        <v>0</v>
      </c>
      <c r="K46" s="1649">
        <v>0</v>
      </c>
      <c r="L46" s="1649">
        <v>0</v>
      </c>
      <c r="M46" s="1497">
        <v>543.39444408619079</v>
      </c>
      <c r="N46" s="1650">
        <v>95.041072080679157</v>
      </c>
    </row>
    <row r="47" spans="4:14" x14ac:dyDescent="0.2">
      <c r="D47" s="226" t="s">
        <v>2077</v>
      </c>
      <c r="E47" s="234"/>
      <c r="F47" s="1496">
        <f t="shared" si="1"/>
        <v>8247.0404099317875</v>
      </c>
      <c r="G47" s="1649">
        <v>3983.4024524330816</v>
      </c>
      <c r="H47" s="1649">
        <v>0</v>
      </c>
      <c r="I47" s="1649">
        <v>198.49500884325855</v>
      </c>
      <c r="J47" s="1649">
        <v>0</v>
      </c>
      <c r="K47" s="1649">
        <v>0</v>
      </c>
      <c r="L47" s="1649">
        <v>0.7996309636865121</v>
      </c>
      <c r="M47" s="1497">
        <v>4064.3433176917606</v>
      </c>
      <c r="N47" s="1650">
        <v>426.18417585651918</v>
      </c>
    </row>
    <row r="48" spans="4:14" x14ac:dyDescent="0.2">
      <c r="D48" s="226" t="s">
        <v>2078</v>
      </c>
      <c r="E48" s="234"/>
      <c r="F48" s="1496">
        <f t="shared" si="1"/>
        <v>4951.9757845245058</v>
      </c>
      <c r="G48" s="1649">
        <v>2424.0255076202398</v>
      </c>
      <c r="H48" s="1649">
        <v>0</v>
      </c>
      <c r="I48" s="1649">
        <v>75.534897963983113</v>
      </c>
      <c r="J48" s="1649">
        <v>0</v>
      </c>
      <c r="K48" s="1649">
        <v>0</v>
      </c>
      <c r="L48" s="1649">
        <v>5.091769466101395</v>
      </c>
      <c r="M48" s="1497">
        <v>2447.323609474181</v>
      </c>
      <c r="N48" s="1650">
        <v>279.12062221588934</v>
      </c>
    </row>
    <row r="49" spans="4:14" x14ac:dyDescent="0.2">
      <c r="D49" s="226" t="s">
        <v>2079</v>
      </c>
      <c r="E49" s="234"/>
      <c r="F49" s="1496">
        <f t="shared" si="1"/>
        <v>5902.1952008049702</v>
      </c>
      <c r="G49" s="1649">
        <v>3272.1236002629335</v>
      </c>
      <c r="H49" s="1649">
        <v>0</v>
      </c>
      <c r="I49" s="1649">
        <v>124.72370891805949</v>
      </c>
      <c r="J49" s="1649">
        <v>0</v>
      </c>
      <c r="K49" s="1649">
        <v>0</v>
      </c>
      <c r="L49" s="1649">
        <v>12.949897554342618</v>
      </c>
      <c r="M49" s="1497">
        <v>2492.3979940696349</v>
      </c>
      <c r="N49" s="1650">
        <v>332.14353611353135</v>
      </c>
    </row>
    <row r="50" spans="4:14" x14ac:dyDescent="0.2">
      <c r="D50" s="226" t="s">
        <v>2080</v>
      </c>
      <c r="E50" s="234"/>
      <c r="F50" s="1496">
        <f t="shared" si="1"/>
        <v>10258.702956781935</v>
      </c>
      <c r="G50" s="1649">
        <v>6223.3317277583628</v>
      </c>
      <c r="H50" s="1649">
        <v>0</v>
      </c>
      <c r="I50" s="1649">
        <v>325.67173793832978</v>
      </c>
      <c r="J50" s="1649">
        <v>0</v>
      </c>
      <c r="K50" s="1649">
        <v>0</v>
      </c>
      <c r="L50" s="1649">
        <v>17.302945549572673</v>
      </c>
      <c r="M50" s="1497">
        <v>3692.3965455356706</v>
      </c>
      <c r="N50" s="1650">
        <v>486.21011611800077</v>
      </c>
    </row>
    <row r="51" spans="4:14" x14ac:dyDescent="0.2">
      <c r="D51" s="226" t="s">
        <v>2081</v>
      </c>
      <c r="E51" s="234"/>
      <c r="F51" s="1496">
        <f t="shared" si="1"/>
        <v>1214.5369549440588</v>
      </c>
      <c r="G51" s="1649">
        <v>973.61211344033688</v>
      </c>
      <c r="H51" s="1649">
        <v>0</v>
      </c>
      <c r="I51" s="1649">
        <v>34.018252267616468</v>
      </c>
      <c r="J51" s="1649">
        <v>0</v>
      </c>
      <c r="K51" s="1649">
        <v>0</v>
      </c>
      <c r="L51" s="1649">
        <v>0</v>
      </c>
      <c r="M51" s="1497">
        <v>206.90658923610545</v>
      </c>
      <c r="N51" s="1650">
        <v>63.027237274555652</v>
      </c>
    </row>
    <row r="52" spans="4:14" x14ac:dyDescent="0.2">
      <c r="D52" s="226" t="s">
        <v>2082</v>
      </c>
      <c r="E52" s="234"/>
      <c r="F52" s="1496">
        <f t="shared" si="1"/>
        <v>3698.1106634898952</v>
      </c>
      <c r="G52" s="1649">
        <v>2014.8821344106491</v>
      </c>
      <c r="H52" s="1649">
        <v>0</v>
      </c>
      <c r="I52" s="1649">
        <v>84.28961393111409</v>
      </c>
      <c r="J52" s="1649">
        <v>0</v>
      </c>
      <c r="K52" s="1649">
        <v>0</v>
      </c>
      <c r="L52" s="1649">
        <v>0.36008646648723153</v>
      </c>
      <c r="M52" s="1497">
        <v>1598.5788286816446</v>
      </c>
      <c r="N52" s="1650">
        <v>148.06398597832123</v>
      </c>
    </row>
    <row r="53" spans="4:14" x14ac:dyDescent="0.2">
      <c r="D53" s="226" t="s">
        <v>2083</v>
      </c>
      <c r="E53" s="234"/>
      <c r="F53" s="1496">
        <f t="shared" si="1"/>
        <v>20159.237575101528</v>
      </c>
      <c r="G53" s="1649">
        <v>11139.981643460806</v>
      </c>
      <c r="H53" s="1649">
        <v>0</v>
      </c>
      <c r="I53" s="1649">
        <v>594.12169135678221</v>
      </c>
      <c r="J53" s="1649">
        <v>0</v>
      </c>
      <c r="K53" s="1649">
        <v>0</v>
      </c>
      <c r="L53" s="1649">
        <v>93.077210445026793</v>
      </c>
      <c r="M53" s="1497">
        <v>8332.0570298389121</v>
      </c>
      <c r="N53" s="1650">
        <v>1702.735838750694</v>
      </c>
    </row>
    <row r="54" spans="4:14" x14ac:dyDescent="0.2">
      <c r="D54" s="226" t="s">
        <v>2084</v>
      </c>
      <c r="E54" s="234"/>
      <c r="F54" s="1496">
        <f t="shared" si="1"/>
        <v>6306.2275077538916</v>
      </c>
      <c r="G54" s="1649">
        <v>3348.5730982327173</v>
      </c>
      <c r="H54" s="1649">
        <v>0</v>
      </c>
      <c r="I54" s="1649">
        <v>292.73353345020115</v>
      </c>
      <c r="J54" s="1649">
        <v>0</v>
      </c>
      <c r="K54" s="1649">
        <v>0</v>
      </c>
      <c r="L54" s="1649">
        <v>3.0234742026261694</v>
      </c>
      <c r="M54" s="1497">
        <v>2661.8974018683471</v>
      </c>
      <c r="N54" s="1650">
        <v>435.18806689574143</v>
      </c>
    </row>
    <row r="55" spans="4:14" x14ac:dyDescent="0.2">
      <c r="D55" s="226" t="s">
        <v>2085</v>
      </c>
      <c r="E55" s="234"/>
      <c r="F55" s="1496">
        <f t="shared" si="1"/>
        <v>5893.7965614937075</v>
      </c>
      <c r="G55" s="1649">
        <v>3013.2723312002554</v>
      </c>
      <c r="H55" s="1649">
        <v>0</v>
      </c>
      <c r="I55" s="1649">
        <v>129.83694978933738</v>
      </c>
      <c r="J55" s="1649">
        <v>0</v>
      </c>
      <c r="K55" s="1649">
        <v>0</v>
      </c>
      <c r="L55" s="1649">
        <v>3.8205752517178517</v>
      </c>
      <c r="M55" s="1497">
        <v>2746.866705252397</v>
      </c>
      <c r="N55" s="1650">
        <v>313.13532169739557</v>
      </c>
    </row>
    <row r="56" spans="4:14" x14ac:dyDescent="0.2">
      <c r="D56" s="226" t="s">
        <v>2086</v>
      </c>
      <c r="E56" s="234"/>
      <c r="F56" s="1496">
        <f t="shared" si="1"/>
        <v>7207.0687577395684</v>
      </c>
      <c r="G56" s="1649">
        <v>3830.4769879123573</v>
      </c>
      <c r="H56" s="1649">
        <v>0</v>
      </c>
      <c r="I56" s="1649">
        <v>180.57947803652408</v>
      </c>
      <c r="J56" s="1649">
        <v>0</v>
      </c>
      <c r="K56" s="1649">
        <v>0</v>
      </c>
      <c r="L56" s="1649">
        <v>1.9279610147057318</v>
      </c>
      <c r="M56" s="1497">
        <v>3194.084330775981</v>
      </c>
      <c r="N56" s="1650">
        <v>368.15910027042031</v>
      </c>
    </row>
    <row r="57" spans="4:14" x14ac:dyDescent="0.2">
      <c r="D57" s="226" t="s">
        <v>2087</v>
      </c>
      <c r="E57" s="234"/>
      <c r="F57" s="1496">
        <f t="shared" si="1"/>
        <v>8639.3038897234783</v>
      </c>
      <c r="G57" s="1649">
        <v>4384.052000647609</v>
      </c>
      <c r="H57" s="1649">
        <v>0</v>
      </c>
      <c r="I57" s="1649">
        <v>211.3667799711663</v>
      </c>
      <c r="J57" s="1649">
        <v>0</v>
      </c>
      <c r="K57" s="1649">
        <v>0</v>
      </c>
      <c r="L57" s="1649">
        <v>2.5385490022198973</v>
      </c>
      <c r="M57" s="1497">
        <v>4041.3465601024823</v>
      </c>
      <c r="N57" s="1650">
        <v>345.14915650351907</v>
      </c>
    </row>
    <row r="58" spans="4:14" x14ac:dyDescent="0.2">
      <c r="D58" s="226" t="s">
        <v>2088</v>
      </c>
      <c r="E58" s="234"/>
      <c r="F58" s="1496">
        <f t="shared" si="1"/>
        <v>5232.7044341299716</v>
      </c>
      <c r="G58" s="1649">
        <v>3221.6698921986354</v>
      </c>
      <c r="H58" s="1649">
        <v>0</v>
      </c>
      <c r="I58" s="1649">
        <v>222.31706647308974</v>
      </c>
      <c r="J58" s="1649">
        <v>0</v>
      </c>
      <c r="K58" s="1649">
        <v>0</v>
      </c>
      <c r="L58" s="1649">
        <v>1.7060343372381812</v>
      </c>
      <c r="M58" s="1497">
        <v>1787.0114411210081</v>
      </c>
      <c r="N58" s="1650">
        <v>261.11284013744483</v>
      </c>
    </row>
    <row r="59" spans="4:14" x14ac:dyDescent="0.2">
      <c r="D59" s="226" t="s">
        <v>2089</v>
      </c>
      <c r="E59" s="234"/>
      <c r="F59" s="1496">
        <f t="shared" si="1"/>
        <v>4029.7285544000124</v>
      </c>
      <c r="G59" s="1649">
        <v>2574.9095223049403</v>
      </c>
      <c r="H59" s="1649">
        <v>0</v>
      </c>
      <c r="I59" s="1649">
        <v>115.96572425105377</v>
      </c>
      <c r="J59" s="1649">
        <v>0</v>
      </c>
      <c r="K59" s="1649">
        <v>0</v>
      </c>
      <c r="L59" s="1649">
        <v>0.41658950740064282</v>
      </c>
      <c r="M59" s="1497">
        <v>1338.4367183366173</v>
      </c>
      <c r="N59" s="1650">
        <v>255.11024611129668</v>
      </c>
    </row>
    <row r="60" spans="4:14" x14ac:dyDescent="0.2">
      <c r="D60" s="226" t="s">
        <v>2090</v>
      </c>
      <c r="E60" s="234"/>
      <c r="F60" s="1496">
        <f t="shared" si="1"/>
        <v>6955.0961181194034</v>
      </c>
      <c r="G60" s="1649">
        <v>4331.263412138781</v>
      </c>
      <c r="H60" s="1649">
        <v>0</v>
      </c>
      <c r="I60" s="1649">
        <v>109.97057729518276</v>
      </c>
      <c r="J60" s="1649">
        <v>0</v>
      </c>
      <c r="K60" s="1649">
        <v>0</v>
      </c>
      <c r="L60" s="1649">
        <v>5.501908254484551</v>
      </c>
      <c r="M60" s="1497">
        <v>2508.3602204309541</v>
      </c>
      <c r="N60" s="1650">
        <v>475.20536040339579</v>
      </c>
    </row>
    <row r="61" spans="4:14" x14ac:dyDescent="0.2">
      <c r="D61" s="226" t="s">
        <v>2091</v>
      </c>
      <c r="E61" s="234"/>
      <c r="F61" s="1496">
        <f t="shared" si="1"/>
        <v>54824.52823340446</v>
      </c>
      <c r="G61" s="1649">
        <v>30623.33371881054</v>
      </c>
      <c r="H61" s="1649">
        <v>0</v>
      </c>
      <c r="I61" s="1649">
        <v>1722.571939805327</v>
      </c>
      <c r="J61" s="1649">
        <v>0</v>
      </c>
      <c r="K61" s="1649">
        <v>0</v>
      </c>
      <c r="L61" s="1649">
        <v>263.94621076232761</v>
      </c>
      <c r="M61" s="1497">
        <v>22214.676364026262</v>
      </c>
      <c r="N61" s="1650">
        <v>4578.9788096133525</v>
      </c>
    </row>
    <row r="62" spans="4:14" x14ac:dyDescent="0.2">
      <c r="D62" s="226" t="s">
        <v>2092</v>
      </c>
      <c r="E62" s="234"/>
      <c r="F62" s="1496">
        <f t="shared" si="1"/>
        <v>7038.7596586442596</v>
      </c>
      <c r="G62" s="1649">
        <v>4156.6491239882407</v>
      </c>
      <c r="H62" s="1649">
        <v>0</v>
      </c>
      <c r="I62" s="1649">
        <v>284.32615016934312</v>
      </c>
      <c r="J62" s="1649">
        <v>0</v>
      </c>
      <c r="K62" s="1649">
        <v>0</v>
      </c>
      <c r="L62" s="1649">
        <v>3.3156575136113555</v>
      </c>
      <c r="M62" s="1497">
        <v>2594.4687269730639</v>
      </c>
      <c r="N62" s="1650">
        <v>446.19282261034635</v>
      </c>
    </row>
    <row r="63" spans="4:14" x14ac:dyDescent="0.2">
      <c r="D63" s="226" t="s">
        <v>2093</v>
      </c>
      <c r="E63" s="234"/>
      <c r="F63" s="1496">
        <f t="shared" si="1"/>
        <v>3335.6121713783268</v>
      </c>
      <c r="G63" s="1649">
        <v>1931.6613108937838</v>
      </c>
      <c r="H63" s="1649">
        <v>0</v>
      </c>
      <c r="I63" s="1649">
        <v>116.23161833756487</v>
      </c>
      <c r="J63" s="1649">
        <v>0</v>
      </c>
      <c r="K63" s="1649">
        <v>0</v>
      </c>
      <c r="L63" s="1649">
        <v>0.18621030727300467</v>
      </c>
      <c r="M63" s="1497">
        <v>1287.5330318397048</v>
      </c>
      <c r="N63" s="1650">
        <v>241.10419338361766</v>
      </c>
    </row>
    <row r="64" spans="4:14" x14ac:dyDescent="0.2">
      <c r="D64" s="226" t="s">
        <v>356</v>
      </c>
      <c r="E64" s="234"/>
      <c r="F64" s="1496">
        <f t="shared" si="1"/>
        <v>10217.503520632383</v>
      </c>
      <c r="G64" s="1649">
        <v>1626.3037974052781</v>
      </c>
      <c r="H64" s="1649">
        <v>0</v>
      </c>
      <c r="I64" s="1649">
        <v>92.28919769181654</v>
      </c>
      <c r="J64" s="1649">
        <v>0</v>
      </c>
      <c r="K64" s="1649">
        <v>0</v>
      </c>
      <c r="L64" s="1649">
        <v>18.80849247209121</v>
      </c>
      <c r="M64" s="1497">
        <v>8480.1020330631964</v>
      </c>
      <c r="N64" s="1650">
        <v>847.36619002458156</v>
      </c>
    </row>
    <row r="65" spans="4:14" x14ac:dyDescent="0.2">
      <c r="D65" s="226" t="s">
        <v>2094</v>
      </c>
      <c r="E65" s="234"/>
      <c r="F65" s="1496">
        <f t="shared" si="1"/>
        <v>7354.491002355674</v>
      </c>
      <c r="G65" s="1649">
        <v>4212.0346696958859</v>
      </c>
      <c r="H65" s="1649">
        <v>0</v>
      </c>
      <c r="I65" s="1649">
        <v>299.98325244592337</v>
      </c>
      <c r="J65" s="1649">
        <v>0</v>
      </c>
      <c r="K65" s="1649">
        <v>0</v>
      </c>
      <c r="L65" s="1649">
        <v>0.482945442088696</v>
      </c>
      <c r="M65" s="1497">
        <v>2841.990134771776</v>
      </c>
      <c r="N65" s="1650">
        <v>549.23735339255643</v>
      </c>
    </row>
    <row r="66" spans="4:14" x14ac:dyDescent="0.2">
      <c r="D66" s="226" t="s">
        <v>2095</v>
      </c>
      <c r="E66" s="234"/>
      <c r="F66" s="1496">
        <f t="shared" si="1"/>
        <v>7039.6060551243245</v>
      </c>
      <c r="G66" s="1649">
        <v>3713.2243601475616</v>
      </c>
      <c r="H66" s="1649">
        <v>0</v>
      </c>
      <c r="I66" s="1649">
        <v>223.46960343841607</v>
      </c>
      <c r="J66" s="1649">
        <v>0</v>
      </c>
      <c r="K66" s="1649">
        <v>0</v>
      </c>
      <c r="L66" s="1649">
        <v>1.1226679493330509</v>
      </c>
      <c r="M66" s="1497">
        <v>3101.7894235890139</v>
      </c>
      <c r="N66" s="1650">
        <v>568.24556780869227</v>
      </c>
    </row>
    <row r="67" spans="4:14" x14ac:dyDescent="0.2">
      <c r="D67" s="226" t="s">
        <v>2096</v>
      </c>
      <c r="E67" s="234"/>
      <c r="F67" s="1496">
        <f t="shared" si="1"/>
        <v>8977.0430612231685</v>
      </c>
      <c r="G67" s="1649">
        <v>5332.7335765764128</v>
      </c>
      <c r="H67" s="1649">
        <v>0</v>
      </c>
      <c r="I67" s="1649">
        <v>283.89214610419702</v>
      </c>
      <c r="J67" s="1649">
        <v>0</v>
      </c>
      <c r="K67" s="1649">
        <v>0</v>
      </c>
      <c r="L67" s="1649">
        <v>14.735977409462821</v>
      </c>
      <c r="M67" s="1497">
        <v>3345.6813611330945</v>
      </c>
      <c r="N67" s="1650">
        <v>692.2991776824208</v>
      </c>
    </row>
    <row r="68" spans="4:14" x14ac:dyDescent="0.2">
      <c r="D68" s="226" t="s">
        <v>359</v>
      </c>
      <c r="E68" s="6">
        <v>119295.86378648279</v>
      </c>
      <c r="F68" s="1496">
        <f t="shared" ref="F68:F81" si="2">SUM(G68:M68)</f>
        <v>188045.71802407797</v>
      </c>
      <c r="G68" s="1649">
        <v>62654.659084393083</v>
      </c>
      <c r="H68" s="1649">
        <v>34608.036919999999</v>
      </c>
      <c r="I68" s="1649">
        <v>2601.6845397584657</v>
      </c>
      <c r="J68" s="1649">
        <v>0</v>
      </c>
      <c r="K68" s="1649">
        <v>22186.91733</v>
      </c>
      <c r="L68" s="1649">
        <v>669.64272894813098</v>
      </c>
      <c r="M68" s="1497">
        <v>65324.777420978302</v>
      </c>
      <c r="N68" s="1650">
        <v>5935.5628978343802</v>
      </c>
    </row>
    <row r="69" spans="4:14" x14ac:dyDescent="0.2">
      <c r="D69" s="226" t="s">
        <v>2097</v>
      </c>
      <c r="E69" s="234"/>
      <c r="F69" s="1496">
        <f t="shared" si="2"/>
        <v>7458.3063160732081</v>
      </c>
      <c r="G69" s="1649">
        <v>3468.1639116750262</v>
      </c>
      <c r="H69" s="1649">
        <v>0</v>
      </c>
      <c r="I69" s="1649">
        <v>236.05224630641797</v>
      </c>
      <c r="J69" s="1649">
        <v>0</v>
      </c>
      <c r="K69" s="1649">
        <v>0</v>
      </c>
      <c r="L69" s="1649">
        <v>12.593865085852965</v>
      </c>
      <c r="M69" s="1497">
        <v>3741.496293005911</v>
      </c>
      <c r="N69" s="1650">
        <v>459.19844300033401</v>
      </c>
    </row>
    <row r="70" spans="4:14" x14ac:dyDescent="0.2">
      <c r="D70" s="226" t="s">
        <v>2098</v>
      </c>
      <c r="E70" s="234"/>
      <c r="F70" s="1496">
        <f t="shared" si="2"/>
        <v>8612.0223623797883</v>
      </c>
      <c r="G70" s="1649">
        <v>5206.176950727634</v>
      </c>
      <c r="H70" s="1649">
        <v>0</v>
      </c>
      <c r="I70" s="1649">
        <v>289.41942500906345</v>
      </c>
      <c r="J70" s="1649">
        <v>0</v>
      </c>
      <c r="K70" s="1649">
        <v>0</v>
      </c>
      <c r="L70" s="1649">
        <v>4.0632858384675243</v>
      </c>
      <c r="M70" s="1497">
        <v>3112.3627008046228</v>
      </c>
      <c r="N70" s="1650">
        <v>562.24297378254403</v>
      </c>
    </row>
    <row r="71" spans="4:14" x14ac:dyDescent="0.2">
      <c r="D71" s="226" t="s">
        <v>2099</v>
      </c>
      <c r="E71" s="234"/>
      <c r="F71" s="1496">
        <f t="shared" si="2"/>
        <v>6896.7234708244214</v>
      </c>
      <c r="G71" s="1649">
        <v>4572.5390055753687</v>
      </c>
      <c r="H71" s="1649">
        <v>0</v>
      </c>
      <c r="I71" s="1649">
        <v>261.88802028364057</v>
      </c>
      <c r="J71" s="1649">
        <v>0</v>
      </c>
      <c r="K71" s="1649">
        <v>0</v>
      </c>
      <c r="L71" s="1649">
        <v>0.34932031267359398</v>
      </c>
      <c r="M71" s="1497">
        <v>2061.9471246527378</v>
      </c>
      <c r="N71" s="1650">
        <v>441.19066092188956</v>
      </c>
    </row>
    <row r="72" spans="4:14" x14ac:dyDescent="0.2">
      <c r="D72" s="226" t="s">
        <v>2100</v>
      </c>
      <c r="E72" s="234"/>
      <c r="F72" s="1496">
        <f t="shared" si="2"/>
        <v>14026.115884277775</v>
      </c>
      <c r="G72" s="1649">
        <v>6808.0407501254513</v>
      </c>
      <c r="H72" s="1649">
        <v>0</v>
      </c>
      <c r="I72" s="1649">
        <v>470.83898202360223</v>
      </c>
      <c r="J72" s="1649">
        <v>0</v>
      </c>
      <c r="K72" s="1649">
        <v>0</v>
      </c>
      <c r="L72" s="1649">
        <v>215.11361252341553</v>
      </c>
      <c r="M72" s="1497">
        <v>6532.122539605306</v>
      </c>
      <c r="N72" s="1650">
        <v>818.35365223153212</v>
      </c>
    </row>
    <row r="73" spans="4:14" x14ac:dyDescent="0.2">
      <c r="D73" s="226" t="s">
        <v>2101</v>
      </c>
      <c r="E73" s="234"/>
      <c r="F73" s="1496">
        <f t="shared" si="2"/>
        <v>32661.797472811122</v>
      </c>
      <c r="G73" s="1649">
        <v>15465.715543100663</v>
      </c>
      <c r="H73" s="1649">
        <v>0</v>
      </c>
      <c r="I73" s="1649">
        <v>662.6000047915237</v>
      </c>
      <c r="J73" s="1649">
        <v>0</v>
      </c>
      <c r="K73" s="1649">
        <v>0</v>
      </c>
      <c r="L73" s="1649">
        <v>30.938314480365758</v>
      </c>
      <c r="M73" s="1497">
        <v>16502.54361043857</v>
      </c>
      <c r="N73" s="1650">
        <v>1574.6804995262</v>
      </c>
    </row>
    <row r="74" spans="4:14" x14ac:dyDescent="0.2">
      <c r="D74" s="226" t="s">
        <v>2102</v>
      </c>
      <c r="E74" s="234"/>
      <c r="F74" s="1496">
        <f t="shared" si="2"/>
        <v>17782.163525364729</v>
      </c>
      <c r="G74" s="1649">
        <v>7044.3503521490802</v>
      </c>
      <c r="H74" s="1649">
        <v>0</v>
      </c>
      <c r="I74" s="1649">
        <v>367.053207672562</v>
      </c>
      <c r="J74" s="1649">
        <v>0</v>
      </c>
      <c r="K74" s="1649">
        <v>0</v>
      </c>
      <c r="L74" s="1649">
        <v>37.96022426230919</v>
      </c>
      <c r="M74" s="1497">
        <v>10332.799741280776</v>
      </c>
      <c r="N74" s="1650">
        <v>994.42974366521139</v>
      </c>
    </row>
    <row r="75" spans="4:14" x14ac:dyDescent="0.2">
      <c r="D75" s="226" t="s">
        <v>2103</v>
      </c>
      <c r="E75" s="234"/>
      <c r="F75" s="1496">
        <f t="shared" si="2"/>
        <v>7652.038376649276</v>
      </c>
      <c r="G75" s="1649">
        <v>5125.1624037778392</v>
      </c>
      <c r="H75" s="1649">
        <v>0</v>
      </c>
      <c r="I75" s="1649">
        <v>255.83946214065352</v>
      </c>
      <c r="J75" s="1649">
        <v>0</v>
      </c>
      <c r="K75" s="1649">
        <v>0</v>
      </c>
      <c r="L75" s="1649">
        <v>0</v>
      </c>
      <c r="M75" s="1497">
        <v>2271.036510730783</v>
      </c>
      <c r="N75" s="1650">
        <v>411.17769079114879</v>
      </c>
    </row>
    <row r="76" spans="4:14" x14ac:dyDescent="0.2">
      <c r="D76" s="226" t="s">
        <v>2104</v>
      </c>
      <c r="E76" s="234"/>
      <c r="F76" s="1496">
        <f t="shared" si="2"/>
        <v>12578.020666139</v>
      </c>
      <c r="G76" s="1649">
        <v>7134.9700233903859</v>
      </c>
      <c r="H76" s="1649">
        <v>0</v>
      </c>
      <c r="I76" s="1649">
        <v>404.87306127504945</v>
      </c>
      <c r="J76" s="1649">
        <v>0</v>
      </c>
      <c r="K76" s="1649">
        <v>0</v>
      </c>
      <c r="L76" s="1649">
        <v>15.311542480004091</v>
      </c>
      <c r="M76" s="1497">
        <v>5022.8660389935603</v>
      </c>
      <c r="N76" s="1650">
        <v>515.2226539110502</v>
      </c>
    </row>
    <row r="77" spans="4:14" x14ac:dyDescent="0.2">
      <c r="D77" s="226" t="s">
        <v>2105</v>
      </c>
      <c r="E77" s="234"/>
      <c r="F77" s="1496">
        <f t="shared" si="2"/>
        <v>12809.616548769693</v>
      </c>
      <c r="G77" s="1649">
        <v>5249.4791480341455</v>
      </c>
      <c r="H77" s="1649">
        <v>0</v>
      </c>
      <c r="I77" s="1649">
        <v>324.87106246568885</v>
      </c>
      <c r="J77" s="1649">
        <v>0</v>
      </c>
      <c r="K77" s="1649">
        <v>0</v>
      </c>
      <c r="L77" s="1649">
        <v>21.323448873985988</v>
      </c>
      <c r="M77" s="1497">
        <v>7213.942889395872</v>
      </c>
      <c r="N77" s="1650">
        <v>796.34414080232216</v>
      </c>
    </row>
    <row r="78" spans="4:14" x14ac:dyDescent="0.2">
      <c r="D78" s="226" t="s">
        <v>2106</v>
      </c>
      <c r="E78" s="234"/>
      <c r="F78" s="1496">
        <f t="shared" si="2"/>
        <v>2740.8975171840511</v>
      </c>
      <c r="G78" s="1649">
        <v>1486.5923327312778</v>
      </c>
      <c r="H78" s="1649">
        <v>0</v>
      </c>
      <c r="I78" s="1649">
        <v>26.626259992912971</v>
      </c>
      <c r="J78" s="1649">
        <v>0</v>
      </c>
      <c r="K78" s="1649">
        <v>0</v>
      </c>
      <c r="L78" s="1649">
        <v>0</v>
      </c>
      <c r="M78" s="1497">
        <v>1227.6789244598601</v>
      </c>
      <c r="N78" s="1650">
        <v>182.07868545982743</v>
      </c>
    </row>
    <row r="79" spans="4:14" x14ac:dyDescent="0.2">
      <c r="D79" s="226" t="s">
        <v>2107</v>
      </c>
      <c r="E79" s="234"/>
      <c r="F79" s="1496">
        <f t="shared" si="2"/>
        <v>4747.0161980685507</v>
      </c>
      <c r="G79" s="1649">
        <v>2860.4879020549538</v>
      </c>
      <c r="H79" s="1649">
        <v>0</v>
      </c>
      <c r="I79" s="1649">
        <v>202.36273591111481</v>
      </c>
      <c r="J79" s="1649">
        <v>0</v>
      </c>
      <c r="K79" s="1649">
        <v>0</v>
      </c>
      <c r="L79" s="1649">
        <v>0</v>
      </c>
      <c r="M79" s="1497">
        <v>1684.165560102482</v>
      </c>
      <c r="N79" s="1650">
        <v>345.14915650351907</v>
      </c>
    </row>
    <row r="80" spans="4:14" x14ac:dyDescent="0.2">
      <c r="D80" s="226" t="s">
        <v>2108</v>
      </c>
      <c r="E80" s="234"/>
      <c r="F80" s="1496">
        <f t="shared" si="2"/>
        <v>7722.8664122381269</v>
      </c>
      <c r="G80" s="1649">
        <v>4399.8483003518659</v>
      </c>
      <c r="H80" s="1649">
        <v>0</v>
      </c>
      <c r="I80" s="1649">
        <v>196.46094845113936</v>
      </c>
      <c r="J80" s="1649">
        <v>0</v>
      </c>
      <c r="K80" s="1649">
        <v>0</v>
      </c>
      <c r="L80" s="1649">
        <v>3.9916643059675398</v>
      </c>
      <c r="M80" s="1497">
        <v>3122.565499129154</v>
      </c>
      <c r="N80" s="1650">
        <v>386.16688234886476</v>
      </c>
    </row>
    <row r="81" spans="4:14" x14ac:dyDescent="0.2">
      <c r="D81" s="226" t="s">
        <v>2109</v>
      </c>
      <c r="E81" s="234"/>
      <c r="F81" s="1496">
        <f t="shared" si="2"/>
        <v>11908.224035811887</v>
      </c>
      <c r="G81" s="1649">
        <v>6772.4407148304263</v>
      </c>
      <c r="H81" s="1649">
        <v>0</v>
      </c>
      <c r="I81" s="1649">
        <v>307.88073392431323</v>
      </c>
      <c r="J81" s="1649">
        <v>0</v>
      </c>
      <c r="K81" s="1649">
        <v>0</v>
      </c>
      <c r="L81" s="1649">
        <v>9.9022651767142875</v>
      </c>
      <c r="M81" s="1497">
        <v>4818.0003218804341</v>
      </c>
      <c r="N81" s="1650">
        <v>866.3744044407174</v>
      </c>
    </row>
    <row r="82" spans="4:14" x14ac:dyDescent="0.2">
      <c r="D82" s="235"/>
      <c r="E82" s="236"/>
      <c r="F82" s="228"/>
      <c r="G82" s="228"/>
      <c r="H82" s="228"/>
      <c r="I82" s="228"/>
      <c r="J82" s="228"/>
      <c r="K82" s="228"/>
      <c r="L82" s="228"/>
      <c r="M82" s="1020"/>
      <c r="N82" s="1192"/>
    </row>
    <row r="83" spans="4:14" x14ac:dyDescent="0.2">
      <c r="D83" s="1269" t="s">
        <v>1975</v>
      </c>
      <c r="E83" s="1258">
        <v>116029.49791291828</v>
      </c>
      <c r="F83" s="1270">
        <f>SUM(G83:M83)</f>
        <v>1087720.7162336796</v>
      </c>
      <c r="G83" s="237">
        <f t="shared" ref="G83:N83" si="3">SUM(G4:G81)</f>
        <v>539522.83096178051</v>
      </c>
      <c r="H83" s="237">
        <f t="shared" si="3"/>
        <v>39394.299359999997</v>
      </c>
      <c r="I83" s="237">
        <f t="shared" si="3"/>
        <v>27360.194213723062</v>
      </c>
      <c r="J83" s="237">
        <f t="shared" si="3"/>
        <v>0</v>
      </c>
      <c r="K83" s="237">
        <f t="shared" si="3"/>
        <v>24159.425739999999</v>
      </c>
      <c r="L83" s="1019">
        <f t="shared" si="3"/>
        <v>2879.7391392308032</v>
      </c>
      <c r="M83" s="1021">
        <f t="shared" si="3"/>
        <v>454404.22681894532</v>
      </c>
      <c r="N83" s="1249">
        <f t="shared" si="3"/>
        <v>59217.588770938492</v>
      </c>
    </row>
    <row r="84" spans="4:14" x14ac:dyDescent="0.2">
      <c r="D84" s="243"/>
      <c r="E84" s="244"/>
      <c r="F84" s="245"/>
      <c r="G84" s="246"/>
      <c r="H84" s="246"/>
      <c r="I84" s="246"/>
      <c r="J84" s="246"/>
      <c r="K84" s="246"/>
      <c r="L84" s="246"/>
      <c r="M84" s="1022"/>
      <c r="N84" s="1250"/>
    </row>
    <row r="85" spans="4:14" x14ac:dyDescent="0.2">
      <c r="D85" s="136" t="s">
        <v>297</v>
      </c>
      <c r="E85" s="1261">
        <v>116029.49791291828</v>
      </c>
      <c r="F85" s="1311">
        <f>SUM(G85:M85)</f>
        <v>1093267.8085248952</v>
      </c>
      <c r="G85" s="1490">
        <v>545066.30510105914</v>
      </c>
      <c r="H85" s="1311">
        <v>39394.299359999997</v>
      </c>
      <c r="I85" s="1490">
        <v>27360.194213723054</v>
      </c>
      <c r="J85" s="1490">
        <v>0</v>
      </c>
      <c r="K85" s="1311">
        <v>24159.425739999999</v>
      </c>
      <c r="L85" s="1300">
        <v>2883.3572911678502</v>
      </c>
      <c r="M85" s="1491">
        <v>454404.22681894532</v>
      </c>
      <c r="N85" s="1650">
        <v>59217.590932626947</v>
      </c>
    </row>
    <row r="86" spans="4:14" x14ac:dyDescent="0.2">
      <c r="D86" s="239"/>
      <c r="E86" s="240"/>
      <c r="F86" s="36"/>
      <c r="G86" s="238"/>
      <c r="H86" s="36"/>
      <c r="I86" s="238"/>
      <c r="J86" s="238"/>
      <c r="K86" s="36"/>
      <c r="L86" s="70"/>
      <c r="M86" s="282"/>
      <c r="N86" s="1248"/>
    </row>
    <row r="87" spans="4:14" x14ac:dyDescent="0.2">
      <c r="D87" s="241" t="s">
        <v>742</v>
      </c>
      <c r="E87" s="242">
        <f>SUM(E85:E86)</f>
        <v>116029.49791291828</v>
      </c>
      <c r="F87" s="13">
        <f>SUM(G87:M87)</f>
        <v>1093267.8085248952</v>
      </c>
      <c r="G87" s="13">
        <f t="shared" ref="G87:N87" si="4">SUM(G85)</f>
        <v>545066.30510105914</v>
      </c>
      <c r="H87" s="13">
        <f t="shared" si="4"/>
        <v>39394.299359999997</v>
      </c>
      <c r="I87" s="13">
        <f t="shared" si="4"/>
        <v>27360.194213723054</v>
      </c>
      <c r="J87" s="13">
        <f t="shared" si="4"/>
        <v>0</v>
      </c>
      <c r="K87" s="13">
        <f t="shared" si="4"/>
        <v>24159.425739999999</v>
      </c>
      <c r="L87" s="283">
        <f t="shared" si="4"/>
        <v>2883.3572911678502</v>
      </c>
      <c r="M87" s="285">
        <f t="shared" si="4"/>
        <v>454404.22681894532</v>
      </c>
      <c r="N87" s="1032">
        <f t="shared" si="4"/>
        <v>59217.590932626947</v>
      </c>
    </row>
    <row r="88" spans="4:14" ht="13.5" thickBot="1" x14ac:dyDescent="0.25">
      <c r="D88" s="235"/>
      <c r="E88" s="236"/>
      <c r="F88" s="230"/>
      <c r="G88" s="229"/>
      <c r="H88" s="229"/>
      <c r="I88" s="229"/>
      <c r="J88" s="229"/>
      <c r="K88" s="229"/>
      <c r="L88" s="229"/>
      <c r="M88" s="1023"/>
      <c r="N88" s="1194"/>
    </row>
    <row r="89" spans="4:14" x14ac:dyDescent="0.2">
      <c r="D89" s="1024"/>
      <c r="E89" s="1025"/>
      <c r="F89" s="1026"/>
      <c r="G89" s="1026"/>
      <c r="H89" s="1026"/>
      <c r="I89" s="1026"/>
      <c r="J89" s="1026"/>
      <c r="K89" s="1026"/>
      <c r="L89" s="1026"/>
      <c r="M89" s="1026"/>
      <c r="N89" s="1040"/>
    </row>
    <row r="90" spans="4:14" x14ac:dyDescent="0.2">
      <c r="D90" s="1028" t="s">
        <v>2139</v>
      </c>
      <c r="E90" s="850"/>
      <c r="F90" s="374"/>
      <c r="G90" s="374"/>
      <c r="H90" s="374"/>
      <c r="I90" s="374"/>
      <c r="J90" s="374"/>
      <c r="K90" s="374"/>
      <c r="L90" s="374"/>
      <c r="M90" s="374"/>
      <c r="N90" s="1041"/>
    </row>
    <row r="91" spans="4:14" x14ac:dyDescent="0.2">
      <c r="D91" s="1686" t="s">
        <v>1266</v>
      </c>
      <c r="E91" s="1675"/>
      <c r="F91" s="1675"/>
      <c r="G91" s="1675"/>
      <c r="H91" s="1675"/>
      <c r="I91" s="1675"/>
      <c r="J91" s="1675"/>
      <c r="K91" s="1675"/>
      <c r="L91" s="1675"/>
      <c r="M91" s="1675"/>
      <c r="N91" s="1676"/>
    </row>
    <row r="92" spans="4:14" ht="39.75" customHeight="1" x14ac:dyDescent="0.2">
      <c r="D92" s="1674" t="s">
        <v>1267</v>
      </c>
      <c r="E92" s="1675"/>
      <c r="F92" s="1675"/>
      <c r="G92" s="1675"/>
      <c r="H92" s="1675"/>
      <c r="I92" s="1675"/>
      <c r="J92" s="1675"/>
      <c r="K92" s="1675"/>
      <c r="L92" s="1675"/>
      <c r="M92" s="1675"/>
      <c r="N92" s="1676"/>
    </row>
    <row r="93" spans="4:14" ht="12" customHeight="1" x14ac:dyDescent="0.2">
      <c r="D93" s="1686" t="s">
        <v>1268</v>
      </c>
      <c r="E93" s="1675"/>
      <c r="F93" s="1675"/>
      <c r="G93" s="1675"/>
      <c r="H93" s="1675"/>
      <c r="I93" s="1675"/>
      <c r="J93" s="1675"/>
      <c r="K93" s="1675"/>
      <c r="L93" s="1675"/>
      <c r="M93" s="1675"/>
      <c r="N93" s="1676"/>
    </row>
    <row r="94" spans="4:14" ht="48.75" customHeight="1" x14ac:dyDescent="0.2">
      <c r="D94" s="1674" t="s">
        <v>1999</v>
      </c>
      <c r="E94" s="1675"/>
      <c r="F94" s="1675"/>
      <c r="G94" s="1675"/>
      <c r="H94" s="1675"/>
      <c r="I94" s="1675"/>
      <c r="J94" s="1675"/>
      <c r="K94" s="1675"/>
      <c r="L94" s="1675"/>
      <c r="M94" s="1675"/>
      <c r="N94" s="1676"/>
    </row>
    <row r="95" spans="4:14" ht="23.25" customHeight="1" x14ac:dyDescent="0.2">
      <c r="D95" s="1686" t="s">
        <v>1269</v>
      </c>
      <c r="E95" s="1675"/>
      <c r="F95" s="1675"/>
      <c r="G95" s="1675"/>
      <c r="H95" s="1675"/>
      <c r="I95" s="1675"/>
      <c r="J95" s="1675"/>
      <c r="K95" s="1675"/>
      <c r="L95" s="1675"/>
      <c r="M95" s="1675"/>
      <c r="N95" s="1676"/>
    </row>
    <row r="96" spans="4:14" ht="37.5" customHeight="1" x14ac:dyDescent="0.2">
      <c r="D96" s="1674" t="s">
        <v>1270</v>
      </c>
      <c r="E96" s="1675"/>
      <c r="F96" s="1675"/>
      <c r="G96" s="1675"/>
      <c r="H96" s="1675"/>
      <c r="I96" s="1675"/>
      <c r="J96" s="1675"/>
      <c r="K96" s="1675"/>
      <c r="L96" s="1675"/>
      <c r="M96" s="1675"/>
      <c r="N96" s="1676"/>
    </row>
    <row r="97" spans="4:14" ht="23.25" customHeight="1" x14ac:dyDescent="0.2">
      <c r="D97" s="1674" t="s">
        <v>1271</v>
      </c>
      <c r="E97" s="1675"/>
      <c r="F97" s="1675"/>
      <c r="G97" s="1675"/>
      <c r="H97" s="1675"/>
      <c r="I97" s="1675"/>
      <c r="J97" s="1675"/>
      <c r="K97" s="1675"/>
      <c r="L97" s="1675"/>
      <c r="M97" s="1675"/>
      <c r="N97" s="1676"/>
    </row>
    <row r="98" spans="4:14" ht="13.5" customHeight="1" thickBot="1" x14ac:dyDescent="0.25">
      <c r="D98" s="1677" t="s">
        <v>1272</v>
      </c>
      <c r="E98" s="1678"/>
      <c r="F98" s="1678"/>
      <c r="G98" s="1678"/>
      <c r="H98" s="1678"/>
      <c r="I98" s="1678"/>
      <c r="J98" s="1678"/>
      <c r="K98" s="1678"/>
      <c r="L98" s="1678"/>
      <c r="M98" s="1678"/>
      <c r="N98" s="1679"/>
    </row>
  </sheetData>
  <mergeCells count="10">
    <mergeCell ref="D1:N1"/>
    <mergeCell ref="D2:N2"/>
    <mergeCell ref="D91:N91"/>
    <mergeCell ref="D92:N92"/>
    <mergeCell ref="D98:N98"/>
    <mergeCell ref="D95:N95"/>
    <mergeCell ref="D96:N96"/>
    <mergeCell ref="D93:N93"/>
    <mergeCell ref="D94:N94"/>
    <mergeCell ref="D97:N97"/>
  </mergeCells>
  <phoneticPr fontId="2" type="noConversion"/>
  <pageMargins left="0.75" right="0.75" top="1" bottom="1" header="0.5" footer="0.5"/>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9"/>
  <sheetViews>
    <sheetView workbookViewId="0">
      <pane ySplit="3" topLeftCell="A4" activePane="bottomLeft" state="frozen"/>
      <selection pane="bottomLeft" activeCell="A58" sqref="A58"/>
    </sheetView>
  </sheetViews>
  <sheetFormatPr defaultRowHeight="12" x14ac:dyDescent="0.2"/>
  <cols>
    <col min="1" max="1" width="17.28515625" style="2" bestFit="1" customWidth="1"/>
    <col min="2" max="2" width="10.28515625" style="2" bestFit="1" customWidth="1"/>
    <col min="3" max="3" width="11.28515625" style="2" bestFit="1" customWidth="1"/>
    <col min="4" max="4" width="13.42578125" style="2" bestFit="1" customWidth="1"/>
    <col min="5" max="5" width="12"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2" x14ac:dyDescent="0.2">
      <c r="A1" s="1687" t="s">
        <v>1977</v>
      </c>
      <c r="B1" s="1688"/>
      <c r="C1" s="1688"/>
      <c r="D1" s="1688"/>
      <c r="E1" s="1688"/>
      <c r="F1" s="1688"/>
      <c r="G1" s="1688"/>
      <c r="H1" s="1688"/>
      <c r="I1" s="1688"/>
      <c r="J1" s="1688"/>
      <c r="K1" s="1689"/>
    </row>
    <row r="2" spans="1:12" ht="13.5" customHeight="1" thickBot="1" x14ac:dyDescent="0.25">
      <c r="A2" s="1683" t="s">
        <v>2018</v>
      </c>
      <c r="B2" s="1684"/>
      <c r="C2" s="1684"/>
      <c r="D2" s="1684"/>
      <c r="E2" s="1684"/>
      <c r="F2" s="1684"/>
      <c r="G2" s="1684"/>
      <c r="H2" s="1684"/>
      <c r="I2" s="1684"/>
      <c r="J2" s="1684"/>
      <c r="K2" s="1685"/>
    </row>
    <row r="3" spans="1:12" s="828" customFormat="1" ht="53.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2" ht="12.75" x14ac:dyDescent="0.2">
      <c r="A4" s="1668" t="s">
        <v>1977</v>
      </c>
      <c r="B4" s="1662">
        <v>8227</v>
      </c>
      <c r="C4" s="1281">
        <f>SUM(D4:J4)</f>
        <v>32597.6578012438</v>
      </c>
      <c r="D4" s="1281">
        <v>25308</v>
      </c>
      <c r="E4" s="1281">
        <v>0</v>
      </c>
      <c r="F4" s="1281">
        <v>2336.5937856378223</v>
      </c>
      <c r="G4" s="1281">
        <v>0</v>
      </c>
      <c r="H4" s="1281">
        <v>0</v>
      </c>
      <c r="I4" s="1281">
        <v>162.0510156059795</v>
      </c>
      <c r="J4" s="1286">
        <v>4791.0129999999999</v>
      </c>
      <c r="K4" s="1639">
        <v>932</v>
      </c>
    </row>
    <row r="5" spans="1:12" ht="12.75" thickBot="1" x14ac:dyDescent="0.25">
      <c r="A5" s="1661"/>
      <c r="B5" s="105"/>
      <c r="C5" s="105"/>
      <c r="D5" s="105"/>
      <c r="E5" s="105"/>
      <c r="F5" s="105"/>
      <c r="G5" s="105"/>
      <c r="H5" s="105"/>
      <c r="I5" s="105"/>
      <c r="J5" s="1661"/>
      <c r="K5" s="1033"/>
    </row>
    <row r="6" spans="1:12" ht="12.75" thickBot="1" x14ac:dyDescent="0.25">
      <c r="A6" s="1661"/>
      <c r="B6" s="105"/>
      <c r="C6" s="105"/>
      <c r="D6" s="105"/>
      <c r="E6" s="105"/>
      <c r="F6" s="105"/>
      <c r="G6" s="105"/>
      <c r="H6" s="105"/>
      <c r="I6" s="105"/>
      <c r="J6" s="1661"/>
      <c r="K6" s="1033"/>
    </row>
    <row r="7" spans="1:12" ht="12.75" thickBot="1" x14ac:dyDescent="0.25">
      <c r="A7" s="1663" t="s">
        <v>1265</v>
      </c>
      <c r="B7" s="1664">
        <f>SUM(B4:B6)</f>
        <v>8227</v>
      </c>
      <c r="C7" s="1665">
        <f>SUM(D7:J7)</f>
        <v>32597.6578012438</v>
      </c>
      <c r="D7" s="1666">
        <v>25308</v>
      </c>
      <c r="E7" s="1666">
        <f t="shared" ref="E7:K7" si="0">SUM(E4:E6)</f>
        <v>0</v>
      </c>
      <c r="F7" s="1666">
        <f t="shared" si="0"/>
        <v>2336.5937856378223</v>
      </c>
      <c r="G7" s="1666">
        <f t="shared" si="0"/>
        <v>0</v>
      </c>
      <c r="H7" s="1666">
        <f t="shared" si="0"/>
        <v>0</v>
      </c>
      <c r="I7" s="1667">
        <f t="shared" si="0"/>
        <v>162.0510156059795</v>
      </c>
      <c r="J7" s="1659">
        <f t="shared" si="0"/>
        <v>4791.0129999999999</v>
      </c>
      <c r="K7" s="1660">
        <f t="shared" si="0"/>
        <v>932</v>
      </c>
    </row>
    <row r="8" spans="1:12" x14ac:dyDescent="0.2">
      <c r="A8" s="1671"/>
      <c r="B8" s="1669"/>
      <c r="C8" s="343"/>
      <c r="D8" s="1670"/>
      <c r="E8" s="1670"/>
      <c r="F8" s="1670"/>
      <c r="G8" s="1670"/>
      <c r="H8" s="1670"/>
      <c r="I8" s="1670"/>
      <c r="J8" s="1670"/>
      <c r="K8" s="1672"/>
    </row>
    <row r="9" spans="1:12" x14ac:dyDescent="0.2">
      <c r="A9" s="1673" t="s">
        <v>2139</v>
      </c>
      <c r="B9" s="26"/>
      <c r="C9" s="26"/>
      <c r="D9" s="26"/>
      <c r="E9" s="26"/>
      <c r="F9" s="26"/>
      <c r="G9" s="26"/>
      <c r="H9" s="26"/>
      <c r="I9" s="26"/>
      <c r="J9" s="26"/>
      <c r="K9" s="17"/>
      <c r="L9" s="2" t="s">
        <v>1971</v>
      </c>
    </row>
    <row r="10" spans="1:12" x14ac:dyDescent="0.2">
      <c r="A10" s="1686" t="s">
        <v>1266</v>
      </c>
      <c r="B10" s="1675"/>
      <c r="C10" s="1675"/>
      <c r="D10" s="1675"/>
      <c r="E10" s="1675"/>
      <c r="F10" s="1675"/>
      <c r="G10" s="1675"/>
      <c r="H10" s="1675"/>
      <c r="I10" s="1675"/>
      <c r="J10" s="1675"/>
      <c r="K10" s="1676"/>
    </row>
    <row r="11" spans="1:12" ht="38.25" customHeight="1" x14ac:dyDescent="0.2">
      <c r="A11" s="1674" t="s">
        <v>1267</v>
      </c>
      <c r="B11" s="1675"/>
      <c r="C11" s="1675"/>
      <c r="D11" s="1675"/>
      <c r="E11" s="1675"/>
      <c r="F11" s="1675"/>
      <c r="G11" s="1675"/>
      <c r="H11" s="1675"/>
      <c r="I11" s="1675"/>
      <c r="J11" s="1675"/>
      <c r="K11" s="1676"/>
    </row>
    <row r="12" spans="1:12" ht="12" customHeight="1" x14ac:dyDescent="0.2">
      <c r="A12" s="1686" t="s">
        <v>1268</v>
      </c>
      <c r="B12" s="1675"/>
      <c r="C12" s="1675"/>
      <c r="D12" s="1675"/>
      <c r="E12" s="1675"/>
      <c r="F12" s="1675"/>
      <c r="G12" s="1675"/>
      <c r="H12" s="1675"/>
      <c r="I12" s="1675"/>
      <c r="J12" s="1675"/>
      <c r="K12" s="1676"/>
    </row>
    <row r="13" spans="1:12" ht="39" customHeight="1" x14ac:dyDescent="0.2">
      <c r="A13" s="1674" t="s">
        <v>1999</v>
      </c>
      <c r="B13" s="1675"/>
      <c r="C13" s="1675"/>
      <c r="D13" s="1675"/>
      <c r="E13" s="1675"/>
      <c r="F13" s="1675"/>
      <c r="G13" s="1675"/>
      <c r="H13" s="1675"/>
      <c r="I13" s="1675"/>
      <c r="J13" s="1675"/>
      <c r="K13" s="1676"/>
    </row>
    <row r="14" spans="1:12" ht="24" customHeight="1" x14ac:dyDescent="0.2">
      <c r="A14" s="1686" t="s">
        <v>1269</v>
      </c>
      <c r="B14" s="1675"/>
      <c r="C14" s="1675"/>
      <c r="D14" s="1675"/>
      <c r="E14" s="1675"/>
      <c r="F14" s="1675"/>
      <c r="G14" s="1675"/>
      <c r="H14" s="1675"/>
      <c r="I14" s="1675"/>
      <c r="J14" s="1675"/>
      <c r="K14" s="1676"/>
    </row>
    <row r="15" spans="1:12" ht="36" customHeight="1" x14ac:dyDescent="0.2">
      <c r="A15" s="1674" t="s">
        <v>1270</v>
      </c>
      <c r="B15" s="1675"/>
      <c r="C15" s="1675"/>
      <c r="D15" s="1675"/>
      <c r="E15" s="1675"/>
      <c r="F15" s="1675"/>
      <c r="G15" s="1675"/>
      <c r="H15" s="1675"/>
      <c r="I15" s="1675"/>
      <c r="J15" s="1675"/>
      <c r="K15" s="1676"/>
    </row>
    <row r="16" spans="1:12" ht="24.75" customHeight="1" x14ac:dyDescent="0.2">
      <c r="A16" s="1674" t="s">
        <v>1271</v>
      </c>
      <c r="B16" s="1675"/>
      <c r="C16" s="1675"/>
      <c r="D16" s="1675"/>
      <c r="E16" s="1675"/>
      <c r="F16" s="1675"/>
      <c r="G16" s="1675"/>
      <c r="H16" s="1675"/>
      <c r="I16" s="1675"/>
      <c r="J16" s="1675"/>
      <c r="K16" s="1676"/>
    </row>
    <row r="17" spans="1:11" ht="12.75" thickBot="1" x14ac:dyDescent="0.25">
      <c r="A17" s="1677" t="s">
        <v>1272</v>
      </c>
      <c r="B17" s="1678"/>
      <c r="C17" s="1678"/>
      <c r="D17" s="1678"/>
      <c r="E17" s="1678"/>
      <c r="F17" s="1678"/>
      <c r="G17" s="1678"/>
      <c r="H17" s="1678"/>
      <c r="I17" s="1678"/>
      <c r="J17" s="1678"/>
      <c r="K17" s="1679"/>
    </row>
    <row r="84" spans="12:18" s="25" customFormat="1" x14ac:dyDescent="0.2"/>
    <row r="85" spans="12:18" s="26" customFormat="1" x14ac:dyDescent="0.2"/>
    <row r="92" spans="12:18" ht="39.75" customHeight="1" x14ac:dyDescent="0.2"/>
    <row r="93" spans="12:18" ht="12" customHeight="1" x14ac:dyDescent="0.2"/>
    <row r="94" spans="12:18" ht="50.25" customHeight="1" x14ac:dyDescent="0.2">
      <c r="L94" s="22"/>
      <c r="M94" s="22"/>
      <c r="N94" s="22"/>
      <c r="O94" s="22"/>
      <c r="P94" s="22"/>
      <c r="Q94" s="22"/>
      <c r="R94" s="22"/>
    </row>
    <row r="95" spans="12:18" ht="13.5" customHeight="1" x14ac:dyDescent="0.2"/>
    <row r="96" spans="12:18" ht="36.950000000000003" customHeight="1" x14ac:dyDescent="0.2"/>
    <row r="97" ht="27" customHeight="1" x14ac:dyDescent="0.2"/>
    <row r="98" ht="14.25" customHeight="1" x14ac:dyDescent="0.2"/>
    <row r="99" ht="26.25" customHeight="1" x14ac:dyDescent="0.2"/>
  </sheetData>
  <mergeCells count="10">
    <mergeCell ref="A16:K16"/>
    <mergeCell ref="A17:K17"/>
    <mergeCell ref="A1:K1"/>
    <mergeCell ref="A2:K2"/>
    <mergeCell ref="A14:K14"/>
    <mergeCell ref="A15:K15"/>
    <mergeCell ref="A10:K10"/>
    <mergeCell ref="A11:K11"/>
    <mergeCell ref="A12:K12"/>
    <mergeCell ref="A13:K13"/>
  </mergeCells>
  <phoneticPr fontId="2" type="noConversion"/>
  <printOptions horizontalCentered="1" gridLines="1"/>
  <pageMargins left="0.25" right="0.25" top="1" bottom="1" header="0.5" footer="0.5"/>
  <pageSetup orientation="landscape" r:id="rId1"/>
  <headerFooter alignWithMargins="0">
    <oddHeader>&amp;C&amp;"Arial,Bold"&amp;11FY09 GEOGRAPHICH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9"/>
  <sheetViews>
    <sheetView workbookViewId="0">
      <pane ySplit="3" topLeftCell="A4" activePane="bottomLeft" state="frozen"/>
      <selection pane="bottomLeft" activeCell="A229" sqref="A229"/>
    </sheetView>
  </sheetViews>
  <sheetFormatPr defaultRowHeight="12" x14ac:dyDescent="0.2"/>
  <cols>
    <col min="1" max="1" width="17.5703125" style="2" bestFit="1" customWidth="1"/>
    <col min="2" max="2" width="10.28515625" style="2" bestFit="1" customWidth="1"/>
    <col min="3" max="3" width="11" style="2" bestFit="1" customWidth="1"/>
    <col min="4" max="4" width="13.28515625" style="2" bestFit="1" customWidth="1"/>
    <col min="5" max="5" width="11.7109375" style="2" customWidth="1"/>
    <col min="6" max="6" width="12.42578125" style="2" bestFit="1" customWidth="1"/>
    <col min="7" max="7" width="8.28515625" style="2" bestFit="1" customWidth="1"/>
    <col min="8" max="8" width="9.5703125" style="2" bestFit="1" customWidth="1"/>
    <col min="9" max="9" width="11.28515625" style="2" bestFit="1" customWidth="1"/>
    <col min="10" max="10" width="12" style="2" bestFit="1" customWidth="1"/>
    <col min="11" max="11" width="9.140625" style="1035" bestFit="1"/>
    <col min="12" max="16384" width="9.140625" style="2"/>
  </cols>
  <sheetData>
    <row r="1" spans="1:11" x14ac:dyDescent="0.2">
      <c r="A1" s="1687" t="s">
        <v>2023</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6.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69" t="s">
        <v>197</v>
      </c>
      <c r="B4" s="1255">
        <v>69190.528408007842</v>
      </c>
      <c r="C4" s="1300">
        <f>SUM(D4:J4)</f>
        <v>296075.73425952869</v>
      </c>
      <c r="D4" s="1525">
        <v>105436.28867155394</v>
      </c>
      <c r="E4" s="1525">
        <v>545.34316000000001</v>
      </c>
      <c r="F4" s="1525">
        <v>9516.5472050104145</v>
      </c>
      <c r="G4" s="1525">
        <v>0</v>
      </c>
      <c r="H4" s="1525">
        <v>29955.290379999999</v>
      </c>
      <c r="I4" s="1525">
        <v>6820.6766415864004</v>
      </c>
      <c r="J4" s="1301">
        <v>143801.58820137795</v>
      </c>
      <c r="K4" s="1526">
        <v>11083.789869282573</v>
      </c>
    </row>
    <row r="5" spans="1:11" ht="12.75" customHeight="1" x14ac:dyDescent="0.2">
      <c r="A5" s="69" t="s">
        <v>198</v>
      </c>
      <c r="B5" s="1255">
        <v>120.79215600321086</v>
      </c>
      <c r="C5" s="1300">
        <f t="shared" ref="C5:C61" si="0">SUM(D5:J5)</f>
        <v>187.9260021415802</v>
      </c>
      <c r="D5" s="1525">
        <v>96.524382144727838</v>
      </c>
      <c r="E5" s="1525">
        <v>0</v>
      </c>
      <c r="F5" s="1525">
        <v>23.419326552088247</v>
      </c>
      <c r="G5" s="1525">
        <v>0</v>
      </c>
      <c r="H5" s="1525">
        <v>0</v>
      </c>
      <c r="I5" s="1525">
        <v>0.57548648378663025</v>
      </c>
      <c r="J5" s="1301">
        <v>67.406806960977477</v>
      </c>
      <c r="K5" s="1526">
        <v>15.006485065370393</v>
      </c>
    </row>
    <row r="6" spans="1:11" ht="12.75" customHeight="1" x14ac:dyDescent="0.2">
      <c r="A6" s="69" t="s">
        <v>199</v>
      </c>
      <c r="B6" s="1255">
        <v>4570.6140888143836</v>
      </c>
      <c r="C6" s="1300">
        <f t="shared" si="0"/>
        <v>11837.918531793923</v>
      </c>
      <c r="D6" s="1525">
        <v>6169.4800522228952</v>
      </c>
      <c r="E6" s="1525">
        <v>0</v>
      </c>
      <c r="F6" s="1525">
        <v>306.10667382715161</v>
      </c>
      <c r="G6" s="1525">
        <v>0</v>
      </c>
      <c r="H6" s="1525">
        <v>0</v>
      </c>
      <c r="I6" s="1525">
        <v>275.85690178119097</v>
      </c>
      <c r="J6" s="1301">
        <v>5086.474903962684</v>
      </c>
      <c r="K6" s="1526">
        <v>655.28318118784046</v>
      </c>
    </row>
    <row r="7" spans="1:11" ht="12.75" customHeight="1" x14ac:dyDescent="0.2">
      <c r="A7" s="69" t="s">
        <v>200</v>
      </c>
      <c r="B7" s="1255">
        <v>19253.418691674204</v>
      </c>
      <c r="C7" s="1300">
        <f t="shared" si="0"/>
        <v>74988.149061246353</v>
      </c>
      <c r="D7" s="1525">
        <v>41079.9020243368</v>
      </c>
      <c r="E7" s="1525">
        <v>0</v>
      </c>
      <c r="F7" s="1525">
        <v>5568.6976114774852</v>
      </c>
      <c r="G7" s="1525">
        <v>0</v>
      </c>
      <c r="H7" s="1525">
        <v>0</v>
      </c>
      <c r="I7" s="1525">
        <v>1117.9602835784426</v>
      </c>
      <c r="J7" s="1301">
        <v>27221.589141853616</v>
      </c>
      <c r="K7" s="1526">
        <v>4876.1072139076869</v>
      </c>
    </row>
    <row r="8" spans="1:11" ht="12.75" customHeight="1" x14ac:dyDescent="0.2">
      <c r="A8" s="69" t="s">
        <v>201</v>
      </c>
      <c r="B8" s="1255">
        <v>5877.9464884382196</v>
      </c>
      <c r="C8" s="1300">
        <f t="shared" si="0"/>
        <v>17315.815091912809</v>
      </c>
      <c r="D8" s="1525">
        <v>8119.631102482238</v>
      </c>
      <c r="E8" s="1525">
        <v>0</v>
      </c>
      <c r="F8" s="1525">
        <v>352.56059901422998</v>
      </c>
      <c r="G8" s="1525">
        <v>0</v>
      </c>
      <c r="H8" s="1525">
        <v>0</v>
      </c>
      <c r="I8" s="1525">
        <v>372.78761877845159</v>
      </c>
      <c r="J8" s="1301">
        <v>8470.8357716378887</v>
      </c>
      <c r="K8" s="1526">
        <v>1318.5698210772118</v>
      </c>
    </row>
    <row r="9" spans="1:11" ht="12.75" customHeight="1" x14ac:dyDescent="0.2">
      <c r="A9" s="69" t="s">
        <v>202</v>
      </c>
      <c r="B9" s="1255">
        <v>1438.6454842483047</v>
      </c>
      <c r="C9" s="1300">
        <f t="shared" si="0"/>
        <v>3368.1790661445611</v>
      </c>
      <c r="D9" s="1525">
        <v>1751.0590667984179</v>
      </c>
      <c r="E9" s="1525">
        <v>0</v>
      </c>
      <c r="F9" s="1525">
        <v>110.04666085037057</v>
      </c>
      <c r="G9" s="1525">
        <v>0</v>
      </c>
      <c r="H9" s="1525">
        <v>0</v>
      </c>
      <c r="I9" s="1525">
        <v>26.982245682739666</v>
      </c>
      <c r="J9" s="1301">
        <v>1480.0910928130331</v>
      </c>
      <c r="K9" s="1526">
        <v>200.0864675382719</v>
      </c>
    </row>
    <row r="10" spans="1:11" ht="12.75" customHeight="1" x14ac:dyDescent="0.2">
      <c r="A10" s="69" t="s">
        <v>203</v>
      </c>
      <c r="B10" s="1255">
        <v>63954.598676691792</v>
      </c>
      <c r="C10" s="1300">
        <f t="shared" si="0"/>
        <v>238408.7248348596</v>
      </c>
      <c r="D10" s="1525">
        <v>91787.00140382479</v>
      </c>
      <c r="E10" s="1525">
        <v>24079.040659999999</v>
      </c>
      <c r="F10" s="1525">
        <v>6649.2098797786584</v>
      </c>
      <c r="G10" s="1525">
        <v>0</v>
      </c>
      <c r="H10" s="1525">
        <v>8762.8654299999998</v>
      </c>
      <c r="I10" s="1525">
        <v>6153.9125988959331</v>
      </c>
      <c r="J10" s="1301">
        <v>100976.69486236024</v>
      </c>
      <c r="K10" s="1526">
        <v>9706.1945402815709</v>
      </c>
    </row>
    <row r="11" spans="1:11" ht="12.75" customHeight="1" x14ac:dyDescent="0.2">
      <c r="A11" s="69" t="s">
        <v>204</v>
      </c>
      <c r="B11" s="1255">
        <v>3119.6813839836759</v>
      </c>
      <c r="C11" s="1300">
        <f t="shared" si="0"/>
        <v>14578.997112796462</v>
      </c>
      <c r="D11" s="1525">
        <v>9484.7072458451166</v>
      </c>
      <c r="E11" s="1525">
        <v>0</v>
      </c>
      <c r="F11" s="1525">
        <v>404.14586321563939</v>
      </c>
      <c r="G11" s="1525">
        <v>0</v>
      </c>
      <c r="H11" s="1525">
        <v>0</v>
      </c>
      <c r="I11" s="1525">
        <v>61.230513502100351</v>
      </c>
      <c r="J11" s="1301">
        <v>4628.9134902336064</v>
      </c>
      <c r="K11" s="1526">
        <v>884.38218651916179</v>
      </c>
    </row>
    <row r="12" spans="1:11" ht="12.75" customHeight="1" x14ac:dyDescent="0.2">
      <c r="A12" s="69" t="s">
        <v>205</v>
      </c>
      <c r="B12" s="1255">
        <v>15889.678333370066</v>
      </c>
      <c r="C12" s="1300">
        <f t="shared" si="0"/>
        <v>51372.087319813501</v>
      </c>
      <c r="D12" s="1525">
        <v>27221.36438932172</v>
      </c>
      <c r="E12" s="1525">
        <v>0</v>
      </c>
      <c r="F12" s="1525">
        <v>1593.4219427799781</v>
      </c>
      <c r="G12" s="1525">
        <v>0</v>
      </c>
      <c r="H12" s="1525">
        <v>0</v>
      </c>
      <c r="I12" s="1525">
        <v>1592.0610729247931</v>
      </c>
      <c r="J12" s="1301">
        <v>20965.239914787009</v>
      </c>
      <c r="K12" s="1526">
        <v>2748.1876316381645</v>
      </c>
    </row>
    <row r="13" spans="1:11" ht="12.75" customHeight="1" x14ac:dyDescent="0.2">
      <c r="A13" s="69" t="s">
        <v>206</v>
      </c>
      <c r="B13" s="1255">
        <v>48489.336976217804</v>
      </c>
      <c r="C13" s="1300">
        <f t="shared" si="0"/>
        <v>226482.04746442102</v>
      </c>
      <c r="D13" s="1525">
        <v>85908.949890376156</v>
      </c>
      <c r="E13" s="1525">
        <v>8668.265879999999</v>
      </c>
      <c r="F13" s="1525">
        <v>10873.444256121111</v>
      </c>
      <c r="G13" s="1525">
        <v>0</v>
      </c>
      <c r="H13" s="1525">
        <v>3487.9294500000001</v>
      </c>
      <c r="I13" s="1525">
        <v>2827.0353775235694</v>
      </c>
      <c r="J13" s="1301">
        <v>114716.42261040017</v>
      </c>
      <c r="K13" s="1526">
        <v>11793.096396705747</v>
      </c>
    </row>
    <row r="14" spans="1:11" ht="12.75" customHeight="1" x14ac:dyDescent="0.2">
      <c r="A14" s="69" t="s">
        <v>207</v>
      </c>
      <c r="B14" s="1255">
        <v>1769.7807073413978</v>
      </c>
      <c r="C14" s="1300">
        <f t="shared" si="0"/>
        <v>5613.1431987465203</v>
      </c>
      <c r="D14" s="1525">
        <v>3175.021469396896</v>
      </c>
      <c r="E14" s="1525">
        <v>0</v>
      </c>
      <c r="F14" s="1525">
        <v>274.32000242036349</v>
      </c>
      <c r="G14" s="1525">
        <v>0</v>
      </c>
      <c r="H14" s="1525">
        <v>0</v>
      </c>
      <c r="I14" s="1525">
        <v>71.80503624367563</v>
      </c>
      <c r="J14" s="1301">
        <v>2091.9966906855852</v>
      </c>
      <c r="K14" s="1526">
        <v>454.19628131187721</v>
      </c>
    </row>
    <row r="15" spans="1:11" ht="12.75" customHeight="1" x14ac:dyDescent="0.2">
      <c r="A15" s="69" t="s">
        <v>208</v>
      </c>
      <c r="B15" s="1255">
        <v>11773.273005352439</v>
      </c>
      <c r="C15" s="1300">
        <f t="shared" si="0"/>
        <v>55236.028407970254</v>
      </c>
      <c r="D15" s="1525">
        <v>27398.100696144826</v>
      </c>
      <c r="E15" s="1525">
        <v>0</v>
      </c>
      <c r="F15" s="1525">
        <v>2716.5109812493179</v>
      </c>
      <c r="G15" s="1525">
        <v>0</v>
      </c>
      <c r="H15" s="1525">
        <v>0</v>
      </c>
      <c r="I15" s="1525">
        <v>692.55745072643333</v>
      </c>
      <c r="J15" s="1301">
        <v>24428.859279849679</v>
      </c>
      <c r="K15" s="1526">
        <v>4569.9749185741302</v>
      </c>
    </row>
    <row r="16" spans="1:11" ht="12.75" customHeight="1" x14ac:dyDescent="0.2">
      <c r="A16" s="69" t="s">
        <v>209</v>
      </c>
      <c r="B16" s="1255">
        <v>7091.4367322859152</v>
      </c>
      <c r="C16" s="1300">
        <f t="shared" si="0"/>
        <v>28408.298213820832</v>
      </c>
      <c r="D16" s="1525">
        <v>12353.467010935263</v>
      </c>
      <c r="E16" s="1525">
        <v>0</v>
      </c>
      <c r="F16" s="1525">
        <v>3410.2071688114706</v>
      </c>
      <c r="G16" s="1525">
        <v>0</v>
      </c>
      <c r="H16" s="1525">
        <v>0</v>
      </c>
      <c r="I16" s="1525">
        <v>119.04680971357277</v>
      </c>
      <c r="J16" s="1301">
        <v>12525.577224360526</v>
      </c>
      <c r="K16" s="1526">
        <v>1604.6934696569408</v>
      </c>
    </row>
    <row r="17" spans="1:11" ht="12.75" customHeight="1" x14ac:dyDescent="0.2">
      <c r="A17" s="69" t="s">
        <v>210</v>
      </c>
      <c r="B17" s="1255">
        <v>1604.1818000765497</v>
      </c>
      <c r="C17" s="1300">
        <f t="shared" si="0"/>
        <v>4407.9372033317104</v>
      </c>
      <c r="D17" s="1525">
        <v>2395.9384189238745</v>
      </c>
      <c r="E17" s="1525">
        <v>0</v>
      </c>
      <c r="F17" s="1525">
        <v>78.132564164283963</v>
      </c>
      <c r="G17" s="1525">
        <v>0</v>
      </c>
      <c r="H17" s="1525">
        <v>0</v>
      </c>
      <c r="I17" s="1525">
        <v>109.94580380839295</v>
      </c>
      <c r="J17" s="1301">
        <v>1823.9204164351586</v>
      </c>
      <c r="K17" s="1526">
        <v>294.12710728125973</v>
      </c>
    </row>
    <row r="18" spans="1:11" ht="12.75" customHeight="1" x14ac:dyDescent="0.2">
      <c r="A18" s="69" t="s">
        <v>211</v>
      </c>
      <c r="B18" s="1255">
        <v>47488.284012312412</v>
      </c>
      <c r="C18" s="1300">
        <f t="shared" si="0"/>
        <v>144943.80557892891</v>
      </c>
      <c r="D18" s="1525">
        <v>79134.314083579782</v>
      </c>
      <c r="E18" s="1525">
        <v>0</v>
      </c>
      <c r="F18" s="1525">
        <v>10074.226863532538</v>
      </c>
      <c r="G18" s="1525">
        <v>0</v>
      </c>
      <c r="H18" s="1525">
        <v>0</v>
      </c>
      <c r="I18" s="1525">
        <v>2413.0217798166082</v>
      </c>
      <c r="J18" s="1301">
        <v>53322.242851999974</v>
      </c>
      <c r="K18" s="1526">
        <v>7614.290522168938</v>
      </c>
    </row>
    <row r="19" spans="1:11" ht="12.75" customHeight="1" x14ac:dyDescent="0.2">
      <c r="A19" s="69" t="s">
        <v>212</v>
      </c>
      <c r="B19" s="1255">
        <v>10652.432347005484</v>
      </c>
      <c r="C19" s="1300">
        <f t="shared" si="0"/>
        <v>38662.846992897052</v>
      </c>
      <c r="D19" s="1525">
        <v>21164.668417559504</v>
      </c>
      <c r="E19" s="1525">
        <v>0</v>
      </c>
      <c r="F19" s="1525">
        <v>4705.1412230507885</v>
      </c>
      <c r="G19" s="1525">
        <v>0</v>
      </c>
      <c r="H19" s="1525">
        <v>0</v>
      </c>
      <c r="I19" s="1525">
        <v>603.79325135548493</v>
      </c>
      <c r="J19" s="1301">
        <v>12189.244100931277</v>
      </c>
      <c r="K19" s="1526">
        <v>1769.7648053760151</v>
      </c>
    </row>
    <row r="20" spans="1:11" ht="12.75" customHeight="1" x14ac:dyDescent="0.2">
      <c r="A20" s="69" t="s">
        <v>213</v>
      </c>
      <c r="B20" s="1255">
        <v>7718.7944069329178</v>
      </c>
      <c r="C20" s="1300">
        <f t="shared" si="0"/>
        <v>34814.201030589022</v>
      </c>
      <c r="D20" s="1525">
        <v>16965.516571536216</v>
      </c>
      <c r="E20" s="1525">
        <v>0</v>
      </c>
      <c r="F20" s="1525">
        <v>460.50748414051492</v>
      </c>
      <c r="G20" s="1525">
        <v>0</v>
      </c>
      <c r="H20" s="1525">
        <v>0</v>
      </c>
      <c r="I20" s="1525">
        <v>277.61738200571494</v>
      </c>
      <c r="J20" s="1301">
        <v>17110.559592906575</v>
      </c>
      <c r="K20" s="1526">
        <v>1881.8132271974473</v>
      </c>
    </row>
    <row r="21" spans="1:11" ht="12.75" customHeight="1" x14ac:dyDescent="0.2">
      <c r="A21" s="69" t="s">
        <v>214</v>
      </c>
      <c r="B21" s="1255">
        <v>3825.5558340976554</v>
      </c>
      <c r="C21" s="1300">
        <f t="shared" si="0"/>
        <v>11392.770118261338</v>
      </c>
      <c r="D21" s="1525">
        <v>5629.3824552480746</v>
      </c>
      <c r="E21" s="1525">
        <v>0</v>
      </c>
      <c r="F21" s="1525">
        <v>788.01628140532841</v>
      </c>
      <c r="G21" s="1525">
        <v>0</v>
      </c>
      <c r="H21" s="1525">
        <v>0</v>
      </c>
      <c r="I21" s="1525">
        <v>214.20385063907753</v>
      </c>
      <c r="J21" s="1301">
        <v>4761.167530968859</v>
      </c>
      <c r="K21" s="1526">
        <v>627.27107573248247</v>
      </c>
    </row>
    <row r="22" spans="1:11" ht="12.75" customHeight="1" x14ac:dyDescent="0.2">
      <c r="A22" s="69" t="s">
        <v>215</v>
      </c>
      <c r="B22" s="1255">
        <v>359305.59857274918</v>
      </c>
      <c r="C22" s="1300">
        <f t="shared" si="0"/>
        <v>1480897.116488544</v>
      </c>
      <c r="D22" s="1525">
        <v>475317.36193406454</v>
      </c>
      <c r="E22" s="1525">
        <v>25040.55271</v>
      </c>
      <c r="F22" s="1525">
        <v>69318.253735689999</v>
      </c>
      <c r="G22" s="1525">
        <v>0</v>
      </c>
      <c r="H22" s="1525">
        <v>45860.623010000003</v>
      </c>
      <c r="I22" s="1525">
        <v>31385.096485245147</v>
      </c>
      <c r="J22" s="1301">
        <v>833975.22861354437</v>
      </c>
      <c r="K22" s="1526">
        <v>67678.247212482776</v>
      </c>
    </row>
    <row r="23" spans="1:11" ht="12.75" customHeight="1" x14ac:dyDescent="0.2">
      <c r="A23" s="69" t="s">
        <v>216</v>
      </c>
      <c r="B23" s="1255">
        <v>9369.8388168958063</v>
      </c>
      <c r="C23" s="1300">
        <f t="shared" si="0"/>
        <v>33374.353850858766</v>
      </c>
      <c r="D23" s="1525">
        <v>15154.797978797766</v>
      </c>
      <c r="E23" s="1525">
        <v>0</v>
      </c>
      <c r="F23" s="1525">
        <v>1233.2790261512357</v>
      </c>
      <c r="G23" s="1525">
        <v>0</v>
      </c>
      <c r="H23" s="1525">
        <v>0</v>
      </c>
      <c r="I23" s="1525">
        <v>427.89862896219199</v>
      </c>
      <c r="J23" s="1301">
        <v>16558.378216947567</v>
      </c>
      <c r="K23" s="1526">
        <v>2019.8728897988549</v>
      </c>
    </row>
    <row r="24" spans="1:11" ht="12.75" customHeight="1" x14ac:dyDescent="0.2">
      <c r="A24" s="69" t="s">
        <v>217</v>
      </c>
      <c r="B24" s="1255">
        <v>16300.102913958101</v>
      </c>
      <c r="C24" s="1300">
        <f t="shared" si="0"/>
        <v>43828.39088376685</v>
      </c>
      <c r="D24" s="1525">
        <v>19611.460655387647</v>
      </c>
      <c r="E24" s="1525">
        <v>0</v>
      </c>
      <c r="F24" s="1525">
        <v>721.93568703701214</v>
      </c>
      <c r="G24" s="1525">
        <v>0</v>
      </c>
      <c r="H24" s="1525">
        <v>0</v>
      </c>
      <c r="I24" s="1525">
        <v>2709.6564448586887</v>
      </c>
      <c r="J24" s="1301">
        <v>20785.338096483501</v>
      </c>
      <c r="K24" s="1526">
        <v>2018.8724574611635</v>
      </c>
    </row>
    <row r="25" spans="1:11" ht="12.75" customHeight="1" x14ac:dyDescent="0.2">
      <c r="A25" s="69" t="s">
        <v>218</v>
      </c>
      <c r="B25" s="1255">
        <v>2418.4569380290218</v>
      </c>
      <c r="C25" s="1300">
        <f t="shared" si="0"/>
        <v>8480.6475379064868</v>
      </c>
      <c r="D25" s="1525">
        <v>4420.1467211608824</v>
      </c>
      <c r="E25" s="1525">
        <v>0</v>
      </c>
      <c r="F25" s="1525">
        <v>95.269546743158031</v>
      </c>
      <c r="G25" s="1525">
        <v>0</v>
      </c>
      <c r="H25" s="1525">
        <v>0</v>
      </c>
      <c r="I25" s="1525">
        <v>119.77608585897111</v>
      </c>
      <c r="J25" s="1301">
        <v>3845.455184143475</v>
      </c>
      <c r="K25" s="1526">
        <v>483.20881910492665</v>
      </c>
    </row>
    <row r="26" spans="1:11" ht="12.75" customHeight="1" x14ac:dyDescent="0.2">
      <c r="A26" s="69" t="s">
        <v>219</v>
      </c>
      <c r="B26" s="1255">
        <v>7748.3888216179348</v>
      </c>
      <c r="C26" s="1300">
        <f t="shared" si="0"/>
        <v>41839.39504729335</v>
      </c>
      <c r="D26" s="1525">
        <v>20765.160160977866</v>
      </c>
      <c r="E26" s="1525">
        <v>0</v>
      </c>
      <c r="F26" s="1525">
        <v>713.42971289048251</v>
      </c>
      <c r="G26" s="1525">
        <v>0</v>
      </c>
      <c r="H26" s="1525">
        <v>0</v>
      </c>
      <c r="I26" s="1525">
        <v>633.29691155350042</v>
      </c>
      <c r="J26" s="1301">
        <v>19727.508261871495</v>
      </c>
      <c r="K26" s="1526">
        <v>2202.9520075963737</v>
      </c>
    </row>
    <row r="27" spans="1:11" ht="12.75" customHeight="1" x14ac:dyDescent="0.2">
      <c r="A27" s="69" t="s">
        <v>220</v>
      </c>
      <c r="B27" s="1255">
        <v>13288.688976108822</v>
      </c>
      <c r="C27" s="1300">
        <f t="shared" si="0"/>
        <v>51569.717765022506</v>
      </c>
      <c r="D27" s="1525">
        <v>25971.633177916803</v>
      </c>
      <c r="E27" s="1525">
        <v>218.3895</v>
      </c>
      <c r="F27" s="1525">
        <v>2545.4172638535083</v>
      </c>
      <c r="G27" s="1525">
        <v>0</v>
      </c>
      <c r="H27" s="1525">
        <v>1361.98065</v>
      </c>
      <c r="I27" s="1525">
        <v>704.05786078550352</v>
      </c>
      <c r="J27" s="1301">
        <v>20768.239312466685</v>
      </c>
      <c r="K27" s="1526">
        <v>2743.185469949708</v>
      </c>
    </row>
    <row r="28" spans="1:11" ht="12.75" customHeight="1" x14ac:dyDescent="0.2">
      <c r="A28" s="69" t="s">
        <v>221</v>
      </c>
      <c r="B28" s="1255">
        <v>872.72772149335697</v>
      </c>
      <c r="C28" s="1300">
        <f t="shared" si="0"/>
        <v>5821.6499891088788</v>
      </c>
      <c r="D28" s="1525">
        <v>2593.8276712732772</v>
      </c>
      <c r="E28" s="1525">
        <v>0</v>
      </c>
      <c r="F28" s="1525">
        <v>106.04310449138849</v>
      </c>
      <c r="G28" s="1525">
        <v>0</v>
      </c>
      <c r="H28" s="1525">
        <v>0</v>
      </c>
      <c r="I28" s="1525">
        <v>78.471315052794054</v>
      </c>
      <c r="J28" s="1301">
        <v>3043.3078982914194</v>
      </c>
      <c r="K28" s="1526">
        <v>298.12883663202513</v>
      </c>
    </row>
    <row r="29" spans="1:11" ht="12.75" customHeight="1" x14ac:dyDescent="0.2">
      <c r="A29" s="69" t="s">
        <v>222</v>
      </c>
      <c r="B29" s="1255">
        <v>843.2458322076169</v>
      </c>
      <c r="C29" s="1300">
        <f t="shared" si="0"/>
        <v>1697.819585705518</v>
      </c>
      <c r="D29" s="1525">
        <v>907.72602055946516</v>
      </c>
      <c r="E29" s="1525">
        <v>0</v>
      </c>
      <c r="F29" s="1525">
        <v>34.138037624803218</v>
      </c>
      <c r="G29" s="1525">
        <v>0</v>
      </c>
      <c r="H29" s="1525">
        <v>0</v>
      </c>
      <c r="I29" s="1525">
        <v>11.134301159930674</v>
      </c>
      <c r="J29" s="1301">
        <v>744.82122636131874</v>
      </c>
      <c r="K29" s="1526">
        <v>143.0618242898644</v>
      </c>
    </row>
    <row r="30" spans="1:11" ht="12.75" customHeight="1" x14ac:dyDescent="0.2">
      <c r="A30" s="69" t="s">
        <v>223</v>
      </c>
      <c r="B30" s="1255">
        <v>23324.319132844343</v>
      </c>
      <c r="C30" s="1300">
        <f t="shared" si="0"/>
        <v>117227.50188580054</v>
      </c>
      <c r="D30" s="1525">
        <v>66566.714831028527</v>
      </c>
      <c r="E30" s="1525">
        <v>0</v>
      </c>
      <c r="F30" s="1525">
        <v>3940.3929428126003</v>
      </c>
      <c r="G30" s="1525">
        <v>0</v>
      </c>
      <c r="H30" s="1525">
        <v>0</v>
      </c>
      <c r="I30" s="1525">
        <v>2417.9431199625851</v>
      </c>
      <c r="J30" s="1301">
        <v>44302.450991996826</v>
      </c>
      <c r="K30" s="1526">
        <v>5846.5265814683053</v>
      </c>
    </row>
    <row r="31" spans="1:11" ht="12.75" customHeight="1" x14ac:dyDescent="0.2">
      <c r="A31" s="69" t="s">
        <v>224</v>
      </c>
      <c r="B31" s="1255">
        <v>9382.4712856826827</v>
      </c>
      <c r="C31" s="1300">
        <f t="shared" si="0"/>
        <v>33014.1285724388</v>
      </c>
      <c r="D31" s="1525">
        <v>20237.023055319434</v>
      </c>
      <c r="E31" s="1525">
        <v>0</v>
      </c>
      <c r="F31" s="1525">
        <v>713.915224888068</v>
      </c>
      <c r="G31" s="1525">
        <v>0</v>
      </c>
      <c r="H31" s="1525">
        <v>0</v>
      </c>
      <c r="I31" s="1525">
        <v>760.04626387497331</v>
      </c>
      <c r="J31" s="1301">
        <v>11303.144028356321</v>
      </c>
      <c r="K31" s="1526">
        <v>1785.7717227790768</v>
      </c>
    </row>
    <row r="32" spans="1:11" ht="12.75" customHeight="1" x14ac:dyDescent="0.2">
      <c r="A32" s="69" t="s">
        <v>2114</v>
      </c>
      <c r="B32" s="1255">
        <v>11407.933503826098</v>
      </c>
      <c r="C32" s="1300">
        <f t="shared" si="0"/>
        <v>31936.934766630882</v>
      </c>
      <c r="D32" s="1525">
        <v>18782.494593967385</v>
      </c>
      <c r="E32" s="1525">
        <v>0</v>
      </c>
      <c r="F32" s="1525">
        <v>853.41413016950548</v>
      </c>
      <c r="G32" s="1525">
        <v>0</v>
      </c>
      <c r="H32" s="1525">
        <v>0</v>
      </c>
      <c r="I32" s="1525">
        <v>1131.8126848442816</v>
      </c>
      <c r="J32" s="1301">
        <v>11169.213357649711</v>
      </c>
      <c r="K32" s="1526">
        <v>2236.9667070778801</v>
      </c>
    </row>
    <row r="33" spans="1:11" ht="12.75" customHeight="1" x14ac:dyDescent="0.2">
      <c r="A33" s="69" t="s">
        <v>225</v>
      </c>
      <c r="B33" s="1255">
        <v>144089.13153387947</v>
      </c>
      <c r="C33" s="1300">
        <f t="shared" si="0"/>
        <v>366209.057386161</v>
      </c>
      <c r="D33" s="1525">
        <v>168323.76815217384</v>
      </c>
      <c r="E33" s="1525">
        <v>0</v>
      </c>
      <c r="F33" s="1525">
        <v>24615.378003626942</v>
      </c>
      <c r="G33" s="1525">
        <v>0</v>
      </c>
      <c r="H33" s="1525">
        <v>0</v>
      </c>
      <c r="I33" s="1525">
        <v>13684.340703421874</v>
      </c>
      <c r="J33" s="1301">
        <v>159585.57052693833</v>
      </c>
      <c r="K33" s="1526">
        <v>19072.242085748079</v>
      </c>
    </row>
    <row r="34" spans="1:11" ht="12.75" customHeight="1" x14ac:dyDescent="0.2">
      <c r="A34" s="69" t="s">
        <v>226</v>
      </c>
      <c r="B34" s="1255">
        <v>32744.504672109601</v>
      </c>
      <c r="C34" s="1300">
        <f t="shared" si="0"/>
        <v>82616.034492290593</v>
      </c>
      <c r="D34" s="1525">
        <v>46113.282005763336</v>
      </c>
      <c r="E34" s="1525">
        <v>0</v>
      </c>
      <c r="F34" s="1525">
        <v>4566.5894078515885</v>
      </c>
      <c r="G34" s="1525">
        <v>0</v>
      </c>
      <c r="H34" s="1525">
        <v>0</v>
      </c>
      <c r="I34" s="1525">
        <v>2715.0760266698994</v>
      </c>
      <c r="J34" s="1301">
        <v>29221.087052005769</v>
      </c>
      <c r="K34" s="1526">
        <v>4509.9489783126492</v>
      </c>
    </row>
    <row r="35" spans="1:11" ht="12.75" customHeight="1" x14ac:dyDescent="0.2">
      <c r="A35" s="69" t="s">
        <v>227</v>
      </c>
      <c r="B35" s="1255">
        <v>2467.6872705855844</v>
      </c>
      <c r="C35" s="1300">
        <f t="shared" si="0"/>
        <v>10406.748065041964</v>
      </c>
      <c r="D35" s="1525">
        <v>5010.836087491929</v>
      </c>
      <c r="E35" s="1525">
        <v>0</v>
      </c>
      <c r="F35" s="1525">
        <v>186.09224768890294</v>
      </c>
      <c r="G35" s="1525">
        <v>0</v>
      </c>
      <c r="H35" s="1525">
        <v>0</v>
      </c>
      <c r="I35" s="1525">
        <v>134.9386343420181</v>
      </c>
      <c r="J35" s="1301">
        <v>5074.8810955191138</v>
      </c>
      <c r="K35" s="1526">
        <v>723.31258015085291</v>
      </c>
    </row>
    <row r="36" spans="1:11" ht="12.75" customHeight="1" x14ac:dyDescent="0.2">
      <c r="A36" s="69" t="s">
        <v>228</v>
      </c>
      <c r="B36" s="1255">
        <v>132843.96102787543</v>
      </c>
      <c r="C36" s="1300">
        <f t="shared" si="0"/>
        <v>505832.46660778963</v>
      </c>
      <c r="D36" s="1525">
        <v>250402.69973214983</v>
      </c>
      <c r="E36" s="1525">
        <v>310.19815</v>
      </c>
      <c r="F36" s="1525">
        <v>28353.143801474365</v>
      </c>
      <c r="G36" s="1525">
        <v>0</v>
      </c>
      <c r="H36" s="1525">
        <v>6160.8573799999995</v>
      </c>
      <c r="I36" s="1525">
        <v>8534.1729092860405</v>
      </c>
      <c r="J36" s="1301">
        <v>212071.3946348794</v>
      </c>
      <c r="K36" s="1526">
        <v>29221.628151626923</v>
      </c>
    </row>
    <row r="37" spans="1:11" ht="12.75" customHeight="1" x14ac:dyDescent="0.2">
      <c r="A37" s="69" t="s">
        <v>229</v>
      </c>
      <c r="B37" s="1255">
        <v>101087.87142235163</v>
      </c>
      <c r="C37" s="1300">
        <f t="shared" si="0"/>
        <v>390722.58094781742</v>
      </c>
      <c r="D37" s="1525">
        <v>198406.72176284637</v>
      </c>
      <c r="E37" s="1525">
        <v>0</v>
      </c>
      <c r="F37" s="1525">
        <v>22005.001552660287</v>
      </c>
      <c r="G37" s="1525">
        <v>0</v>
      </c>
      <c r="H37" s="1525">
        <v>0</v>
      </c>
      <c r="I37" s="1525">
        <v>7928.6718204847302</v>
      </c>
      <c r="J37" s="1301">
        <v>162382.185811826</v>
      </c>
      <c r="K37" s="1526">
        <v>17961.762190910671</v>
      </c>
    </row>
    <row r="38" spans="1:11" ht="12.75" customHeight="1" x14ac:dyDescent="0.2">
      <c r="A38" s="69" t="s">
        <v>230</v>
      </c>
      <c r="B38" s="1255">
        <v>3067.6252553303675</v>
      </c>
      <c r="C38" s="1300">
        <f t="shared" si="0"/>
        <v>10132.204086756024</v>
      </c>
      <c r="D38" s="1525">
        <v>4921.925166115655</v>
      </c>
      <c r="E38" s="1525">
        <v>0</v>
      </c>
      <c r="F38" s="1525">
        <v>436.45834515114024</v>
      </c>
      <c r="G38" s="1525">
        <v>0</v>
      </c>
      <c r="H38" s="1525">
        <v>0</v>
      </c>
      <c r="I38" s="1525">
        <v>103.99522595776517</v>
      </c>
      <c r="J38" s="1301">
        <v>4669.8253495314648</v>
      </c>
      <c r="K38" s="1526">
        <v>667.28836924013683</v>
      </c>
    </row>
    <row r="39" spans="1:11" ht="12.75" customHeight="1" x14ac:dyDescent="0.2">
      <c r="A39" s="69" t="s">
        <v>231</v>
      </c>
      <c r="B39" s="1255">
        <v>119650.8070814563</v>
      </c>
      <c r="C39" s="1300">
        <f t="shared" si="0"/>
        <v>478404.81368001923</v>
      </c>
      <c r="D39" s="1525">
        <v>203716.03017210189</v>
      </c>
      <c r="E39" s="1525">
        <v>7091.3207199999997</v>
      </c>
      <c r="F39" s="1525">
        <v>26565.388574876659</v>
      </c>
      <c r="G39" s="1525">
        <v>0</v>
      </c>
      <c r="H39" s="1525">
        <v>5009.7868799999997</v>
      </c>
      <c r="I39" s="1525">
        <v>5355.1244347007714</v>
      </c>
      <c r="J39" s="1301">
        <v>230667.16289833997</v>
      </c>
      <c r="K39" s="1526">
        <v>24378.535204863052</v>
      </c>
    </row>
    <row r="40" spans="1:11" ht="12.75" customHeight="1" x14ac:dyDescent="0.2">
      <c r="A40" s="69" t="s">
        <v>232</v>
      </c>
      <c r="B40" s="1255">
        <v>240136.13991996413</v>
      </c>
      <c r="C40" s="1300">
        <f t="shared" si="0"/>
        <v>1143399.7031744597</v>
      </c>
      <c r="D40" s="1525">
        <v>558253.50419412111</v>
      </c>
      <c r="E40" s="1525">
        <v>5069.3391700000002</v>
      </c>
      <c r="F40" s="1525">
        <v>98441.616392368625</v>
      </c>
      <c r="G40" s="1525">
        <v>0</v>
      </c>
      <c r="H40" s="1525">
        <v>44173.53817</v>
      </c>
      <c r="I40" s="1525">
        <v>22247.479600830357</v>
      </c>
      <c r="J40" s="1301">
        <v>415214.22564713948</v>
      </c>
      <c r="K40" s="1526">
        <v>49426.359643641626</v>
      </c>
    </row>
    <row r="41" spans="1:11" ht="12.75" customHeight="1" x14ac:dyDescent="0.2">
      <c r="A41" s="69" t="s">
        <v>233</v>
      </c>
      <c r="B41" s="1255">
        <v>29051.904680792883</v>
      </c>
      <c r="C41" s="1300">
        <f t="shared" si="0"/>
        <v>224694.06786843465</v>
      </c>
      <c r="D41" s="1525">
        <v>52040.573837289012</v>
      </c>
      <c r="E41" s="1525">
        <v>8169.4661799999985</v>
      </c>
      <c r="F41" s="1525">
        <v>4010.7180868410069</v>
      </c>
      <c r="G41" s="1525">
        <v>0</v>
      </c>
      <c r="H41" s="1525">
        <v>10612.61757</v>
      </c>
      <c r="I41" s="1525">
        <v>2966.7387032162369</v>
      </c>
      <c r="J41" s="1301">
        <v>146893.95349108838</v>
      </c>
      <c r="K41" s="1526">
        <v>7375.1871934607025</v>
      </c>
    </row>
    <row r="42" spans="1:11" ht="12.75" customHeight="1" x14ac:dyDescent="0.2">
      <c r="A42" s="69" t="s">
        <v>234</v>
      </c>
      <c r="B42" s="1255">
        <v>38430.442095830149</v>
      </c>
      <c r="C42" s="1300">
        <f t="shared" si="0"/>
        <v>134700.24404884412</v>
      </c>
      <c r="D42" s="1525">
        <v>63862.094122672315</v>
      </c>
      <c r="E42" s="1525">
        <v>0</v>
      </c>
      <c r="F42" s="1525">
        <v>5768.3561661288622</v>
      </c>
      <c r="G42" s="1525">
        <v>0</v>
      </c>
      <c r="H42" s="1525">
        <v>0</v>
      </c>
      <c r="I42" s="1525">
        <v>2021.8126510654392</v>
      </c>
      <c r="J42" s="1301">
        <v>63047.98110897751</v>
      </c>
      <c r="K42" s="1526">
        <v>7392.1945432014563</v>
      </c>
    </row>
    <row r="43" spans="1:11" ht="12.75" customHeight="1" x14ac:dyDescent="0.2">
      <c r="A43" s="69" t="s">
        <v>235</v>
      </c>
      <c r="B43" s="1255">
        <v>23071.47190228289</v>
      </c>
      <c r="C43" s="1300">
        <f t="shared" si="0"/>
        <v>52122.691887687564</v>
      </c>
      <c r="D43" s="1525">
        <v>30925.966394326657</v>
      </c>
      <c r="E43" s="1525">
        <v>0</v>
      </c>
      <c r="F43" s="1525">
        <v>3043.7948631240856</v>
      </c>
      <c r="G43" s="1525">
        <v>0</v>
      </c>
      <c r="H43" s="1525">
        <v>0</v>
      </c>
      <c r="I43" s="1525">
        <v>2030.0014417175842</v>
      </c>
      <c r="J43" s="1301">
        <v>16122.929188519234</v>
      </c>
      <c r="K43" s="1526">
        <v>4286.852567007476</v>
      </c>
    </row>
    <row r="44" spans="1:11" ht="12.75" customHeight="1" x14ac:dyDescent="0.2">
      <c r="A44" s="69" t="s">
        <v>236</v>
      </c>
      <c r="B44" s="1255">
        <v>33225.749613524677</v>
      </c>
      <c r="C44" s="1300">
        <f t="shared" si="0"/>
        <v>169023.6189805264</v>
      </c>
      <c r="D44" s="1525">
        <v>41903.983485160883</v>
      </c>
      <c r="E44" s="1525">
        <v>0</v>
      </c>
      <c r="F44" s="1525">
        <v>3374.9331086176517</v>
      </c>
      <c r="G44" s="1525">
        <v>0</v>
      </c>
      <c r="H44" s="1525">
        <v>2566.3487700000001</v>
      </c>
      <c r="I44" s="1525">
        <v>4227.5485756384442</v>
      </c>
      <c r="J44" s="1301">
        <v>116950.80504110943</v>
      </c>
      <c r="K44" s="1526">
        <v>6469.7959278500221</v>
      </c>
    </row>
    <row r="45" spans="1:11" ht="12.75" customHeight="1" x14ac:dyDescent="0.2">
      <c r="A45" s="69" t="s">
        <v>237</v>
      </c>
      <c r="B45" s="1255">
        <v>27477.669202025121</v>
      </c>
      <c r="C45" s="1300">
        <f t="shared" si="0"/>
        <v>75053.377181738833</v>
      </c>
      <c r="D45" s="1525">
        <v>41583.300404267029</v>
      </c>
      <c r="E45" s="1525">
        <v>0</v>
      </c>
      <c r="F45" s="1525">
        <v>4923.8503541517221</v>
      </c>
      <c r="G45" s="1525">
        <v>0</v>
      </c>
      <c r="H45" s="1525">
        <v>0</v>
      </c>
      <c r="I45" s="1525">
        <v>3247.646565835927</v>
      </c>
      <c r="J45" s="1301">
        <v>25298.579857484154</v>
      </c>
      <c r="K45" s="1526">
        <v>4607.9913474064024</v>
      </c>
    </row>
    <row r="46" spans="1:11" ht="12.75" customHeight="1" x14ac:dyDescent="0.2">
      <c r="A46" s="69" t="s">
        <v>238</v>
      </c>
      <c r="B46" s="1255">
        <v>72091.211955271021</v>
      </c>
      <c r="C46" s="1300">
        <f t="shared" si="0"/>
        <v>393644.46989262488</v>
      </c>
      <c r="D46" s="1525">
        <v>94864.832206543972</v>
      </c>
      <c r="E46" s="1525">
        <v>64317.881139999998</v>
      </c>
      <c r="F46" s="1525">
        <v>9998.9367480249966</v>
      </c>
      <c r="G46" s="1525">
        <v>0</v>
      </c>
      <c r="H46" s="1525">
        <v>18423.383160000001</v>
      </c>
      <c r="I46" s="1525">
        <v>7634.138364416297</v>
      </c>
      <c r="J46" s="1301">
        <v>198405.29827363967</v>
      </c>
      <c r="K46" s="1526">
        <v>13136.677026225241</v>
      </c>
    </row>
    <row r="47" spans="1:11" ht="12.75" customHeight="1" x14ac:dyDescent="0.2">
      <c r="A47" s="69" t="s">
        <v>140</v>
      </c>
      <c r="B47" s="1255">
        <v>14407.797800719429</v>
      </c>
      <c r="C47" s="1300">
        <f t="shared" si="0"/>
        <v>53631.582028632823</v>
      </c>
      <c r="D47" s="1525">
        <v>24036.513107363375</v>
      </c>
      <c r="E47" s="1525">
        <v>0</v>
      </c>
      <c r="F47" s="1525">
        <v>1872.4075340866566</v>
      </c>
      <c r="G47" s="1525">
        <v>0</v>
      </c>
      <c r="H47" s="1525">
        <v>0</v>
      </c>
      <c r="I47" s="1525">
        <v>1890.3960327573623</v>
      </c>
      <c r="J47" s="1301">
        <v>25832.265354425428</v>
      </c>
      <c r="K47" s="1526">
        <v>3092.3363558039923</v>
      </c>
    </row>
    <row r="48" spans="1:11" ht="12.75" customHeight="1" x14ac:dyDescent="0.2">
      <c r="A48" s="69" t="s">
        <v>239</v>
      </c>
      <c r="B48" s="1255">
        <v>18402.590182985012</v>
      </c>
      <c r="C48" s="1300">
        <f t="shared" si="0"/>
        <v>94565.23909418477</v>
      </c>
      <c r="D48" s="1525">
        <v>52409.690914877217</v>
      </c>
      <c r="E48" s="1525">
        <v>0</v>
      </c>
      <c r="F48" s="1525">
        <v>3419.593612374897</v>
      </c>
      <c r="G48" s="1525">
        <v>0</v>
      </c>
      <c r="H48" s="1525">
        <v>0</v>
      </c>
      <c r="I48" s="1525">
        <v>1003.4609175725343</v>
      </c>
      <c r="J48" s="1301">
        <v>37732.49364936012</v>
      </c>
      <c r="K48" s="1526">
        <v>6142.6545534249481</v>
      </c>
    </row>
    <row r="49" spans="1:11" ht="12.75" customHeight="1" x14ac:dyDescent="0.2">
      <c r="A49" s="69" t="s">
        <v>240</v>
      </c>
      <c r="B49" s="1255">
        <v>373.92406853298644</v>
      </c>
      <c r="C49" s="1300">
        <f t="shared" si="0"/>
        <v>1516.7567987921404</v>
      </c>
      <c r="D49" s="1525">
        <v>849.40815846790315</v>
      </c>
      <c r="E49" s="1525">
        <v>0</v>
      </c>
      <c r="F49" s="1525">
        <v>25.929949486264832</v>
      </c>
      <c r="G49" s="1525">
        <v>0</v>
      </c>
      <c r="H49" s="1525">
        <v>0</v>
      </c>
      <c r="I49" s="1525">
        <v>13.499596542348069</v>
      </c>
      <c r="J49" s="1301">
        <v>627.9190942956244</v>
      </c>
      <c r="K49" s="1526">
        <v>117.05058350988907</v>
      </c>
    </row>
    <row r="50" spans="1:11" ht="12.75" customHeight="1" x14ac:dyDescent="0.2">
      <c r="A50" s="69" t="s">
        <v>241</v>
      </c>
      <c r="B50" s="1255">
        <v>4747.9593394180019</v>
      </c>
      <c r="C50" s="1300">
        <f t="shared" si="0"/>
        <v>17589.548510183551</v>
      </c>
      <c r="D50" s="1525">
        <v>9955.240479560649</v>
      </c>
      <c r="E50" s="1525">
        <v>0</v>
      </c>
      <c r="F50" s="1525">
        <v>517.86129901505558</v>
      </c>
      <c r="G50" s="1525">
        <v>0</v>
      </c>
      <c r="H50" s="1525">
        <v>0</v>
      </c>
      <c r="I50" s="1525">
        <v>364.08018929646147</v>
      </c>
      <c r="J50" s="1301">
        <v>6752.3665423113871</v>
      </c>
      <c r="K50" s="1526">
        <v>1341.5797648441132</v>
      </c>
    </row>
    <row r="51" spans="1:11" ht="12.75" customHeight="1" x14ac:dyDescent="0.2">
      <c r="A51" s="69" t="s">
        <v>242</v>
      </c>
      <c r="B51" s="1255">
        <v>40107.252581031193</v>
      </c>
      <c r="C51" s="1300">
        <f t="shared" si="0"/>
        <v>177795.2561216664</v>
      </c>
      <c r="D51" s="1525">
        <v>112951.9416105608</v>
      </c>
      <c r="E51" s="1525">
        <v>0</v>
      </c>
      <c r="F51" s="1525">
        <v>9152.0894522917679</v>
      </c>
      <c r="G51" s="1525">
        <v>0</v>
      </c>
      <c r="H51" s="1525">
        <v>0</v>
      </c>
      <c r="I51" s="1525">
        <v>3172.1235200578553</v>
      </c>
      <c r="J51" s="1301">
        <v>52519.101538755989</v>
      </c>
      <c r="K51" s="1526">
        <v>6938.9986942272699</v>
      </c>
    </row>
    <row r="52" spans="1:11" ht="12.75" customHeight="1" x14ac:dyDescent="0.2">
      <c r="A52" s="69" t="s">
        <v>243</v>
      </c>
      <c r="B52" s="1255">
        <v>34045.012229808861</v>
      </c>
      <c r="C52" s="1300">
        <f t="shared" si="0"/>
        <v>109350.97160484077</v>
      </c>
      <c r="D52" s="1525">
        <v>51463.462989326224</v>
      </c>
      <c r="E52" s="1525">
        <v>0</v>
      </c>
      <c r="F52" s="1525">
        <v>3984.3448101039276</v>
      </c>
      <c r="G52" s="1525">
        <v>0</v>
      </c>
      <c r="H52" s="1525">
        <v>0</v>
      </c>
      <c r="I52" s="1525">
        <v>3213.435941031722</v>
      </c>
      <c r="J52" s="1301">
        <v>50689.727864378903</v>
      </c>
      <c r="K52" s="1526">
        <v>5571.4076886031817</v>
      </c>
    </row>
    <row r="53" spans="1:11" ht="12.75" customHeight="1" x14ac:dyDescent="0.2">
      <c r="A53" s="69" t="s">
        <v>244</v>
      </c>
      <c r="B53" s="1255">
        <v>27662.168985659089</v>
      </c>
      <c r="C53" s="1300">
        <f t="shared" si="0"/>
        <v>110748.11220294908</v>
      </c>
      <c r="D53" s="1525">
        <v>51788.076956016754</v>
      </c>
      <c r="E53" s="1525">
        <v>0</v>
      </c>
      <c r="F53" s="1525">
        <v>5630.3053481281195</v>
      </c>
      <c r="G53" s="1525">
        <v>0</v>
      </c>
      <c r="H53" s="1525">
        <v>0</v>
      </c>
      <c r="I53" s="1525">
        <v>1381.4956789634762</v>
      </c>
      <c r="J53" s="1301">
        <v>51948.234219840735</v>
      </c>
      <c r="K53" s="1526">
        <v>5906.5525217297873</v>
      </c>
    </row>
    <row r="54" spans="1:11" ht="12.75" customHeight="1" x14ac:dyDescent="0.2">
      <c r="A54" s="69" t="s">
        <v>245</v>
      </c>
      <c r="B54" s="1255">
        <v>7151.9140896966956</v>
      </c>
      <c r="C54" s="1300">
        <f t="shared" si="0"/>
        <v>27638.286050997092</v>
      </c>
      <c r="D54" s="1525">
        <v>18241.752607156832</v>
      </c>
      <c r="E54" s="1525">
        <v>0</v>
      </c>
      <c r="F54" s="1525">
        <v>1537.8947490155222</v>
      </c>
      <c r="G54" s="1525">
        <v>0</v>
      </c>
      <c r="H54" s="1525">
        <v>0</v>
      </c>
      <c r="I54" s="1525">
        <v>423.96146305125865</v>
      </c>
      <c r="J54" s="1301">
        <v>7434.6772317734813</v>
      </c>
      <c r="K54" s="1526">
        <v>1189.5140495150265</v>
      </c>
    </row>
    <row r="55" spans="1:11" ht="12.75" customHeight="1" x14ac:dyDescent="0.2">
      <c r="A55" s="69" t="s">
        <v>246</v>
      </c>
      <c r="B55" s="1255">
        <v>6532.7125569791142</v>
      </c>
      <c r="C55" s="1300">
        <f t="shared" si="0"/>
        <v>28194.453247192396</v>
      </c>
      <c r="D55" s="1525">
        <v>14164.811387095711</v>
      </c>
      <c r="E55" s="1525">
        <v>0</v>
      </c>
      <c r="F55" s="1525">
        <v>777.73301284979152</v>
      </c>
      <c r="G55" s="1525">
        <v>0</v>
      </c>
      <c r="H55" s="1525">
        <v>0</v>
      </c>
      <c r="I55" s="1525">
        <v>309.88918176535776</v>
      </c>
      <c r="J55" s="1301">
        <v>12942.019665481534</v>
      </c>
      <c r="K55" s="1526">
        <v>1865.8063097943855</v>
      </c>
    </row>
    <row r="56" spans="1:11" ht="12.75" customHeight="1" x14ac:dyDescent="0.2">
      <c r="A56" s="69" t="s">
        <v>247</v>
      </c>
      <c r="B56" s="1255">
        <v>1611.8425498014326</v>
      </c>
      <c r="C56" s="1300">
        <f t="shared" si="0"/>
        <v>7736.1989797565857</v>
      </c>
      <c r="D56" s="1525">
        <v>4121.1603803525895</v>
      </c>
      <c r="E56" s="1525">
        <v>0</v>
      </c>
      <c r="F56" s="1525">
        <v>81.490756213215093</v>
      </c>
      <c r="G56" s="1525">
        <v>0</v>
      </c>
      <c r="H56" s="1525">
        <v>0</v>
      </c>
      <c r="I56" s="1525">
        <v>108.73421496111554</v>
      </c>
      <c r="J56" s="1301">
        <v>3424.8136282296655</v>
      </c>
      <c r="K56" s="1526">
        <v>578.24989118560586</v>
      </c>
    </row>
    <row r="57" spans="1:11" ht="12.75" customHeight="1" x14ac:dyDescent="0.2">
      <c r="A57" s="69" t="s">
        <v>248</v>
      </c>
      <c r="B57" s="1255">
        <v>18940.64781454956</v>
      </c>
      <c r="C57" s="1300">
        <f t="shared" si="0"/>
        <v>79285.235222576506</v>
      </c>
      <c r="D57" s="1525">
        <v>41858.836490993759</v>
      </c>
      <c r="E57" s="1525">
        <v>0</v>
      </c>
      <c r="F57" s="1525">
        <v>4738.1127266604626</v>
      </c>
      <c r="G57" s="1525">
        <v>0</v>
      </c>
      <c r="H57" s="1525">
        <v>0</v>
      </c>
      <c r="I57" s="1525">
        <v>1183.4746947154952</v>
      </c>
      <c r="J57" s="1301">
        <v>31504.811310206791</v>
      </c>
      <c r="K57" s="1526">
        <v>4894.1149959861314</v>
      </c>
    </row>
    <row r="58" spans="1:11" ht="12.75" customHeight="1" x14ac:dyDescent="0.2">
      <c r="A58" s="69" t="s">
        <v>249</v>
      </c>
      <c r="B58" s="1255">
        <v>7352.1462256689965</v>
      </c>
      <c r="C58" s="1300">
        <f t="shared" si="0"/>
        <v>26653.310456055246</v>
      </c>
      <c r="D58" s="1525">
        <v>12703.378931357345</v>
      </c>
      <c r="E58" s="1525">
        <v>0</v>
      </c>
      <c r="F58" s="1525">
        <v>353.39849035810209</v>
      </c>
      <c r="G58" s="1525">
        <v>0</v>
      </c>
      <c r="H58" s="1525">
        <v>0</v>
      </c>
      <c r="I58" s="1525">
        <v>444.93133553596999</v>
      </c>
      <c r="J58" s="1301">
        <v>13151.60169880383</v>
      </c>
      <c r="K58" s="1526">
        <v>2023.8746191496205</v>
      </c>
    </row>
    <row r="59" spans="1:11" ht="12.75" customHeight="1" x14ac:dyDescent="0.2">
      <c r="A59" s="69" t="s">
        <v>250</v>
      </c>
      <c r="B59" s="1255">
        <v>52799.08669064648</v>
      </c>
      <c r="C59" s="1300">
        <f t="shared" si="0"/>
        <v>123838.92905493535</v>
      </c>
      <c r="D59" s="1525">
        <v>65204.616290058657</v>
      </c>
      <c r="E59" s="1525">
        <v>0</v>
      </c>
      <c r="F59" s="1525">
        <v>8708.7969400222246</v>
      </c>
      <c r="G59" s="1525">
        <v>0</v>
      </c>
      <c r="H59" s="1525">
        <v>0</v>
      </c>
      <c r="I59" s="1525">
        <v>4617.1597783328798</v>
      </c>
      <c r="J59" s="1301">
        <v>45308.356046521592</v>
      </c>
      <c r="K59" s="1526">
        <v>7516.2481530751847</v>
      </c>
    </row>
    <row r="60" spans="1:11" ht="12.75" customHeight="1" x14ac:dyDescent="0.2">
      <c r="A60" s="69" t="s">
        <v>251</v>
      </c>
      <c r="B60" s="1255">
        <v>8785.5948620937543</v>
      </c>
      <c r="C60" s="1300">
        <f t="shared" si="0"/>
        <v>38040.406935596897</v>
      </c>
      <c r="D60" s="1525">
        <v>20133.091440945376</v>
      </c>
      <c r="E60" s="1525">
        <v>0</v>
      </c>
      <c r="F60" s="1525">
        <v>2904.3990577109857</v>
      </c>
      <c r="G60" s="1525">
        <v>0</v>
      </c>
      <c r="H60" s="1525">
        <v>0</v>
      </c>
      <c r="I60" s="1525">
        <v>854.77813136859845</v>
      </c>
      <c r="J60" s="1301">
        <v>14148.138305571931</v>
      </c>
      <c r="K60" s="1526">
        <v>1779.7691287529287</v>
      </c>
    </row>
    <row r="61" spans="1:11" ht="12.75" customHeight="1" x14ac:dyDescent="0.2">
      <c r="A61" s="69" t="s">
        <v>252</v>
      </c>
      <c r="B61" s="1255">
        <v>5485.9608120249877</v>
      </c>
      <c r="C61" s="1300">
        <f t="shared" si="0"/>
        <v>27589.435521022213</v>
      </c>
      <c r="D61" s="1525">
        <v>17087.31552288594</v>
      </c>
      <c r="E61" s="1525">
        <v>0</v>
      </c>
      <c r="F61" s="1525">
        <v>2345.7883175243342</v>
      </c>
      <c r="G61" s="1525">
        <v>0</v>
      </c>
      <c r="H61" s="1525">
        <v>0</v>
      </c>
      <c r="I61" s="1525">
        <v>301.51275073991695</v>
      </c>
      <c r="J61" s="1301">
        <v>7854.8189298720226</v>
      </c>
      <c r="K61" s="1526">
        <v>1228.5309106849895</v>
      </c>
    </row>
    <row r="62" spans="1:11" ht="12.75" customHeight="1" x14ac:dyDescent="0.2">
      <c r="A62" s="125"/>
      <c r="B62" s="126"/>
      <c r="C62" s="70"/>
      <c r="D62" s="127"/>
      <c r="E62" s="127"/>
      <c r="F62" s="127"/>
      <c r="G62" s="127"/>
      <c r="H62" s="127"/>
      <c r="I62" s="127"/>
      <c r="J62" s="798"/>
      <c r="K62" s="1059"/>
    </row>
    <row r="63" spans="1:11" ht="12.75" customHeight="1" x14ac:dyDescent="0.2">
      <c r="A63" s="128" t="s">
        <v>18</v>
      </c>
      <c r="B63" s="129">
        <f>SUM(B4:B62)</f>
        <v>2025933.5404711615</v>
      </c>
      <c r="C63" s="82">
        <f>SUM(D63:J63)</f>
        <v>8068918.0659918562</v>
      </c>
      <c r="D63" s="130">
        <f t="shared" ref="D63:K63" si="1">SUM(D4:D61)</f>
        <v>3472898.4791427292</v>
      </c>
      <c r="E63" s="130">
        <f t="shared" si="1"/>
        <v>143509.79726999998</v>
      </c>
      <c r="F63" s="130">
        <f t="shared" si="1"/>
        <v>420520.55470818182</v>
      </c>
      <c r="G63" s="130">
        <f t="shared" si="1"/>
        <v>0</v>
      </c>
      <c r="H63" s="130">
        <f t="shared" si="1"/>
        <v>176375.22085000001</v>
      </c>
      <c r="I63" s="795">
        <f t="shared" si="1"/>
        <v>166244.87929148067</v>
      </c>
      <c r="J63" s="799">
        <f t="shared" si="1"/>
        <v>3689369.1347294645</v>
      </c>
      <c r="K63" s="1060">
        <f t="shared" si="1"/>
        <v>388970.09375907603</v>
      </c>
    </row>
    <row r="64" spans="1:11" ht="12.75" customHeight="1" thickBot="1" x14ac:dyDescent="0.25">
      <c r="A64" s="131"/>
      <c r="B64" s="132"/>
      <c r="C64" s="133"/>
      <c r="D64" s="134"/>
      <c r="E64" s="134"/>
      <c r="F64" s="134"/>
      <c r="G64" s="134"/>
      <c r="H64" s="135"/>
      <c r="I64" s="134"/>
      <c r="J64" s="800"/>
      <c r="K64" s="1061"/>
    </row>
    <row r="65" spans="1:11" ht="12.75" customHeight="1" x14ac:dyDescent="0.2">
      <c r="A65" s="136" t="s">
        <v>297</v>
      </c>
      <c r="B65" s="1262">
        <v>51935.185387330996</v>
      </c>
      <c r="C65" s="1300">
        <f>SUM(D65:J65)</f>
        <v>226469.95751235954</v>
      </c>
      <c r="D65" s="1280">
        <v>118415.79831341993</v>
      </c>
      <c r="E65" s="1281">
        <v>0</v>
      </c>
      <c r="F65" s="1281">
        <v>8055.5084740094453</v>
      </c>
      <c r="G65" s="1281">
        <v>0</v>
      </c>
      <c r="H65" s="1281">
        <v>0</v>
      </c>
      <c r="I65" s="1281">
        <v>3730.1254383297614</v>
      </c>
      <c r="J65" s="1299">
        <v>96268.525286600401</v>
      </c>
      <c r="K65" s="1526">
        <v>13638.894059746304</v>
      </c>
    </row>
    <row r="66" spans="1:11" ht="12.75" customHeight="1" x14ac:dyDescent="0.2">
      <c r="A66" s="136" t="s">
        <v>298</v>
      </c>
      <c r="B66" s="1261">
        <v>63026.36288940192</v>
      </c>
      <c r="C66" s="1300">
        <f t="shared" ref="C66:C117" si="2">SUM(D66:J66)</f>
        <v>277558.83617231663</v>
      </c>
      <c r="D66" s="1280">
        <v>157823.89634148392</v>
      </c>
      <c r="E66" s="1281">
        <v>0</v>
      </c>
      <c r="F66" s="1281">
        <v>14400.953242441083</v>
      </c>
      <c r="G66" s="1281">
        <v>0</v>
      </c>
      <c r="H66" s="1281">
        <v>0</v>
      </c>
      <c r="I66" s="1281">
        <v>3557.3746760805429</v>
      </c>
      <c r="J66" s="1299">
        <v>101776.61191231108</v>
      </c>
      <c r="K66" s="1526">
        <v>17057.371357637679</v>
      </c>
    </row>
    <row r="67" spans="1:11" ht="12.75" customHeight="1" x14ac:dyDescent="0.2">
      <c r="A67" s="136" t="s">
        <v>299</v>
      </c>
      <c r="B67" s="1261">
        <v>62591.341783391908</v>
      </c>
      <c r="C67" s="1300">
        <f t="shared" si="2"/>
        <v>219223.49337792228</v>
      </c>
      <c r="D67" s="1280">
        <v>116198.44451363881</v>
      </c>
      <c r="E67" s="1281">
        <v>0</v>
      </c>
      <c r="F67" s="1281">
        <v>10949.492819093488</v>
      </c>
      <c r="G67" s="1281">
        <v>0</v>
      </c>
      <c r="H67" s="1281">
        <v>0</v>
      </c>
      <c r="I67" s="1281">
        <v>5600.3332394094195</v>
      </c>
      <c r="J67" s="1299">
        <v>86475.222805780548</v>
      </c>
      <c r="K67" s="1526">
        <v>10877.700807718153</v>
      </c>
    </row>
    <row r="68" spans="1:11" ht="12.75" customHeight="1" x14ac:dyDescent="0.2">
      <c r="A68" s="136" t="s">
        <v>300</v>
      </c>
      <c r="B68" s="1261">
        <v>75451.433484834459</v>
      </c>
      <c r="C68" s="1300">
        <f t="shared" si="2"/>
        <v>225336.97850600583</v>
      </c>
      <c r="D68" s="1280">
        <v>122437.50413790108</v>
      </c>
      <c r="E68" s="1281">
        <v>0</v>
      </c>
      <c r="F68" s="1281">
        <v>9169.3352514341186</v>
      </c>
      <c r="G68" s="1281">
        <v>0</v>
      </c>
      <c r="H68" s="1281">
        <v>0</v>
      </c>
      <c r="I68" s="1281">
        <v>6412.7296599753863</v>
      </c>
      <c r="J68" s="1299">
        <v>87317.40945669527</v>
      </c>
      <c r="K68" s="1526">
        <v>12884.568077127018</v>
      </c>
    </row>
    <row r="69" spans="1:11" ht="12.75" customHeight="1" x14ac:dyDescent="0.2">
      <c r="A69" s="136" t="s">
        <v>301</v>
      </c>
      <c r="B69" s="1261">
        <v>46847.766195529854</v>
      </c>
      <c r="C69" s="1300">
        <f t="shared" si="2"/>
        <v>193589.00906551638</v>
      </c>
      <c r="D69" s="1280">
        <v>93758.2821247268</v>
      </c>
      <c r="E69" s="1281">
        <v>0</v>
      </c>
      <c r="F69" s="1281">
        <v>11403.291064583684</v>
      </c>
      <c r="G69" s="1281">
        <v>0</v>
      </c>
      <c r="H69" s="1281">
        <v>0</v>
      </c>
      <c r="I69" s="1281">
        <v>2736.836985471467</v>
      </c>
      <c r="J69" s="1299">
        <v>85690.598890734429</v>
      </c>
      <c r="K69" s="1526">
        <v>8818.811056749335</v>
      </c>
    </row>
    <row r="70" spans="1:11" ht="12.75" customHeight="1" x14ac:dyDescent="0.2">
      <c r="A70" s="136" t="s">
        <v>302</v>
      </c>
      <c r="B70" s="1261">
        <v>45463.842873744965</v>
      </c>
      <c r="C70" s="1300">
        <f t="shared" si="2"/>
        <v>137555.85655077573</v>
      </c>
      <c r="D70" s="1280">
        <v>63236.878274948715</v>
      </c>
      <c r="E70" s="1281">
        <v>0</v>
      </c>
      <c r="F70" s="1281">
        <v>4264.0175990461203</v>
      </c>
      <c r="G70" s="1281">
        <v>0</v>
      </c>
      <c r="H70" s="1281">
        <v>0</v>
      </c>
      <c r="I70" s="1281">
        <v>5330.9392308379529</v>
      </c>
      <c r="J70" s="1299">
        <v>64724.021445942955</v>
      </c>
      <c r="K70" s="1526">
        <v>6738.9122266889981</v>
      </c>
    </row>
    <row r="71" spans="1:11" ht="12.75" customHeight="1" x14ac:dyDescent="0.2">
      <c r="A71" s="136" t="s">
        <v>303</v>
      </c>
      <c r="B71" s="1261">
        <v>47918.602895790129</v>
      </c>
      <c r="C71" s="1300">
        <f t="shared" si="2"/>
        <v>227884.11036870201</v>
      </c>
      <c r="D71" s="1280">
        <v>100174.56392310209</v>
      </c>
      <c r="E71" s="1281">
        <v>22473.78342</v>
      </c>
      <c r="F71" s="1281">
        <v>7689.5421162399043</v>
      </c>
      <c r="G71" s="1281">
        <v>0</v>
      </c>
      <c r="H71" s="1281">
        <v>8762.8654299999998</v>
      </c>
      <c r="I71" s="1281">
        <v>2973.6740010770186</v>
      </c>
      <c r="J71" s="1299">
        <v>85809.68147828299</v>
      </c>
      <c r="K71" s="1526">
        <v>8274.5758650452353</v>
      </c>
    </row>
    <row r="72" spans="1:11" ht="12.75" customHeight="1" x14ac:dyDescent="0.2">
      <c r="A72" s="136" t="s">
        <v>304</v>
      </c>
      <c r="B72" s="1261">
        <v>23357.411501228755</v>
      </c>
      <c r="C72" s="1300">
        <f t="shared" si="2"/>
        <v>200482.49639697143</v>
      </c>
      <c r="D72" s="1280">
        <v>43968.437539057901</v>
      </c>
      <c r="E72" s="1281">
        <v>8162.9286799999991</v>
      </c>
      <c r="F72" s="1281">
        <v>3140.1495807184747</v>
      </c>
      <c r="G72" s="1281">
        <v>0</v>
      </c>
      <c r="H72" s="1281">
        <v>10613.0249</v>
      </c>
      <c r="I72" s="1281">
        <v>2252.2217427467717</v>
      </c>
      <c r="J72" s="1299">
        <v>132345.73395444828</v>
      </c>
      <c r="K72" s="1526">
        <v>6390.7617731724049</v>
      </c>
    </row>
    <row r="73" spans="1:11" ht="12.75" customHeight="1" x14ac:dyDescent="0.2">
      <c r="A73" s="136" t="s">
        <v>305</v>
      </c>
      <c r="B73" s="1261">
        <v>28797.499233389328</v>
      </c>
      <c r="C73" s="1300">
        <f t="shared" si="2"/>
        <v>146406.14487569133</v>
      </c>
      <c r="D73" s="1280">
        <v>49365.935002154132</v>
      </c>
      <c r="E73" s="1281">
        <v>763.93955000000005</v>
      </c>
      <c r="F73" s="1281">
        <v>3395.478483541669</v>
      </c>
      <c r="G73" s="1281">
        <v>0</v>
      </c>
      <c r="H73" s="1281">
        <v>29405.41979</v>
      </c>
      <c r="I73" s="1281">
        <v>3045.5775208403597</v>
      </c>
      <c r="J73" s="1299">
        <v>60429.794529155151</v>
      </c>
      <c r="K73" s="1526">
        <v>5452.3562404179092</v>
      </c>
    </row>
    <row r="74" spans="1:11" ht="12.75" customHeight="1" x14ac:dyDescent="0.2">
      <c r="A74" s="136" t="s">
        <v>306</v>
      </c>
      <c r="B74" s="1261">
        <v>51157.770063774646</v>
      </c>
      <c r="C74" s="1300">
        <f t="shared" si="2"/>
        <v>179958.45079961844</v>
      </c>
      <c r="D74" s="1280">
        <v>95821.918014624272</v>
      </c>
      <c r="E74" s="1281">
        <v>227.78958</v>
      </c>
      <c r="F74" s="1281">
        <v>7488.5869876092556</v>
      </c>
      <c r="G74" s="1281">
        <v>0</v>
      </c>
      <c r="H74" s="1281">
        <v>0</v>
      </c>
      <c r="I74" s="1281">
        <v>6196.1563799517326</v>
      </c>
      <c r="J74" s="1299">
        <v>70223.999837433163</v>
      </c>
      <c r="K74" s="1526">
        <v>7755.3514817834202</v>
      </c>
    </row>
    <row r="75" spans="1:11" ht="12.75" customHeight="1" x14ac:dyDescent="0.2">
      <c r="A75" s="136" t="s">
        <v>307</v>
      </c>
      <c r="B75" s="1261">
        <v>44055.617422179334</v>
      </c>
      <c r="C75" s="1300">
        <f t="shared" si="2"/>
        <v>139236.24196295746</v>
      </c>
      <c r="D75" s="1280">
        <v>64142.289665113261</v>
      </c>
      <c r="E75" s="1281">
        <v>2285.9360699999997</v>
      </c>
      <c r="F75" s="1281">
        <v>6391.1414498398408</v>
      </c>
      <c r="G75" s="1281">
        <v>0</v>
      </c>
      <c r="H75" s="1281">
        <v>0</v>
      </c>
      <c r="I75" s="1281">
        <v>3660.0500072157897</v>
      </c>
      <c r="J75" s="1299">
        <v>62756.824770788575</v>
      </c>
      <c r="K75" s="1526">
        <v>7439.2148630729498</v>
      </c>
    </row>
    <row r="76" spans="1:11" ht="12.75" customHeight="1" x14ac:dyDescent="0.2">
      <c r="A76" s="136" t="s">
        <v>308</v>
      </c>
      <c r="B76" s="1261">
        <v>29586.45022039791</v>
      </c>
      <c r="C76" s="1300">
        <f t="shared" si="2"/>
        <v>114371.19686522878</v>
      </c>
      <c r="D76" s="1280">
        <v>37364.697844210372</v>
      </c>
      <c r="E76" s="1281">
        <v>6.5374999999999996</v>
      </c>
      <c r="F76" s="1281">
        <v>3510.8016711854934</v>
      </c>
      <c r="G76" s="1281">
        <v>0</v>
      </c>
      <c r="H76" s="1281">
        <v>87.015309999999999</v>
      </c>
      <c r="I76" s="1281">
        <v>3712.5331876673704</v>
      </c>
      <c r="J76" s="1299">
        <v>69689.611352165535</v>
      </c>
      <c r="K76" s="1526">
        <v>5243.2658818404152</v>
      </c>
    </row>
    <row r="77" spans="1:11" ht="12.75" customHeight="1" x14ac:dyDescent="0.2">
      <c r="A77" s="136" t="s">
        <v>309</v>
      </c>
      <c r="B77" s="1261">
        <v>31337.160504342188</v>
      </c>
      <c r="C77" s="1300">
        <f t="shared" si="2"/>
        <v>105494.46235022391</v>
      </c>
      <c r="D77" s="1280">
        <v>44216.140022097919</v>
      </c>
      <c r="E77" s="1281">
        <v>52.177050000000001</v>
      </c>
      <c r="F77" s="1281">
        <v>4646.1203461094337</v>
      </c>
      <c r="G77" s="1281">
        <v>0</v>
      </c>
      <c r="H77" s="1281">
        <v>0</v>
      </c>
      <c r="I77" s="1281">
        <v>2215.6017550989659</v>
      </c>
      <c r="J77" s="1299">
        <v>54364.423176917604</v>
      </c>
      <c r="K77" s="1526">
        <v>4261.8417585651914</v>
      </c>
    </row>
    <row r="78" spans="1:11" ht="12.75" customHeight="1" x14ac:dyDescent="0.2">
      <c r="A78" s="136" t="s">
        <v>310</v>
      </c>
      <c r="B78" s="1261">
        <v>32964.596701304938</v>
      </c>
      <c r="C78" s="1300">
        <f t="shared" si="2"/>
        <v>272513.18351241038</v>
      </c>
      <c r="D78" s="1280">
        <v>38207.276070698717</v>
      </c>
      <c r="E78" s="1281">
        <v>54136.547370000008</v>
      </c>
      <c r="F78" s="1281">
        <v>2984.9655536620344</v>
      </c>
      <c r="G78" s="1281">
        <v>0</v>
      </c>
      <c r="H78" s="1281">
        <v>21452.179880000003</v>
      </c>
      <c r="I78" s="1281">
        <v>5140.3322172686821</v>
      </c>
      <c r="J78" s="1299">
        <v>150591.88242078095</v>
      </c>
      <c r="K78" s="1526">
        <v>6339.7397239501461</v>
      </c>
    </row>
    <row r="79" spans="1:11" ht="12.75" customHeight="1" x14ac:dyDescent="0.2">
      <c r="A79" s="136" t="s">
        <v>311</v>
      </c>
      <c r="B79" s="1261">
        <v>27700.344793088349</v>
      </c>
      <c r="C79" s="1300">
        <f t="shared" si="2"/>
        <v>108173.39856497024</v>
      </c>
      <c r="D79" s="1280">
        <v>34644.043362623081</v>
      </c>
      <c r="E79" s="1281">
        <v>8323.5939400000007</v>
      </c>
      <c r="F79" s="1281">
        <v>3729.9124858892392</v>
      </c>
      <c r="G79" s="1281">
        <v>0</v>
      </c>
      <c r="H79" s="1281">
        <v>0</v>
      </c>
      <c r="I79" s="1281">
        <v>2432.6979799471032</v>
      </c>
      <c r="J79" s="1299">
        <v>59043.150796510825</v>
      </c>
      <c r="K79" s="1526">
        <v>4649.0090732517474</v>
      </c>
    </row>
    <row r="80" spans="1:11" ht="12.75" customHeight="1" x14ac:dyDescent="0.2">
      <c r="A80" s="136" t="s">
        <v>312</v>
      </c>
      <c r="B80" s="1261">
        <v>23354.110464221256</v>
      </c>
      <c r="C80" s="1300">
        <f t="shared" si="2"/>
        <v>106484.40955018444</v>
      </c>
      <c r="D80" s="1280">
        <v>36959.16244812042</v>
      </c>
      <c r="E80" s="1281">
        <v>635.43064000000004</v>
      </c>
      <c r="F80" s="1281">
        <v>4151.8548048612902</v>
      </c>
      <c r="G80" s="1281">
        <v>0</v>
      </c>
      <c r="H80" s="1281">
        <v>0</v>
      </c>
      <c r="I80" s="1281">
        <v>1704.8796358131804</v>
      </c>
      <c r="J80" s="1299">
        <v>63033.082021389549</v>
      </c>
      <c r="K80" s="1526">
        <v>4875.1067815699953</v>
      </c>
    </row>
    <row r="81" spans="1:11" ht="12.75" customHeight="1" x14ac:dyDescent="0.2">
      <c r="A81" s="136" t="s">
        <v>313</v>
      </c>
      <c r="B81" s="1261">
        <v>36043.944109618184</v>
      </c>
      <c r="C81" s="1300">
        <f t="shared" si="2"/>
        <v>166461.91014922917</v>
      </c>
      <c r="D81" s="1280">
        <v>90245.433966431126</v>
      </c>
      <c r="E81" s="1281">
        <v>21.533669999999997</v>
      </c>
      <c r="F81" s="1281">
        <v>5817.2708062010988</v>
      </c>
      <c r="G81" s="1281">
        <v>0</v>
      </c>
      <c r="H81" s="1281">
        <v>0</v>
      </c>
      <c r="I81" s="1281">
        <v>3920.963367328558</v>
      </c>
      <c r="J81" s="1299">
        <v>66456.7083392684</v>
      </c>
      <c r="K81" s="1526">
        <v>8664.7444767448651</v>
      </c>
    </row>
    <row r="82" spans="1:11" ht="12.75" customHeight="1" x14ac:dyDescent="0.2">
      <c r="A82" s="136" t="s">
        <v>314</v>
      </c>
      <c r="B82" s="1261">
        <v>36870.626560747325</v>
      </c>
      <c r="C82" s="1300">
        <f t="shared" si="2"/>
        <v>149017.02269265021</v>
      </c>
      <c r="D82" s="1280">
        <v>70877.481217762193</v>
      </c>
      <c r="E82" s="1281">
        <v>366.73442</v>
      </c>
      <c r="F82" s="1281">
        <v>6715.1189780563936</v>
      </c>
      <c r="G82" s="1281">
        <v>0</v>
      </c>
      <c r="H82" s="1281">
        <v>1361.98065</v>
      </c>
      <c r="I82" s="1281">
        <v>1568.1200727373346</v>
      </c>
      <c r="J82" s="1299">
        <v>68127.587354094314</v>
      </c>
      <c r="K82" s="1526">
        <v>7834.3856364610365</v>
      </c>
    </row>
    <row r="83" spans="1:11" ht="12.75" customHeight="1" x14ac:dyDescent="0.2">
      <c r="A83" s="136" t="s">
        <v>315</v>
      </c>
      <c r="B83" s="1261">
        <v>49775.868054569044</v>
      </c>
      <c r="C83" s="1300">
        <f t="shared" si="2"/>
        <v>204514.53327979363</v>
      </c>
      <c r="D83" s="1280">
        <v>89138.468207146594</v>
      </c>
      <c r="E83" s="1281">
        <v>5508.8026200000004</v>
      </c>
      <c r="F83" s="1281">
        <v>8669.804659444053</v>
      </c>
      <c r="G83" s="1281">
        <v>0</v>
      </c>
      <c r="H83" s="1281">
        <v>1190.5188700000001</v>
      </c>
      <c r="I83" s="1281">
        <v>3048.793330958641</v>
      </c>
      <c r="J83" s="1299">
        <v>96958.145592244342</v>
      </c>
      <c r="K83" s="1526">
        <v>11365.911788511537</v>
      </c>
    </row>
    <row r="84" spans="1:11" ht="12.75" customHeight="1" x14ac:dyDescent="0.2">
      <c r="A84" s="136" t="s">
        <v>316</v>
      </c>
      <c r="B84" s="1261">
        <v>30133.458076804178</v>
      </c>
      <c r="C84" s="1300">
        <f t="shared" si="2"/>
        <v>123915.46715623225</v>
      </c>
      <c r="D84" s="1280">
        <v>55014.532077787655</v>
      </c>
      <c r="E84" s="1281">
        <v>3032.6520099999998</v>
      </c>
      <c r="F84" s="1281">
        <v>8520.5412000396882</v>
      </c>
      <c r="G84" s="1281">
        <v>0</v>
      </c>
      <c r="H84" s="1281">
        <v>2297.4105800000002</v>
      </c>
      <c r="I84" s="1281">
        <v>1451.6781200181235</v>
      </c>
      <c r="J84" s="1299">
        <v>53598.653168386787</v>
      </c>
      <c r="K84" s="1526">
        <v>6183.6722792702931</v>
      </c>
    </row>
    <row r="85" spans="1:11" ht="12.75" customHeight="1" x14ac:dyDescent="0.2">
      <c r="A85" s="136" t="s">
        <v>317</v>
      </c>
      <c r="B85" s="1261">
        <v>38540.469325952996</v>
      </c>
      <c r="C85" s="1300">
        <f t="shared" si="2"/>
        <v>161750.38855262671</v>
      </c>
      <c r="D85" s="1280">
        <v>74028.228705308706</v>
      </c>
      <c r="E85" s="1281">
        <v>0</v>
      </c>
      <c r="F85" s="1281">
        <v>9296.3932914490506</v>
      </c>
      <c r="G85" s="1281">
        <v>0</v>
      </c>
      <c r="H85" s="1281">
        <v>0</v>
      </c>
      <c r="I85" s="1281">
        <v>2190.2614259480724</v>
      </c>
      <c r="J85" s="1299">
        <v>76235.505129920872</v>
      </c>
      <c r="K85" s="1526">
        <v>9593.1456861224469</v>
      </c>
    </row>
    <row r="86" spans="1:11" ht="12.75" customHeight="1" x14ac:dyDescent="0.2">
      <c r="A86" s="136" t="s">
        <v>318</v>
      </c>
      <c r="B86" s="1261">
        <v>56987.283585576064</v>
      </c>
      <c r="C86" s="1300">
        <f t="shared" si="2"/>
        <v>167636.90244000789</v>
      </c>
      <c r="D86" s="1280">
        <v>92990.507043778241</v>
      </c>
      <c r="E86" s="1281">
        <v>164.39603</v>
      </c>
      <c r="F86" s="1281">
        <v>11318.696135126918</v>
      </c>
      <c r="G86" s="1281">
        <v>0</v>
      </c>
      <c r="H86" s="1281">
        <v>0</v>
      </c>
      <c r="I86" s="1281">
        <v>3452.4143043399295</v>
      </c>
      <c r="J86" s="1299">
        <v>59710.888926762811</v>
      </c>
      <c r="K86" s="1526">
        <v>9500.1054787171506</v>
      </c>
    </row>
    <row r="87" spans="1:11" ht="12.75" customHeight="1" x14ac:dyDescent="0.2">
      <c r="A87" s="136" t="s">
        <v>319</v>
      </c>
      <c r="B87" s="1261">
        <v>42615.009661038501</v>
      </c>
      <c r="C87" s="1300">
        <f t="shared" si="2"/>
        <v>117111.85052076323</v>
      </c>
      <c r="D87" s="1280">
        <v>61977.057446022896</v>
      </c>
      <c r="E87" s="1281">
        <v>0</v>
      </c>
      <c r="F87" s="1281">
        <v>8247.1013890533268</v>
      </c>
      <c r="G87" s="1281">
        <v>0</v>
      </c>
      <c r="H87" s="1281">
        <v>0</v>
      </c>
      <c r="I87" s="1281">
        <v>4058.8640906645642</v>
      </c>
      <c r="J87" s="1299">
        <v>42828.827595022442</v>
      </c>
      <c r="K87" s="1526">
        <v>7836.3865011364196</v>
      </c>
    </row>
    <row r="88" spans="1:11" ht="12.75" customHeight="1" x14ac:dyDescent="0.2">
      <c r="A88" s="136" t="s">
        <v>320</v>
      </c>
      <c r="B88" s="1261">
        <v>49379.592465803595</v>
      </c>
      <c r="C88" s="1300">
        <f t="shared" si="2"/>
        <v>108091.39623104339</v>
      </c>
      <c r="D88" s="1280">
        <v>59209.82401343844</v>
      </c>
      <c r="E88" s="1281">
        <v>-2.1351499999999999</v>
      </c>
      <c r="F88" s="1281">
        <v>7123.3791177394987</v>
      </c>
      <c r="G88" s="1281">
        <v>0</v>
      </c>
      <c r="H88" s="1281">
        <v>0</v>
      </c>
      <c r="I88" s="1281">
        <v>4860.403355388521</v>
      </c>
      <c r="J88" s="1299">
        <v>36899.924894476921</v>
      </c>
      <c r="K88" s="1526">
        <v>6584.8456466845291</v>
      </c>
    </row>
    <row r="89" spans="1:11" ht="12.75" customHeight="1" x14ac:dyDescent="0.2">
      <c r="A89" s="136" t="s">
        <v>321</v>
      </c>
      <c r="B89" s="1261">
        <v>40611.45243693699</v>
      </c>
      <c r="C89" s="1300">
        <f t="shared" si="2"/>
        <v>157235.83230969502</v>
      </c>
      <c r="D89" s="1280">
        <v>73468.668633119611</v>
      </c>
      <c r="E89" s="1281">
        <v>37.919899999999998</v>
      </c>
      <c r="F89" s="1281">
        <v>11072.076175564836</v>
      </c>
      <c r="G89" s="1281">
        <v>0</v>
      </c>
      <c r="H89" s="1281">
        <v>0</v>
      </c>
      <c r="I89" s="1281">
        <v>2585.2006100501812</v>
      </c>
      <c r="J89" s="1299">
        <v>70071.966990960413</v>
      </c>
      <c r="K89" s="1526">
        <v>8603.7181041456915</v>
      </c>
    </row>
    <row r="90" spans="1:11" ht="12.75" customHeight="1" x14ac:dyDescent="0.2">
      <c r="A90" s="136" t="s">
        <v>323</v>
      </c>
      <c r="B90" s="1261">
        <v>37238.632374526504</v>
      </c>
      <c r="C90" s="1300">
        <f t="shared" si="2"/>
        <v>78659.189725392454</v>
      </c>
      <c r="D90" s="1280">
        <v>37943.788897758386</v>
      </c>
      <c r="E90" s="1281">
        <v>50.574629999999999</v>
      </c>
      <c r="F90" s="1281">
        <v>6144.5044898012884</v>
      </c>
      <c r="G90" s="1281">
        <v>0</v>
      </c>
      <c r="H90" s="1281">
        <v>0</v>
      </c>
      <c r="I90" s="1281">
        <v>3093.6699012029239</v>
      </c>
      <c r="J90" s="1299">
        <v>31426.651806629863</v>
      </c>
      <c r="K90" s="1526">
        <v>4757.0557657224144</v>
      </c>
    </row>
    <row r="91" spans="1:11" ht="12.75" customHeight="1" x14ac:dyDescent="0.2">
      <c r="A91" s="136" t="s">
        <v>324</v>
      </c>
      <c r="B91" s="1261">
        <v>28259.216215770732</v>
      </c>
      <c r="C91" s="1300">
        <f t="shared" si="2"/>
        <v>113075.22662316868</v>
      </c>
      <c r="D91" s="1280">
        <v>36710.943149225379</v>
      </c>
      <c r="E91" s="1281">
        <v>0</v>
      </c>
      <c r="F91" s="1281">
        <v>4649.7889950460731</v>
      </c>
      <c r="G91" s="1281">
        <v>0</v>
      </c>
      <c r="H91" s="1281">
        <v>0</v>
      </c>
      <c r="I91" s="1281">
        <v>2798.6575839021011</v>
      </c>
      <c r="J91" s="1299">
        <v>68915.836894995125</v>
      </c>
      <c r="K91" s="1526">
        <v>5206.2498853458355</v>
      </c>
    </row>
    <row r="92" spans="1:11" ht="12.75" customHeight="1" x14ac:dyDescent="0.2">
      <c r="A92" s="136" t="s">
        <v>325</v>
      </c>
      <c r="B92" s="1261">
        <v>19141.25197016837</v>
      </c>
      <c r="C92" s="1300">
        <f t="shared" si="2"/>
        <v>72068.015951068432</v>
      </c>
      <c r="D92" s="1280">
        <v>24260.627557011998</v>
      </c>
      <c r="E92" s="1281">
        <v>0</v>
      </c>
      <c r="F92" s="1281">
        <v>4142.7031795004714</v>
      </c>
      <c r="G92" s="1281">
        <v>0</v>
      </c>
      <c r="H92" s="1281">
        <v>0</v>
      </c>
      <c r="I92" s="1281">
        <v>2189.3768544592667</v>
      </c>
      <c r="J92" s="1299">
        <v>41475.308360096693</v>
      </c>
      <c r="K92" s="1526">
        <v>3449.4907003598078</v>
      </c>
    </row>
    <row r="93" spans="1:11" ht="12.75" customHeight="1" x14ac:dyDescent="0.2">
      <c r="A93" s="136" t="s">
        <v>326</v>
      </c>
      <c r="B93" s="1261">
        <v>23642.818347617227</v>
      </c>
      <c r="C93" s="1300">
        <f t="shared" si="2"/>
        <v>58879.738271674825</v>
      </c>
      <c r="D93" s="1280">
        <v>22949.696682770704</v>
      </c>
      <c r="E93" s="1281">
        <v>0</v>
      </c>
      <c r="F93" s="1281">
        <v>4180.6329219940089</v>
      </c>
      <c r="G93" s="1281">
        <v>0</v>
      </c>
      <c r="H93" s="1281">
        <v>1464.9806100000001</v>
      </c>
      <c r="I93" s="1281">
        <v>2455.2873440576768</v>
      </c>
      <c r="J93" s="1299">
        <v>27829.140712852441</v>
      </c>
      <c r="K93" s="1526">
        <v>3261.409420873832</v>
      </c>
    </row>
    <row r="94" spans="1:11" ht="12.75" customHeight="1" x14ac:dyDescent="0.2">
      <c r="A94" s="136" t="s">
        <v>327</v>
      </c>
      <c r="B94" s="1261">
        <v>31804.248748654867</v>
      </c>
      <c r="C94" s="1300">
        <f t="shared" si="2"/>
        <v>188594.7124511326</v>
      </c>
      <c r="D94" s="1280">
        <v>38110.264766848908</v>
      </c>
      <c r="E94" s="1281">
        <v>4275.4216900000001</v>
      </c>
      <c r="F94" s="1281">
        <v>3403.2213517825458</v>
      </c>
      <c r="G94" s="1281">
        <v>0</v>
      </c>
      <c r="H94" s="1281">
        <v>10090.830689999999</v>
      </c>
      <c r="I94" s="1281">
        <v>5975.6903288002104</v>
      </c>
      <c r="J94" s="1299">
        <v>126739.28362370095</v>
      </c>
      <c r="K94" s="1526">
        <v>6216.6865464141083</v>
      </c>
    </row>
    <row r="95" spans="1:11" ht="12.75" customHeight="1" x14ac:dyDescent="0.2">
      <c r="A95" s="136" t="s">
        <v>328</v>
      </c>
      <c r="B95" s="1261">
        <v>11701.882111978302</v>
      </c>
      <c r="C95" s="1300">
        <f t="shared" si="2"/>
        <v>50764.528066487968</v>
      </c>
      <c r="D95" s="1280">
        <v>15561.509048606518</v>
      </c>
      <c r="E95" s="1281">
        <v>0</v>
      </c>
      <c r="F95" s="1281">
        <v>3269.0596985780862</v>
      </c>
      <c r="G95" s="1281">
        <v>0</v>
      </c>
      <c r="H95" s="1281">
        <v>0</v>
      </c>
      <c r="I95" s="1281">
        <v>471.6038093498816</v>
      </c>
      <c r="J95" s="1299">
        <v>31462.355509953479</v>
      </c>
      <c r="K95" s="1526">
        <v>2479.0713327991889</v>
      </c>
    </row>
    <row r="96" spans="1:11" ht="12.75" customHeight="1" x14ac:dyDescent="0.2">
      <c r="A96" s="136" t="s">
        <v>329</v>
      </c>
      <c r="B96" s="1261">
        <v>19594.295396152567</v>
      </c>
      <c r="C96" s="1300">
        <f t="shared" si="2"/>
        <v>59693.884381607859</v>
      </c>
      <c r="D96" s="1280">
        <v>21798.660994884067</v>
      </c>
      <c r="E96" s="1281">
        <v>1209.1628700000001</v>
      </c>
      <c r="F96" s="1281">
        <v>4902.9342884562475</v>
      </c>
      <c r="G96" s="1281">
        <v>0</v>
      </c>
      <c r="H96" s="1281">
        <v>0</v>
      </c>
      <c r="I96" s="1281">
        <v>1207.2985210863721</v>
      </c>
      <c r="J96" s="1299">
        <v>30575.827707181175</v>
      </c>
      <c r="K96" s="1526">
        <v>2904.2550763180166</v>
      </c>
    </row>
    <row r="97" spans="1:11" ht="12.75" customHeight="1" x14ac:dyDescent="0.2">
      <c r="A97" s="136" t="s">
        <v>330</v>
      </c>
      <c r="B97" s="1261">
        <v>22333.658123720641</v>
      </c>
      <c r="C97" s="1300">
        <f t="shared" si="2"/>
        <v>116062.41494817083</v>
      </c>
      <c r="D97" s="1280">
        <v>36370.297131444015</v>
      </c>
      <c r="E97" s="1281">
        <v>0</v>
      </c>
      <c r="F97" s="1281">
        <v>4001.2512152810336</v>
      </c>
      <c r="G97" s="1281">
        <v>0</v>
      </c>
      <c r="H97" s="1281">
        <v>781.84483999999998</v>
      </c>
      <c r="I97" s="1281">
        <v>1882.1334863029806</v>
      </c>
      <c r="J97" s="1299">
        <v>73026.888275142803</v>
      </c>
      <c r="K97" s="1526">
        <v>5508.3804513286259</v>
      </c>
    </row>
    <row r="98" spans="1:11" ht="12.75" customHeight="1" x14ac:dyDescent="0.2">
      <c r="A98" s="136" t="s">
        <v>331</v>
      </c>
      <c r="B98" s="1261">
        <v>14709.516613485948</v>
      </c>
      <c r="C98" s="1300">
        <f t="shared" si="2"/>
        <v>75731.084503826802</v>
      </c>
      <c r="D98" s="1280">
        <v>22188.098092411634</v>
      </c>
      <c r="E98" s="1281">
        <v>0</v>
      </c>
      <c r="F98" s="1281">
        <v>3833.6164738343764</v>
      </c>
      <c r="G98" s="1281">
        <v>0</v>
      </c>
      <c r="H98" s="1281">
        <v>-3.7499999999999999E-3</v>
      </c>
      <c r="I98" s="1281">
        <v>659.65847708178433</v>
      </c>
      <c r="J98" s="1299">
        <v>49049.715210499002</v>
      </c>
      <c r="K98" s="1526">
        <v>3730.6121872510798</v>
      </c>
    </row>
    <row r="99" spans="1:11" ht="12.75" customHeight="1" x14ac:dyDescent="0.2">
      <c r="A99" s="136" t="s">
        <v>332</v>
      </c>
      <c r="B99" s="1261">
        <v>22007.420341947389</v>
      </c>
      <c r="C99" s="1300">
        <f t="shared" si="2"/>
        <v>114569.61834832703</v>
      </c>
      <c r="D99" s="1280">
        <v>35427.821634900101</v>
      </c>
      <c r="E99" s="1281">
        <v>0</v>
      </c>
      <c r="F99" s="1281">
        <v>4065.5422170890561</v>
      </c>
      <c r="G99" s="1281">
        <v>0</v>
      </c>
      <c r="H99" s="1281">
        <v>10.050690000000001</v>
      </c>
      <c r="I99" s="1281">
        <v>985.32900441488334</v>
      </c>
      <c r="J99" s="1299">
        <v>74080.874801922997</v>
      </c>
      <c r="K99" s="1526">
        <v>5695.4612984769101</v>
      </c>
    </row>
    <row r="100" spans="1:11" ht="12.75" customHeight="1" x14ac:dyDescent="0.2">
      <c r="A100" s="136" t="s">
        <v>333</v>
      </c>
      <c r="B100" s="1261">
        <v>30425.653000064151</v>
      </c>
      <c r="C100" s="1300">
        <f t="shared" si="2"/>
        <v>90044.289568063527</v>
      </c>
      <c r="D100" s="1280">
        <v>33829.851503792022</v>
      </c>
      <c r="E100" s="1281">
        <v>0</v>
      </c>
      <c r="F100" s="1281">
        <v>4523.337575508157</v>
      </c>
      <c r="G100" s="1281">
        <v>0</v>
      </c>
      <c r="H100" s="1281">
        <v>240.44139000000001</v>
      </c>
      <c r="I100" s="1281">
        <v>2922.7290018336548</v>
      </c>
      <c r="J100" s="1299">
        <v>48527.930096929689</v>
      </c>
      <c r="K100" s="1526">
        <v>4693.028096110168</v>
      </c>
    </row>
    <row r="101" spans="1:11" ht="12.75" customHeight="1" x14ac:dyDescent="0.2">
      <c r="A101" s="136" t="s">
        <v>334</v>
      </c>
      <c r="B101" s="1261">
        <v>24230.531859415947</v>
      </c>
      <c r="C101" s="1300">
        <f t="shared" si="2"/>
        <v>154554.96148732246</v>
      </c>
      <c r="D101" s="1280">
        <v>47779.797291502706</v>
      </c>
      <c r="E101" s="1281">
        <v>0</v>
      </c>
      <c r="F101" s="1281">
        <v>6189.4841526586415</v>
      </c>
      <c r="G101" s="1281">
        <v>0</v>
      </c>
      <c r="H101" s="1281">
        <v>622.13076999999998</v>
      </c>
      <c r="I101" s="1281">
        <v>1374.1076415920797</v>
      </c>
      <c r="J101" s="1299">
        <v>98589.441631569032</v>
      </c>
      <c r="K101" s="1526">
        <v>7139.0851617655417</v>
      </c>
    </row>
    <row r="102" spans="1:11" ht="12.75" customHeight="1" x14ac:dyDescent="0.2">
      <c r="A102" s="136" t="s">
        <v>335</v>
      </c>
      <c r="B102" s="1261">
        <v>20752.810127650337</v>
      </c>
      <c r="C102" s="1300">
        <f t="shared" si="2"/>
        <v>94814.236233992488</v>
      </c>
      <c r="D102" s="1280">
        <v>27696.744997343536</v>
      </c>
      <c r="E102" s="1281">
        <v>5552.5465000000004</v>
      </c>
      <c r="F102" s="1281">
        <v>5324.9732848869826</v>
      </c>
      <c r="G102" s="1281">
        <v>0</v>
      </c>
      <c r="H102" s="1281">
        <v>19772.850760000001</v>
      </c>
      <c r="I102" s="1281">
        <v>755.53038400216224</v>
      </c>
      <c r="J102" s="1299">
        <v>35711.590307759805</v>
      </c>
      <c r="K102" s="1526">
        <v>3681.5910027042032</v>
      </c>
    </row>
    <row r="103" spans="1:11" ht="12.75" customHeight="1" x14ac:dyDescent="0.2">
      <c r="A103" s="136" t="s">
        <v>336</v>
      </c>
      <c r="B103" s="1261">
        <v>21500.476104379886</v>
      </c>
      <c r="C103" s="1300">
        <f t="shared" si="2"/>
        <v>72200.520387025608</v>
      </c>
      <c r="D103" s="1280">
        <v>26638.560787640792</v>
      </c>
      <c r="E103" s="1281">
        <v>0</v>
      </c>
      <c r="F103" s="1281">
        <v>4745.8240724580355</v>
      </c>
      <c r="G103" s="1281">
        <v>0</v>
      </c>
      <c r="H103" s="1281">
        <v>-0.45580000000000004</v>
      </c>
      <c r="I103" s="1281">
        <v>1155.1999335077921</v>
      </c>
      <c r="J103" s="1299">
        <v>39661.391393418991</v>
      </c>
      <c r="K103" s="1526">
        <v>3607.5590097150425</v>
      </c>
    </row>
    <row r="104" spans="1:11" ht="12.75" customHeight="1" x14ac:dyDescent="0.2">
      <c r="A104" s="136" t="s">
        <v>337</v>
      </c>
      <c r="B104" s="1261">
        <v>35071.305854882194</v>
      </c>
      <c r="C104" s="1300">
        <f t="shared" si="2"/>
        <v>90896.825543069222</v>
      </c>
      <c r="D104" s="1280">
        <v>34122.739618872729</v>
      </c>
      <c r="E104" s="1281">
        <v>0</v>
      </c>
      <c r="F104" s="1281">
        <v>6196.245824472252</v>
      </c>
      <c r="G104" s="1281">
        <v>0</v>
      </c>
      <c r="H104" s="1281">
        <v>3000</v>
      </c>
      <c r="I104" s="1281">
        <v>3387.9535411763713</v>
      </c>
      <c r="J104" s="1299">
        <v>44189.886558547878</v>
      </c>
      <c r="K104" s="1526">
        <v>4480.9364405195993</v>
      </c>
    </row>
    <row r="105" spans="1:11" ht="12.75" customHeight="1" x14ac:dyDescent="0.2">
      <c r="A105" s="136" t="s">
        <v>338</v>
      </c>
      <c r="B105" s="1261">
        <v>63851.514281537224</v>
      </c>
      <c r="C105" s="1300">
        <f t="shared" si="2"/>
        <v>285977.78431253217</v>
      </c>
      <c r="D105" s="1280">
        <v>120194.69499310097</v>
      </c>
      <c r="E105" s="1281">
        <v>82.18113000000001</v>
      </c>
      <c r="F105" s="1281">
        <v>11442.317870126602</v>
      </c>
      <c r="G105" s="1281">
        <v>0</v>
      </c>
      <c r="H105" s="1281">
        <v>5009.7868799999997</v>
      </c>
      <c r="I105" s="1281">
        <v>3122.4251801336763</v>
      </c>
      <c r="J105" s="1299">
        <v>146126.37825917089</v>
      </c>
      <c r="K105" s="1526">
        <v>14291.175943921071</v>
      </c>
    </row>
    <row r="106" spans="1:11" ht="12.75" customHeight="1" x14ac:dyDescent="0.2">
      <c r="A106" s="136" t="s">
        <v>339</v>
      </c>
      <c r="B106" s="1261">
        <v>32803.809863768001</v>
      </c>
      <c r="C106" s="1300">
        <f t="shared" si="2"/>
        <v>67203.834411614647</v>
      </c>
      <c r="D106" s="1280">
        <v>33934.622995176411</v>
      </c>
      <c r="E106" s="1281">
        <v>310.19815</v>
      </c>
      <c r="F106" s="1281">
        <v>5845.3737842821893</v>
      </c>
      <c r="G106" s="1281">
        <v>0</v>
      </c>
      <c r="H106" s="1281">
        <v>-7.601999999999999E-2</v>
      </c>
      <c r="I106" s="1281">
        <v>2082.4136414476138</v>
      </c>
      <c r="J106" s="1299">
        <v>25031.301860708438</v>
      </c>
      <c r="K106" s="1526">
        <v>3752.6216986802901</v>
      </c>
    </row>
    <row r="107" spans="1:11" ht="12.75" customHeight="1" x14ac:dyDescent="0.2">
      <c r="A107" s="136" t="s">
        <v>340</v>
      </c>
      <c r="B107" s="1261">
        <v>30593.994308630769</v>
      </c>
      <c r="C107" s="1300">
        <f t="shared" si="2"/>
        <v>113867.61874084787</v>
      </c>
      <c r="D107" s="1280">
        <v>46157.015671734254</v>
      </c>
      <c r="E107" s="1281">
        <v>0</v>
      </c>
      <c r="F107" s="1281">
        <v>7023.1279812411458</v>
      </c>
      <c r="G107" s="1281">
        <v>0</v>
      </c>
      <c r="H107" s="1281">
        <v>72.627200000000002</v>
      </c>
      <c r="I107" s="1281">
        <v>946.40904399073963</v>
      </c>
      <c r="J107" s="1299">
        <v>59668.438843881733</v>
      </c>
      <c r="K107" s="1526">
        <v>6044.6121843311948</v>
      </c>
    </row>
    <row r="108" spans="1:11" ht="12.75" customHeight="1" x14ac:dyDescent="0.2">
      <c r="A108" s="136" t="s">
        <v>341</v>
      </c>
      <c r="B108" s="1261">
        <v>44084.994288247472</v>
      </c>
      <c r="C108" s="1300">
        <f t="shared" si="2"/>
        <v>145639.036531044</v>
      </c>
      <c r="D108" s="1280">
        <v>67769.589131038403</v>
      </c>
      <c r="E108" s="1281">
        <v>0</v>
      </c>
      <c r="F108" s="1281">
        <v>8579.516822010075</v>
      </c>
      <c r="G108" s="1281">
        <v>0</v>
      </c>
      <c r="H108" s="1281">
        <v>333.03534999999999</v>
      </c>
      <c r="I108" s="1281">
        <v>2907.6497647796482</v>
      </c>
      <c r="J108" s="1299">
        <v>66049.245463215848</v>
      </c>
      <c r="K108" s="1526">
        <v>7121.0773796870981</v>
      </c>
    </row>
    <row r="109" spans="1:11" ht="12.75" customHeight="1" x14ac:dyDescent="0.2">
      <c r="A109" s="136" t="s">
        <v>342</v>
      </c>
      <c r="B109" s="1261">
        <v>60641.491148967994</v>
      </c>
      <c r="C109" s="1300">
        <f t="shared" si="2"/>
        <v>231021.08777307073</v>
      </c>
      <c r="D109" s="1280">
        <v>116739.63594767582</v>
      </c>
      <c r="E109" s="1281">
        <v>0</v>
      </c>
      <c r="F109" s="1281">
        <v>12148.745454797518</v>
      </c>
      <c r="G109" s="1281">
        <v>0</v>
      </c>
      <c r="H109" s="1281">
        <v>5704.8086499999999</v>
      </c>
      <c r="I109" s="1281">
        <v>4582.3301775376531</v>
      </c>
      <c r="J109" s="1299">
        <v>91845.567543059733</v>
      </c>
      <c r="K109" s="1526">
        <v>14795.393842117517</v>
      </c>
    </row>
    <row r="110" spans="1:11" ht="12.75" customHeight="1" x14ac:dyDescent="0.2">
      <c r="A110" s="136" t="s">
        <v>343</v>
      </c>
      <c r="B110" s="1261">
        <v>41331.493626400712</v>
      </c>
      <c r="C110" s="1300">
        <f t="shared" si="2"/>
        <v>149338.65387933524</v>
      </c>
      <c r="D110" s="1280">
        <v>45873.841221381488</v>
      </c>
      <c r="E110" s="1281">
        <v>20761.805830000001</v>
      </c>
      <c r="F110" s="1281">
        <v>5658.619371853184</v>
      </c>
      <c r="G110" s="1281">
        <v>0</v>
      </c>
      <c r="H110" s="1281">
        <v>9878.0288299999993</v>
      </c>
      <c r="I110" s="1281">
        <v>4457.8198389251811</v>
      </c>
      <c r="J110" s="1299">
        <v>62708.538787175385</v>
      </c>
      <c r="K110" s="1526">
        <v>6008.5966201743049</v>
      </c>
    </row>
    <row r="111" spans="1:11" ht="12.75" customHeight="1" x14ac:dyDescent="0.2">
      <c r="A111" s="136" t="s">
        <v>344</v>
      </c>
      <c r="B111" s="1261">
        <v>16502.093100925362</v>
      </c>
      <c r="C111" s="1300">
        <f t="shared" si="2"/>
        <v>52466.622242924401</v>
      </c>
      <c r="D111" s="1280">
        <v>21488.401477863186</v>
      </c>
      <c r="E111" s="1281">
        <v>0</v>
      </c>
      <c r="F111" s="1281">
        <v>4521.9210642118942</v>
      </c>
      <c r="G111" s="1281">
        <v>0</v>
      </c>
      <c r="H111" s="1281">
        <v>0</v>
      </c>
      <c r="I111" s="1281">
        <v>916.01393984867207</v>
      </c>
      <c r="J111" s="1299">
        <v>25540.285761000647</v>
      </c>
      <c r="K111" s="1526">
        <v>2589.1188899452386</v>
      </c>
    </row>
    <row r="112" spans="1:11" ht="12.75" customHeight="1" x14ac:dyDescent="0.2">
      <c r="A112" s="136" t="s">
        <v>345</v>
      </c>
      <c r="B112" s="1261">
        <v>38055.722908999611</v>
      </c>
      <c r="C112" s="1300">
        <f t="shared" si="2"/>
        <v>87063.020645517376</v>
      </c>
      <c r="D112" s="1280">
        <v>46701.417367845956</v>
      </c>
      <c r="E112" s="1281">
        <v>0</v>
      </c>
      <c r="F112" s="1281">
        <v>4864.3462846393932</v>
      </c>
      <c r="G112" s="1281">
        <v>0</v>
      </c>
      <c r="H112" s="1281">
        <v>0</v>
      </c>
      <c r="I112" s="1281">
        <v>4739.9247277491631</v>
      </c>
      <c r="J112" s="1299">
        <v>30757.332265282865</v>
      </c>
      <c r="K112" s="1526">
        <v>4711.0358781886125</v>
      </c>
    </row>
    <row r="113" spans="1:18" ht="12.75" customHeight="1" x14ac:dyDescent="0.2">
      <c r="A113" s="136" t="s">
        <v>346</v>
      </c>
      <c r="B113" s="1261">
        <v>59626.034079064295</v>
      </c>
      <c r="C113" s="1300">
        <f t="shared" si="2"/>
        <v>256632.44433220063</v>
      </c>
      <c r="D113" s="1280">
        <v>141585.50086823467</v>
      </c>
      <c r="E113" s="1281">
        <v>4192.701</v>
      </c>
      <c r="F113" s="1281">
        <v>20049.826182745812</v>
      </c>
      <c r="G113" s="1281">
        <v>0</v>
      </c>
      <c r="H113" s="1281">
        <v>2069.7680399999999</v>
      </c>
      <c r="I113" s="1281">
        <v>4289.2396465288539</v>
      </c>
      <c r="J113" s="1299">
        <v>84445.408594691326</v>
      </c>
      <c r="K113" s="1526">
        <v>12578.435781793463</v>
      </c>
    </row>
    <row r="114" spans="1:18" ht="12.75" customHeight="1" x14ac:dyDescent="0.2">
      <c r="A114" s="136" t="s">
        <v>347</v>
      </c>
      <c r="B114" s="1261">
        <v>52568.431033371307</v>
      </c>
      <c r="C114" s="1300">
        <f t="shared" si="2"/>
        <v>202908.09260747215</v>
      </c>
      <c r="D114" s="1280">
        <v>108571.10489634011</v>
      </c>
      <c r="E114" s="1281">
        <v>7.0222899999999999</v>
      </c>
      <c r="F114" s="1281">
        <v>15269.716874792941</v>
      </c>
      <c r="G114" s="1281">
        <v>0</v>
      </c>
      <c r="H114" s="1281">
        <v>0</v>
      </c>
      <c r="I114" s="1281">
        <v>5025.723034787974</v>
      </c>
      <c r="J114" s="1299">
        <v>74034.525511551139</v>
      </c>
      <c r="K114" s="1526">
        <v>9812.2403680768548</v>
      </c>
    </row>
    <row r="115" spans="1:18" ht="12.75" customHeight="1" x14ac:dyDescent="0.2">
      <c r="A115" s="136" t="s">
        <v>348</v>
      </c>
      <c r="B115" s="1261">
        <v>44522.088925880045</v>
      </c>
      <c r="C115" s="1300">
        <f t="shared" si="2"/>
        <v>246680.13189662321</v>
      </c>
      <c r="D115" s="1280">
        <v>134701.69105585117</v>
      </c>
      <c r="E115" s="1281">
        <v>0</v>
      </c>
      <c r="F115" s="1281">
        <v>23707.972297024102</v>
      </c>
      <c r="G115" s="1281">
        <v>0</v>
      </c>
      <c r="H115" s="1281">
        <v>-0.46382000000000001</v>
      </c>
      <c r="I115" s="1281">
        <v>2645.7898964154415</v>
      </c>
      <c r="J115" s="1299">
        <v>85625.142467332509</v>
      </c>
      <c r="K115" s="1526">
        <v>11614.019008258992</v>
      </c>
    </row>
    <row r="116" spans="1:18" ht="12.75" customHeight="1" x14ac:dyDescent="0.2">
      <c r="A116" s="136" t="s">
        <v>349</v>
      </c>
      <c r="B116" s="1261">
        <v>61695.022313384048</v>
      </c>
      <c r="C116" s="1300">
        <f t="shared" si="2"/>
        <v>237690.72062549437</v>
      </c>
      <c r="D116" s="1280">
        <v>122091.15380760923</v>
      </c>
      <c r="E116" s="1281">
        <v>90.150600000000011</v>
      </c>
      <c r="F116" s="1281">
        <v>23379.071412454792</v>
      </c>
      <c r="G116" s="1281">
        <v>0</v>
      </c>
      <c r="H116" s="1281">
        <v>0</v>
      </c>
      <c r="I116" s="1281">
        <v>6214.8173970703874</v>
      </c>
      <c r="J116" s="1299">
        <v>85915.52740835998</v>
      </c>
      <c r="K116" s="1526">
        <v>10193.405088737263</v>
      </c>
    </row>
    <row r="117" spans="1:18" ht="12.75" customHeight="1" x14ac:dyDescent="0.2">
      <c r="A117" s="136" t="s">
        <v>350</v>
      </c>
      <c r="B117" s="1261">
        <v>50739.932710572371</v>
      </c>
      <c r="C117" s="1300">
        <f t="shared" si="2"/>
        <v>309794.15948738006</v>
      </c>
      <c r="D117" s="1280">
        <v>106298.81084025012</v>
      </c>
      <c r="E117" s="1281">
        <v>779.46528000000001</v>
      </c>
      <c r="F117" s="1281">
        <v>26305.345883715345</v>
      </c>
      <c r="G117" s="1281">
        <v>0</v>
      </c>
      <c r="H117" s="1281">
        <v>42154.620129999996</v>
      </c>
      <c r="I117" s="1281">
        <v>5325.3804076550641</v>
      </c>
      <c r="J117" s="1299">
        <v>128930.53694575952</v>
      </c>
      <c r="K117" s="1526">
        <v>11783.092073328833</v>
      </c>
    </row>
    <row r="118" spans="1:18" ht="12.75" customHeight="1" x14ac:dyDescent="0.2">
      <c r="A118" s="136"/>
      <c r="B118" s="137"/>
      <c r="C118" s="70"/>
      <c r="D118" s="138"/>
      <c r="E118" s="138"/>
      <c r="F118" s="138"/>
      <c r="G118" s="138"/>
      <c r="H118" s="138"/>
      <c r="I118" s="138"/>
      <c r="J118" s="801"/>
      <c r="K118" s="1059"/>
    </row>
    <row r="119" spans="1:18" ht="12.75" customHeight="1" x14ac:dyDescent="0.2">
      <c r="A119" s="128" t="s">
        <v>18</v>
      </c>
      <c r="B119" s="139">
        <f>SUM(B65:B118)</f>
        <v>2025933.5404711626</v>
      </c>
      <c r="C119" s="82">
        <f>SUM(D119:J119)</f>
        <v>8053365.9837402822</v>
      </c>
      <c r="D119" s="82">
        <f t="shared" ref="D119:K119" si="3">SUM(D65:D117)</f>
        <v>3457182.3513378319</v>
      </c>
      <c r="E119" s="82">
        <f t="shared" si="3"/>
        <v>143509.79727000001</v>
      </c>
      <c r="F119" s="82">
        <f t="shared" si="3"/>
        <v>420520.55470818176</v>
      </c>
      <c r="G119" s="82">
        <f t="shared" si="3"/>
        <v>0</v>
      </c>
      <c r="H119" s="82">
        <f t="shared" si="3"/>
        <v>176375.22085000004</v>
      </c>
      <c r="I119" s="82">
        <f t="shared" si="3"/>
        <v>166408.92484480559</v>
      </c>
      <c r="J119" s="82">
        <f t="shared" si="3"/>
        <v>3689369.1347294636</v>
      </c>
      <c r="K119" s="1050">
        <f t="shared" si="3"/>
        <v>388970.0937590758</v>
      </c>
    </row>
    <row r="120" spans="1:18" ht="12.75" customHeight="1" thickBot="1" x14ac:dyDescent="0.25">
      <c r="A120" s="104"/>
      <c r="B120" s="105"/>
      <c r="C120" s="140"/>
      <c r="D120" s="140"/>
      <c r="E120" s="140"/>
      <c r="F120" s="140"/>
      <c r="G120" s="140"/>
      <c r="H120" s="85"/>
      <c r="I120" s="140"/>
      <c r="J120" s="803"/>
      <c r="K120" s="1062"/>
    </row>
    <row r="121" spans="1:18" ht="12.75" customHeight="1" x14ac:dyDescent="0.2">
      <c r="A121" s="1024"/>
      <c r="B121" s="1025"/>
      <c r="C121" s="1026"/>
      <c r="D121" s="1026"/>
      <c r="E121" s="1026"/>
      <c r="F121" s="1026"/>
      <c r="G121" s="1026"/>
      <c r="H121" s="1026"/>
      <c r="I121" s="1026"/>
      <c r="J121" s="1026"/>
      <c r="K121" s="1040"/>
    </row>
    <row r="122" spans="1:18" x14ac:dyDescent="0.2">
      <c r="A122" s="1028" t="s">
        <v>2139</v>
      </c>
      <c r="B122" s="850"/>
      <c r="C122" s="374"/>
      <c r="D122" s="374"/>
      <c r="E122" s="374"/>
      <c r="F122" s="374"/>
      <c r="G122" s="374"/>
      <c r="H122" s="374"/>
      <c r="I122" s="374"/>
      <c r="J122" s="374"/>
      <c r="K122" s="1041"/>
    </row>
    <row r="123" spans="1:18" ht="12.75" customHeight="1" x14ac:dyDescent="0.2">
      <c r="A123" s="1686" t="s">
        <v>1266</v>
      </c>
      <c r="B123" s="1675"/>
      <c r="C123" s="1675"/>
      <c r="D123" s="1675"/>
      <c r="E123" s="1675"/>
      <c r="F123" s="1675"/>
      <c r="G123" s="1675"/>
      <c r="H123" s="1675"/>
      <c r="I123" s="1675"/>
      <c r="J123" s="1675"/>
      <c r="K123" s="1676"/>
    </row>
    <row r="124" spans="1:18" ht="36" customHeight="1" x14ac:dyDescent="0.2">
      <c r="A124" s="1674" t="s">
        <v>1267</v>
      </c>
      <c r="B124" s="1675"/>
      <c r="C124" s="1675"/>
      <c r="D124" s="1675"/>
      <c r="E124" s="1675"/>
      <c r="F124" s="1675"/>
      <c r="G124" s="1675"/>
      <c r="H124" s="1675"/>
      <c r="I124" s="1675"/>
      <c r="J124" s="1675"/>
      <c r="K124" s="1676"/>
    </row>
    <row r="125" spans="1:18" ht="12.75" customHeight="1" x14ac:dyDescent="0.2">
      <c r="A125" s="1686" t="s">
        <v>1268</v>
      </c>
      <c r="B125" s="1675"/>
      <c r="C125" s="1675"/>
      <c r="D125" s="1675"/>
      <c r="E125" s="1675"/>
      <c r="F125" s="1675"/>
      <c r="G125" s="1675"/>
      <c r="H125" s="1675"/>
      <c r="I125" s="1675"/>
      <c r="J125" s="1675"/>
      <c r="K125" s="1676"/>
    </row>
    <row r="126" spans="1:18" ht="39" customHeight="1" x14ac:dyDescent="0.2">
      <c r="A126" s="1674" t="s">
        <v>1999</v>
      </c>
      <c r="B126" s="1675"/>
      <c r="C126" s="1675"/>
      <c r="D126" s="1675"/>
      <c r="E126" s="1675"/>
      <c r="F126" s="1675"/>
      <c r="G126" s="1675"/>
      <c r="H126" s="1675"/>
      <c r="I126" s="1675"/>
      <c r="J126" s="1675"/>
      <c r="K126" s="1676"/>
    </row>
    <row r="127" spans="1:18" ht="15" customHeight="1" x14ac:dyDescent="0.2">
      <c r="A127" s="1686" t="s">
        <v>1269</v>
      </c>
      <c r="B127" s="1675"/>
      <c r="C127" s="1675"/>
      <c r="D127" s="1675"/>
      <c r="E127" s="1675"/>
      <c r="F127" s="1675"/>
      <c r="G127" s="1675"/>
      <c r="H127" s="1675"/>
      <c r="I127" s="1675"/>
      <c r="J127" s="1675"/>
      <c r="K127" s="1676"/>
      <c r="L127" s="22"/>
      <c r="M127" s="22"/>
      <c r="N127" s="22"/>
      <c r="O127" s="22"/>
      <c r="P127" s="22"/>
      <c r="Q127" s="22"/>
      <c r="R127" s="22"/>
    </row>
    <row r="128" spans="1:18" ht="36.950000000000003" customHeight="1" x14ac:dyDescent="0.2">
      <c r="A128" s="1674" t="s">
        <v>1270</v>
      </c>
      <c r="B128" s="1675"/>
      <c r="C128" s="1675"/>
      <c r="D128" s="1675"/>
      <c r="E128" s="1675"/>
      <c r="F128" s="1675"/>
      <c r="G128" s="1675"/>
      <c r="H128" s="1675"/>
      <c r="I128" s="1675"/>
      <c r="J128" s="1675"/>
      <c r="K128" s="1676"/>
    </row>
    <row r="129" spans="1:11" ht="24.75" customHeight="1" x14ac:dyDescent="0.2">
      <c r="A129" s="1674" t="s">
        <v>1271</v>
      </c>
      <c r="B129" s="1675"/>
      <c r="C129" s="1675"/>
      <c r="D129" s="1675"/>
      <c r="E129" s="1675"/>
      <c r="F129" s="1675"/>
      <c r="G129" s="1675"/>
      <c r="H129" s="1675"/>
      <c r="I129" s="1675"/>
      <c r="J129" s="1675"/>
      <c r="K129" s="1676"/>
    </row>
    <row r="130" spans="1:11" ht="12.75" customHeight="1" thickBot="1" x14ac:dyDescent="0.25">
      <c r="A130" s="1677" t="s">
        <v>1272</v>
      </c>
      <c r="B130" s="1678"/>
      <c r="C130" s="1678"/>
      <c r="D130" s="1678"/>
      <c r="E130" s="1678"/>
      <c r="F130" s="1678"/>
      <c r="G130" s="1678"/>
      <c r="H130" s="1678"/>
      <c r="I130" s="1678"/>
      <c r="J130" s="1678"/>
      <c r="K130" s="1679"/>
    </row>
    <row r="132" spans="1:11" x14ac:dyDescent="0.2">
      <c r="B132" s="141"/>
      <c r="C132" s="142"/>
      <c r="D132" s="143"/>
      <c r="E132" s="143"/>
      <c r="F132" s="143"/>
      <c r="G132" s="143"/>
      <c r="H132" s="143"/>
      <c r="I132" s="143"/>
      <c r="J132" s="143"/>
      <c r="K132" s="779"/>
    </row>
    <row r="133" spans="1:11" x14ac:dyDescent="0.2">
      <c r="A133" s="64"/>
      <c r="B133" s="141"/>
      <c r="C133" s="142"/>
      <c r="D133" s="143"/>
      <c r="E133" s="143"/>
      <c r="F133" s="143"/>
      <c r="G133" s="143"/>
      <c r="H133" s="143"/>
      <c r="I133" s="143"/>
      <c r="J133" s="143"/>
      <c r="K133" s="779"/>
    </row>
    <row r="136" spans="1:11" x14ac:dyDescent="0.2">
      <c r="A136" s="144"/>
      <c r="B136" s="145"/>
      <c r="C136" s="138"/>
      <c r="D136" s="138"/>
      <c r="E136" s="138"/>
      <c r="F136" s="138"/>
      <c r="G136" s="138"/>
      <c r="H136" s="138"/>
      <c r="I136" s="138"/>
      <c r="J136" s="138"/>
      <c r="K136" s="1063"/>
    </row>
    <row r="137" spans="1:11" x14ac:dyDescent="0.2">
      <c r="A137" s="144"/>
      <c r="B137" s="145"/>
      <c r="C137" s="138"/>
      <c r="D137" s="138"/>
      <c r="E137" s="138"/>
      <c r="F137" s="138"/>
      <c r="G137" s="138"/>
      <c r="H137" s="138"/>
      <c r="I137" s="138"/>
      <c r="J137" s="138"/>
      <c r="K137" s="1063"/>
    </row>
    <row r="138" spans="1:11" x14ac:dyDescent="0.2">
      <c r="A138" s="144"/>
      <c r="B138" s="145"/>
      <c r="C138" s="146"/>
      <c r="D138" s="138"/>
      <c r="E138" s="138"/>
      <c r="F138" s="138"/>
      <c r="G138" s="138"/>
      <c r="H138" s="138"/>
      <c r="I138" s="138"/>
      <c r="J138" s="138"/>
      <c r="K138" s="1063"/>
    </row>
    <row r="139" spans="1:11" x14ac:dyDescent="0.2">
      <c r="A139" s="144"/>
      <c r="B139" s="145"/>
      <c r="C139" s="146"/>
      <c r="D139" s="138"/>
      <c r="E139" s="138"/>
      <c r="F139" s="138"/>
      <c r="G139" s="138"/>
      <c r="H139" s="138"/>
      <c r="I139" s="138"/>
      <c r="J139" s="138"/>
      <c r="K139" s="1063"/>
    </row>
    <row r="140" spans="1:11" x14ac:dyDescent="0.2">
      <c r="A140" s="144"/>
      <c r="B140" s="147"/>
      <c r="C140" s="148"/>
      <c r="D140" s="148"/>
      <c r="E140" s="148"/>
      <c r="F140" s="148"/>
      <c r="G140" s="148"/>
      <c r="H140" s="138"/>
      <c r="I140" s="138"/>
      <c r="J140" s="138"/>
      <c r="K140" s="1063"/>
    </row>
    <row r="141" spans="1:11" x14ac:dyDescent="0.2">
      <c r="A141" s="144"/>
      <c r="B141" s="149"/>
      <c r="C141" s="150"/>
      <c r="D141" s="150"/>
      <c r="E141" s="151"/>
      <c r="F141" s="150"/>
      <c r="G141" s="150"/>
      <c r="H141" s="138"/>
      <c r="I141" s="138"/>
      <c r="J141" s="138"/>
      <c r="K141" s="1063"/>
    </row>
    <row r="142" spans="1:11" x14ac:dyDescent="0.2">
      <c r="A142" s="144"/>
      <c r="B142" s="149"/>
      <c r="C142" s="150"/>
      <c r="D142" s="150"/>
      <c r="E142" s="151"/>
      <c r="F142" s="150"/>
      <c r="G142" s="150"/>
      <c r="H142" s="138"/>
      <c r="I142" s="151"/>
      <c r="J142" s="151"/>
      <c r="K142" s="1063"/>
    </row>
    <row r="143" spans="1:11" x14ac:dyDescent="0.2">
      <c r="B143" s="149"/>
      <c r="C143" s="150"/>
      <c r="D143" s="150"/>
      <c r="E143" s="151"/>
      <c r="F143" s="150"/>
      <c r="G143" s="150"/>
      <c r="H143" s="138"/>
      <c r="I143" s="150"/>
      <c r="J143" s="150"/>
    </row>
    <row r="144" spans="1:11" x14ac:dyDescent="0.2">
      <c r="B144" s="149"/>
      <c r="C144" s="150"/>
      <c r="D144" s="150"/>
      <c r="E144" s="150"/>
      <c r="F144" s="150"/>
      <c r="G144" s="150"/>
      <c r="H144" s="138"/>
      <c r="I144" s="138"/>
      <c r="J144" s="138"/>
    </row>
    <row r="145" spans="2:10" x14ac:dyDescent="0.2">
      <c r="B145" s="149"/>
      <c r="C145" s="150"/>
      <c r="D145" s="150"/>
      <c r="E145" s="150"/>
      <c r="F145" s="150"/>
      <c r="G145" s="150"/>
      <c r="H145" s="138"/>
      <c r="I145" s="138"/>
      <c r="J145" s="138"/>
    </row>
    <row r="146" spans="2:10" x14ac:dyDescent="0.2">
      <c r="B146" s="149"/>
      <c r="C146" s="150"/>
      <c r="D146" s="150"/>
      <c r="E146" s="150"/>
      <c r="F146" s="150"/>
      <c r="G146" s="150"/>
      <c r="H146" s="138"/>
      <c r="I146" s="138"/>
      <c r="J146" s="138"/>
    </row>
    <row r="147" spans="2:10" x14ac:dyDescent="0.2">
      <c r="B147" s="149"/>
      <c r="C147" s="150"/>
      <c r="D147" s="150"/>
      <c r="E147" s="150"/>
      <c r="F147" s="150"/>
      <c r="G147" s="150"/>
      <c r="H147" s="138"/>
      <c r="I147" s="138"/>
      <c r="J147" s="138"/>
    </row>
    <row r="148" spans="2:10" x14ac:dyDescent="0.2">
      <c r="B148" s="149"/>
      <c r="C148" s="150"/>
      <c r="D148" s="150"/>
      <c r="E148" s="150"/>
      <c r="F148" s="150"/>
      <c r="G148" s="150"/>
      <c r="H148" s="138"/>
      <c r="I148" s="138"/>
      <c r="J148" s="138"/>
    </row>
    <row r="149" spans="2:10" x14ac:dyDescent="0.2">
      <c r="B149" s="149"/>
      <c r="C149" s="150"/>
      <c r="D149" s="150"/>
      <c r="E149" s="150"/>
      <c r="F149" s="150"/>
      <c r="G149" s="150"/>
      <c r="H149" s="138"/>
      <c r="I149" s="138"/>
      <c r="J149" s="138"/>
    </row>
    <row r="150" spans="2:10" x14ac:dyDescent="0.2">
      <c r="B150" s="149"/>
      <c r="C150" s="150"/>
      <c r="D150" s="150"/>
      <c r="E150" s="150"/>
      <c r="F150" s="150"/>
      <c r="G150" s="150"/>
      <c r="H150" s="138"/>
      <c r="I150" s="138"/>
      <c r="J150" s="138"/>
    </row>
    <row r="151" spans="2:10" x14ac:dyDescent="0.2">
      <c r="B151" s="149"/>
      <c r="C151" s="150"/>
      <c r="D151" s="150"/>
      <c r="E151" s="150"/>
      <c r="F151" s="150"/>
      <c r="G151" s="150"/>
      <c r="H151" s="138"/>
      <c r="I151" s="138"/>
      <c r="J151" s="138"/>
    </row>
    <row r="152" spans="2:10" x14ac:dyDescent="0.2">
      <c r="B152" s="149"/>
      <c r="C152" s="150"/>
      <c r="D152" s="150"/>
      <c r="E152" s="150"/>
      <c r="F152" s="150"/>
      <c r="G152" s="150"/>
      <c r="H152" s="138"/>
      <c r="I152" s="138"/>
      <c r="J152" s="138"/>
    </row>
    <row r="153" spans="2:10" x14ac:dyDescent="0.2">
      <c r="B153" s="149"/>
      <c r="C153" s="150"/>
      <c r="D153" s="150"/>
      <c r="E153" s="150"/>
      <c r="F153" s="150"/>
      <c r="G153" s="150"/>
      <c r="H153" s="138"/>
      <c r="I153" s="138"/>
      <c r="J153" s="138"/>
    </row>
    <row r="154" spans="2:10" x14ac:dyDescent="0.2">
      <c r="B154" s="149"/>
      <c r="C154" s="150"/>
      <c r="D154" s="150"/>
      <c r="E154" s="150"/>
      <c r="F154" s="150"/>
      <c r="G154" s="150"/>
      <c r="H154" s="138"/>
      <c r="I154" s="138"/>
      <c r="J154" s="138"/>
    </row>
    <row r="155" spans="2:10" x14ac:dyDescent="0.2">
      <c r="B155" s="149"/>
      <c r="C155" s="150"/>
      <c r="D155" s="150"/>
      <c r="E155" s="150"/>
      <c r="F155" s="150"/>
      <c r="G155" s="150"/>
      <c r="H155" s="138"/>
      <c r="I155" s="138"/>
      <c r="J155" s="138"/>
    </row>
    <row r="156" spans="2:10" x14ac:dyDescent="0.2">
      <c r="B156" s="149"/>
      <c r="C156" s="150"/>
      <c r="D156" s="150"/>
      <c r="E156" s="150"/>
      <c r="F156" s="150"/>
      <c r="G156" s="150"/>
      <c r="H156" s="138"/>
      <c r="I156" s="138"/>
      <c r="J156" s="138"/>
    </row>
    <row r="157" spans="2:10" x14ac:dyDescent="0.2">
      <c r="B157" s="149"/>
      <c r="C157" s="150"/>
      <c r="D157" s="150"/>
      <c r="E157" s="150"/>
      <c r="F157" s="150"/>
      <c r="G157" s="150"/>
      <c r="H157" s="138"/>
      <c r="I157" s="138"/>
      <c r="J157" s="138"/>
    </row>
    <row r="158" spans="2:10" x14ac:dyDescent="0.2">
      <c r="B158" s="149"/>
      <c r="C158" s="150"/>
      <c r="D158" s="150"/>
      <c r="E158" s="150"/>
      <c r="F158" s="150"/>
      <c r="G158" s="150"/>
      <c r="H158" s="138"/>
      <c r="I158" s="138"/>
      <c r="J158" s="138"/>
    </row>
    <row r="159" spans="2:10" x14ac:dyDescent="0.2">
      <c r="B159" s="149"/>
      <c r="C159" s="150"/>
      <c r="D159" s="150"/>
      <c r="E159" s="150"/>
      <c r="F159" s="150"/>
      <c r="G159" s="150"/>
      <c r="H159" s="138"/>
      <c r="I159" s="138"/>
      <c r="J159" s="138"/>
    </row>
    <row r="160" spans="2:10" x14ac:dyDescent="0.2">
      <c r="B160" s="149"/>
      <c r="C160" s="150"/>
      <c r="D160" s="150"/>
      <c r="E160" s="150"/>
      <c r="F160" s="150"/>
      <c r="G160" s="150"/>
      <c r="H160" s="138"/>
      <c r="I160" s="138"/>
      <c r="J160" s="138"/>
    </row>
    <row r="161" spans="2:10" x14ac:dyDescent="0.2">
      <c r="B161" s="149"/>
      <c r="C161" s="150"/>
      <c r="D161" s="150"/>
      <c r="E161" s="150"/>
      <c r="F161" s="150"/>
      <c r="G161" s="150"/>
      <c r="H161" s="138"/>
      <c r="I161" s="138"/>
      <c r="J161" s="138"/>
    </row>
    <row r="162" spans="2:10" x14ac:dyDescent="0.2">
      <c r="B162" s="149"/>
      <c r="C162" s="150"/>
      <c r="D162" s="150"/>
      <c r="E162" s="150"/>
      <c r="F162" s="150"/>
      <c r="G162" s="150"/>
      <c r="H162" s="138"/>
      <c r="I162" s="138"/>
      <c r="J162" s="138"/>
    </row>
    <row r="163" spans="2:10" x14ac:dyDescent="0.2">
      <c r="B163" s="149"/>
      <c r="C163" s="150"/>
      <c r="D163" s="150"/>
      <c r="E163" s="150"/>
      <c r="F163" s="150"/>
      <c r="G163" s="150"/>
      <c r="H163" s="138"/>
      <c r="I163" s="138"/>
      <c r="J163" s="138"/>
    </row>
    <row r="164" spans="2:10" x14ac:dyDescent="0.2">
      <c r="B164" s="149"/>
      <c r="C164" s="150"/>
      <c r="D164" s="150"/>
      <c r="E164" s="150"/>
      <c r="F164" s="150"/>
      <c r="G164" s="150"/>
      <c r="H164" s="138"/>
      <c r="I164" s="138"/>
      <c r="J164" s="138"/>
    </row>
    <row r="165" spans="2:10" x14ac:dyDescent="0.2">
      <c r="B165" s="149"/>
      <c r="C165" s="150"/>
      <c r="D165" s="150"/>
      <c r="E165" s="150"/>
      <c r="F165" s="150"/>
      <c r="G165" s="150"/>
      <c r="H165" s="138"/>
      <c r="I165" s="138"/>
      <c r="J165" s="138"/>
    </row>
    <row r="166" spans="2:10" x14ac:dyDescent="0.2">
      <c r="B166" s="149"/>
      <c r="C166" s="150"/>
      <c r="D166" s="150"/>
      <c r="E166" s="150"/>
      <c r="F166" s="150"/>
      <c r="G166" s="150"/>
      <c r="H166" s="138"/>
      <c r="I166" s="138"/>
      <c r="J166" s="138"/>
    </row>
    <row r="167" spans="2:10" x14ac:dyDescent="0.2">
      <c r="B167" s="149"/>
      <c r="C167" s="150"/>
      <c r="D167" s="150"/>
      <c r="E167" s="150"/>
      <c r="F167" s="150"/>
      <c r="G167" s="150"/>
      <c r="H167" s="138"/>
      <c r="I167" s="138"/>
      <c r="J167" s="138"/>
    </row>
    <row r="168" spans="2:10" x14ac:dyDescent="0.2">
      <c r="B168" s="149"/>
      <c r="C168" s="150"/>
      <c r="D168" s="150"/>
      <c r="E168" s="150"/>
      <c r="F168" s="150"/>
      <c r="G168" s="150"/>
      <c r="H168" s="138"/>
      <c r="I168" s="138"/>
      <c r="J168" s="138"/>
    </row>
    <row r="169" spans="2:10" x14ac:dyDescent="0.2">
      <c r="B169" s="149"/>
      <c r="C169" s="150"/>
      <c r="D169" s="150"/>
      <c r="E169" s="150"/>
      <c r="F169" s="150"/>
      <c r="G169" s="150"/>
      <c r="H169" s="138"/>
      <c r="I169" s="138"/>
      <c r="J169" s="138"/>
    </row>
    <row r="170" spans="2:10" x14ac:dyDescent="0.2">
      <c r="B170" s="152"/>
      <c r="C170" s="153"/>
      <c r="D170" s="138"/>
      <c r="E170" s="138"/>
      <c r="F170" s="138"/>
      <c r="G170" s="138"/>
      <c r="H170" s="138"/>
      <c r="I170" s="138"/>
      <c r="J170" s="138"/>
    </row>
    <row r="171" spans="2:10" x14ac:dyDescent="0.2">
      <c r="B171" s="152"/>
      <c r="C171" s="153"/>
      <c r="D171" s="138"/>
      <c r="E171" s="138"/>
      <c r="F171" s="138"/>
      <c r="G171" s="138"/>
      <c r="H171" s="138"/>
      <c r="I171" s="138"/>
      <c r="J171" s="138"/>
    </row>
    <row r="172" spans="2:10" x14ac:dyDescent="0.2">
      <c r="B172" s="152"/>
      <c r="C172" s="153"/>
      <c r="D172" s="138"/>
      <c r="E172" s="138"/>
      <c r="F172" s="138"/>
      <c r="G172" s="138"/>
      <c r="H172" s="138"/>
      <c r="I172" s="138"/>
      <c r="J172" s="138"/>
    </row>
    <row r="173" spans="2:10" x14ac:dyDescent="0.2">
      <c r="B173" s="152"/>
      <c r="C173" s="153"/>
      <c r="D173" s="138"/>
      <c r="E173" s="138"/>
      <c r="F173" s="138"/>
      <c r="G173" s="138"/>
      <c r="H173" s="138"/>
      <c r="I173" s="138"/>
      <c r="J173" s="138"/>
    </row>
    <row r="174" spans="2:10" x14ac:dyDescent="0.2">
      <c r="B174" s="152"/>
      <c r="C174" s="153"/>
      <c r="D174" s="138"/>
      <c r="E174" s="138"/>
      <c r="F174" s="138"/>
      <c r="G174" s="138"/>
      <c r="H174" s="138"/>
      <c r="I174" s="138"/>
      <c r="J174" s="138"/>
    </row>
    <row r="175" spans="2:10" x14ac:dyDescent="0.2">
      <c r="C175" s="153"/>
    </row>
    <row r="176" spans="2:10" x14ac:dyDescent="0.2">
      <c r="C176" s="153"/>
    </row>
    <row r="177" spans="3:3" x14ac:dyDescent="0.2">
      <c r="C177" s="153"/>
    </row>
    <row r="178" spans="3:3" x14ac:dyDescent="0.2">
      <c r="C178" s="153"/>
    </row>
    <row r="179" spans="3:3" x14ac:dyDescent="0.2">
      <c r="C179" s="153"/>
    </row>
    <row r="180" spans="3:3" x14ac:dyDescent="0.2">
      <c r="C180" s="153"/>
    </row>
    <row r="181" spans="3:3" x14ac:dyDescent="0.2">
      <c r="C181" s="153"/>
    </row>
    <row r="182" spans="3:3" x14ac:dyDescent="0.2">
      <c r="C182" s="153"/>
    </row>
    <row r="183" spans="3:3" x14ac:dyDescent="0.2">
      <c r="C183" s="153"/>
    </row>
    <row r="184" spans="3:3" x14ac:dyDescent="0.2">
      <c r="C184" s="153"/>
    </row>
    <row r="185" spans="3:3" x14ac:dyDescent="0.2">
      <c r="C185" s="153"/>
    </row>
    <row r="186" spans="3:3" x14ac:dyDescent="0.2">
      <c r="C186" s="153"/>
    </row>
    <row r="187" spans="3:3" x14ac:dyDescent="0.2">
      <c r="C187" s="153"/>
    </row>
    <row r="188" spans="3:3" x14ac:dyDescent="0.2">
      <c r="C188" s="153"/>
    </row>
    <row r="189" spans="3:3" x14ac:dyDescent="0.2">
      <c r="C189" s="153"/>
    </row>
    <row r="190" spans="3:3" x14ac:dyDescent="0.2">
      <c r="C190" s="153"/>
    </row>
    <row r="191" spans="3:3" x14ac:dyDescent="0.2">
      <c r="C191" s="153"/>
    </row>
    <row r="192" spans="3:3" x14ac:dyDescent="0.2">
      <c r="C192" s="153"/>
    </row>
    <row r="193" spans="3:3" x14ac:dyDescent="0.2">
      <c r="C193" s="153"/>
    </row>
    <row r="194" spans="3:3" x14ac:dyDescent="0.2">
      <c r="C194" s="153"/>
    </row>
    <row r="195" spans="3:3" x14ac:dyDescent="0.2">
      <c r="C195" s="153"/>
    </row>
    <row r="196" spans="3:3" x14ac:dyDescent="0.2">
      <c r="C196" s="153"/>
    </row>
    <row r="197" spans="3:3" x14ac:dyDescent="0.2">
      <c r="C197" s="153"/>
    </row>
    <row r="198" spans="3:3" x14ac:dyDescent="0.2">
      <c r="C198" s="153"/>
    </row>
    <row r="199" spans="3:3" x14ac:dyDescent="0.2">
      <c r="C199" s="153"/>
    </row>
    <row r="200" spans="3:3" x14ac:dyDescent="0.2">
      <c r="C200" s="153"/>
    </row>
    <row r="201" spans="3:3" x14ac:dyDescent="0.2">
      <c r="C201" s="153"/>
    </row>
    <row r="202" spans="3:3" x14ac:dyDescent="0.2">
      <c r="C202" s="153"/>
    </row>
    <row r="203" spans="3:3" x14ac:dyDescent="0.2">
      <c r="C203" s="153"/>
    </row>
    <row r="204" spans="3:3" x14ac:dyDescent="0.2">
      <c r="C204" s="153"/>
    </row>
    <row r="205" spans="3:3" x14ac:dyDescent="0.2">
      <c r="C205" s="153"/>
    </row>
    <row r="206" spans="3:3" x14ac:dyDescent="0.2">
      <c r="C206" s="153"/>
    </row>
    <row r="207" spans="3:3" x14ac:dyDescent="0.2">
      <c r="C207" s="153"/>
    </row>
    <row r="208" spans="3:3" x14ac:dyDescent="0.2">
      <c r="C208" s="153"/>
    </row>
    <row r="209" spans="3:3" x14ac:dyDescent="0.2">
      <c r="C209" s="153"/>
    </row>
    <row r="210" spans="3:3" x14ac:dyDescent="0.2">
      <c r="C210" s="153"/>
    </row>
    <row r="211" spans="3:3" x14ac:dyDescent="0.2">
      <c r="C211" s="153"/>
    </row>
    <row r="212" spans="3:3" x14ac:dyDescent="0.2">
      <c r="C212" s="153"/>
    </row>
    <row r="213" spans="3:3" x14ac:dyDescent="0.2">
      <c r="C213" s="153"/>
    </row>
    <row r="214" spans="3:3" x14ac:dyDescent="0.2">
      <c r="C214" s="153"/>
    </row>
    <row r="215" spans="3:3" x14ac:dyDescent="0.2">
      <c r="C215" s="153"/>
    </row>
    <row r="216" spans="3:3" x14ac:dyDescent="0.2">
      <c r="C216" s="153"/>
    </row>
    <row r="217" spans="3:3" x14ac:dyDescent="0.2">
      <c r="C217" s="153"/>
    </row>
    <row r="218" spans="3:3" x14ac:dyDescent="0.2">
      <c r="C218" s="153"/>
    </row>
    <row r="219" spans="3:3" x14ac:dyDescent="0.2">
      <c r="C219" s="138"/>
    </row>
  </sheetData>
  <mergeCells count="10">
    <mergeCell ref="A1:K1"/>
    <mergeCell ref="A2:K2"/>
    <mergeCell ref="A123:K123"/>
    <mergeCell ref="A124:K124"/>
    <mergeCell ref="A130:K130"/>
    <mergeCell ref="A128:K128"/>
    <mergeCell ref="A129:K129"/>
    <mergeCell ref="A125:K125"/>
    <mergeCell ref="A126:K126"/>
    <mergeCell ref="A127:K127"/>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7"/>
  <sheetViews>
    <sheetView workbookViewId="0">
      <pane ySplit="3" topLeftCell="A4" activePane="bottomLeft" state="frozen"/>
      <selection pane="bottomLeft" activeCell="A119" sqref="A119"/>
    </sheetView>
  </sheetViews>
  <sheetFormatPr defaultRowHeight="12" x14ac:dyDescent="0.2"/>
  <cols>
    <col min="1" max="1" width="17.28515625" style="2" bestFit="1" customWidth="1"/>
    <col min="2" max="2" width="10.28515625" style="2" bestFit="1" customWidth="1"/>
    <col min="3" max="3" width="11" style="2" bestFit="1" customWidth="1"/>
    <col min="4" max="4" width="13.42578125" style="2" bestFit="1" customWidth="1"/>
    <col min="5" max="5" width="12.140625" style="2" customWidth="1"/>
    <col min="6" max="6" width="12.5703125" style="2" bestFit="1" customWidth="1"/>
    <col min="7" max="7" width="8.7109375" style="2" bestFit="1" customWidth="1"/>
    <col min="8" max="8" width="9.140625" style="2" bestFit="1"/>
    <col min="9" max="9" width="11.42578125" style="2" bestFit="1" customWidth="1"/>
    <col min="10" max="10" width="9.5703125" style="2" bestFit="1" customWidth="1"/>
    <col min="11" max="11" width="9.140625" style="1035" bestFit="1"/>
    <col min="12" max="16384" width="9.140625" style="2"/>
  </cols>
  <sheetData>
    <row r="1" spans="1:11" x14ac:dyDescent="0.2">
      <c r="A1" s="1687" t="s">
        <v>19</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7"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customHeight="1" x14ac:dyDescent="0.2">
      <c r="A4" s="4" t="s">
        <v>253</v>
      </c>
      <c r="B4" s="1261">
        <v>29743.728299435475</v>
      </c>
      <c r="C4" s="1276">
        <f>SUM(D4:J4)</f>
        <v>93053.333098970761</v>
      </c>
      <c r="D4" s="1527">
        <v>45673.810295398638</v>
      </c>
      <c r="E4" s="1527">
        <v>0</v>
      </c>
      <c r="F4" s="1527">
        <v>6879.5423768451183</v>
      </c>
      <c r="G4" s="1527">
        <v>0</v>
      </c>
      <c r="H4" s="1527">
        <v>0</v>
      </c>
      <c r="I4" s="1527">
        <v>1381.4608696617177</v>
      </c>
      <c r="J4" s="1302">
        <v>39118.519557065287</v>
      </c>
      <c r="K4" s="1528">
        <v>4563.9723245479818</v>
      </c>
    </row>
    <row r="5" spans="1:11" ht="12.75" customHeight="1" x14ac:dyDescent="0.2">
      <c r="A5" s="4" t="s">
        <v>254</v>
      </c>
      <c r="B5" s="1261">
        <v>1160.9730089765212</v>
      </c>
      <c r="C5" s="1276">
        <f t="shared" ref="C5:C67" si="0">SUM(D5:J5)</f>
        <v>5088.9870438574317</v>
      </c>
      <c r="D5" s="1527">
        <v>3016.7876319095894</v>
      </c>
      <c r="E5" s="1527">
        <v>0</v>
      </c>
      <c r="F5" s="1527">
        <v>322.84962235025773</v>
      </c>
      <c r="G5" s="1527">
        <v>0</v>
      </c>
      <c r="H5" s="1527">
        <v>0</v>
      </c>
      <c r="I5" s="1527">
        <v>22.351579285668169</v>
      </c>
      <c r="J5" s="1302">
        <v>1726.9982103119157</v>
      </c>
      <c r="K5" s="1528">
        <v>367.15866793272897</v>
      </c>
    </row>
    <row r="6" spans="1:11" ht="12.75" customHeight="1" x14ac:dyDescent="0.2">
      <c r="A6" s="4" t="s">
        <v>255</v>
      </c>
      <c r="B6" s="1261">
        <v>47225.669752882939</v>
      </c>
      <c r="C6" s="1276">
        <f t="shared" si="0"/>
        <v>141160.44616212937</v>
      </c>
      <c r="D6" s="1527">
        <v>76647.316006638852</v>
      </c>
      <c r="E6" s="1527">
        <v>0</v>
      </c>
      <c r="F6" s="1527">
        <v>9855.3858102010745</v>
      </c>
      <c r="G6" s="1527">
        <v>0</v>
      </c>
      <c r="H6" s="1527">
        <v>0</v>
      </c>
      <c r="I6" s="1527">
        <v>3103.1027904840639</v>
      </c>
      <c r="J6" s="1302">
        <v>51554.641554805392</v>
      </c>
      <c r="K6" s="1528">
        <v>6714.9018505844051</v>
      </c>
    </row>
    <row r="7" spans="1:11" ht="12.75" customHeight="1" x14ac:dyDescent="0.2">
      <c r="A7" s="4" t="s">
        <v>256</v>
      </c>
      <c r="B7" s="1261">
        <v>1437.7900909219973</v>
      </c>
      <c r="C7" s="1276">
        <f t="shared" si="0"/>
        <v>4802.634440843025</v>
      </c>
      <c r="D7" s="1527">
        <v>2566.6485096412366</v>
      </c>
      <c r="E7" s="1527">
        <v>0</v>
      </c>
      <c r="F7" s="1527">
        <v>102.24830585239886</v>
      </c>
      <c r="G7" s="1527">
        <v>0</v>
      </c>
      <c r="H7" s="1527">
        <v>0</v>
      </c>
      <c r="I7" s="1527">
        <v>60.48971693893175</v>
      </c>
      <c r="J7" s="1302">
        <v>2073.2479084104571</v>
      </c>
      <c r="K7" s="1528">
        <v>406.175529102692</v>
      </c>
    </row>
    <row r="8" spans="1:11" ht="12.75" customHeight="1" x14ac:dyDescent="0.2">
      <c r="A8" s="4" t="s">
        <v>257</v>
      </c>
      <c r="B8" s="1261">
        <v>371.38000469933934</v>
      </c>
      <c r="C8" s="1276">
        <f t="shared" si="0"/>
        <v>1108.1395324696825</v>
      </c>
      <c r="D8" s="1527">
        <v>481.64694881441341</v>
      </c>
      <c r="E8" s="1527">
        <v>0</v>
      </c>
      <c r="F8" s="1527">
        <v>5.0770346385393568</v>
      </c>
      <c r="G8" s="1527">
        <v>0</v>
      </c>
      <c r="H8" s="1527">
        <v>0</v>
      </c>
      <c r="I8" s="1527">
        <v>1.5362979695615737</v>
      </c>
      <c r="J8" s="1302">
        <v>619.87925104716817</v>
      </c>
      <c r="K8" s="1528">
        <v>110.04755714604956</v>
      </c>
    </row>
    <row r="9" spans="1:11" ht="12.75" customHeight="1" x14ac:dyDescent="0.2">
      <c r="A9" s="4" t="s">
        <v>258</v>
      </c>
      <c r="B9" s="1261">
        <v>490.90607265018713</v>
      </c>
      <c r="C9" s="1276">
        <f t="shared" si="0"/>
        <v>4976.7414103326719</v>
      </c>
      <c r="D9" s="1527">
        <v>2551.2356855566914</v>
      </c>
      <c r="E9" s="1527">
        <v>0</v>
      </c>
      <c r="F9" s="1527">
        <v>86.06685775824532</v>
      </c>
      <c r="G9" s="1527">
        <v>0</v>
      </c>
      <c r="H9" s="1527">
        <v>0</v>
      </c>
      <c r="I9" s="1527">
        <v>34.975425896726414</v>
      </c>
      <c r="J9" s="1302">
        <v>2304.4634411210081</v>
      </c>
      <c r="K9" s="1528">
        <v>261.11284013744483</v>
      </c>
    </row>
    <row r="10" spans="1:11" ht="12.75" customHeight="1" x14ac:dyDescent="0.2">
      <c r="A10" s="4" t="s">
        <v>259</v>
      </c>
      <c r="B10" s="1261">
        <v>18810.197603124816</v>
      </c>
      <c r="C10" s="1276">
        <f t="shared" si="0"/>
        <v>35838.169076039463</v>
      </c>
      <c r="D10" s="1527">
        <v>20331.578279204045</v>
      </c>
      <c r="E10" s="1527">
        <v>0</v>
      </c>
      <c r="F10" s="1527">
        <v>3488.2866411763966</v>
      </c>
      <c r="G10" s="1527">
        <v>0</v>
      </c>
      <c r="H10" s="1527">
        <v>0</v>
      </c>
      <c r="I10" s="1527">
        <v>1890.2473637830587</v>
      </c>
      <c r="J10" s="1302">
        <v>10128.056791875964</v>
      </c>
      <c r="K10" s="1528">
        <v>1534.6632060185457</v>
      </c>
    </row>
    <row r="11" spans="1:11" ht="12.75" customHeight="1" x14ac:dyDescent="0.2">
      <c r="A11" s="4" t="s">
        <v>260</v>
      </c>
      <c r="B11" s="1261">
        <v>2829.465419596414</v>
      </c>
      <c r="C11" s="1276">
        <f t="shared" si="0"/>
        <v>8318.5318621315837</v>
      </c>
      <c r="D11" s="1527">
        <v>4403.5733903501459</v>
      </c>
      <c r="E11" s="1527">
        <v>0</v>
      </c>
      <c r="F11" s="1527">
        <v>898.47888886550891</v>
      </c>
      <c r="G11" s="1527">
        <v>0</v>
      </c>
      <c r="H11" s="1527">
        <v>0</v>
      </c>
      <c r="I11" s="1527">
        <v>487.9079154336012</v>
      </c>
      <c r="J11" s="1302">
        <v>2528.5716674823266</v>
      </c>
      <c r="K11" s="1528">
        <v>404.17466442730927</v>
      </c>
    </row>
    <row r="12" spans="1:11" ht="12.75" customHeight="1" x14ac:dyDescent="0.2">
      <c r="A12" s="4" t="s">
        <v>261</v>
      </c>
      <c r="B12" s="1261">
        <v>2155.5744675885549</v>
      </c>
      <c r="C12" s="1276">
        <f t="shared" si="0"/>
        <v>5173.8877185160081</v>
      </c>
      <c r="D12" s="1527">
        <v>3135.9028249484445</v>
      </c>
      <c r="E12" s="1527">
        <v>0</v>
      </c>
      <c r="F12" s="1527">
        <v>99.35438356112104</v>
      </c>
      <c r="G12" s="1527">
        <v>0</v>
      </c>
      <c r="H12" s="1527">
        <v>0</v>
      </c>
      <c r="I12" s="1527">
        <v>178.64325180541945</v>
      </c>
      <c r="J12" s="1302">
        <v>1759.9872582010235</v>
      </c>
      <c r="K12" s="1528">
        <v>384.16601767348209</v>
      </c>
    </row>
    <row r="13" spans="1:11" ht="12.75" customHeight="1" x14ac:dyDescent="0.2">
      <c r="A13" s="4" t="s">
        <v>262</v>
      </c>
      <c r="B13" s="1261">
        <v>139.01541021636137</v>
      </c>
      <c r="C13" s="1276">
        <f t="shared" si="0"/>
        <v>454.23276100218936</v>
      </c>
      <c r="D13" s="1527">
        <v>230.05662142303993</v>
      </c>
      <c r="E13" s="1527">
        <v>0</v>
      </c>
      <c r="F13" s="1527">
        <v>0</v>
      </c>
      <c r="G13" s="1527">
        <v>0</v>
      </c>
      <c r="H13" s="1527">
        <v>0</v>
      </c>
      <c r="I13" s="1527">
        <v>1.7746824087382829</v>
      </c>
      <c r="J13" s="1302">
        <v>222.40145717041113</v>
      </c>
      <c r="K13" s="1528">
        <v>37.015996494580307</v>
      </c>
    </row>
    <row r="14" spans="1:11" ht="12.75" customHeight="1" x14ac:dyDescent="0.2">
      <c r="A14" s="4" t="s">
        <v>263</v>
      </c>
      <c r="B14" s="1261">
        <v>1029.5419173111459</v>
      </c>
      <c r="C14" s="1276">
        <f t="shared" si="0"/>
        <v>1986.2715578412244</v>
      </c>
      <c r="D14" s="1527">
        <v>1115.8086110269005</v>
      </c>
      <c r="E14" s="1527">
        <v>0</v>
      </c>
      <c r="F14" s="1527">
        <v>50.264280788563717</v>
      </c>
      <c r="G14" s="1527">
        <v>0</v>
      </c>
      <c r="H14" s="1527">
        <v>0</v>
      </c>
      <c r="I14" s="1527">
        <v>37.270692194201018</v>
      </c>
      <c r="J14" s="1302">
        <v>782.92797383155914</v>
      </c>
      <c r="K14" s="1528">
        <v>116.05015117219772</v>
      </c>
    </row>
    <row r="15" spans="1:11" ht="12.75" customHeight="1" x14ac:dyDescent="0.2">
      <c r="A15" s="4" t="s">
        <v>264</v>
      </c>
      <c r="B15" s="1261">
        <v>638.29800975036335</v>
      </c>
      <c r="C15" s="1276">
        <f t="shared" si="0"/>
        <v>2891.4942692890827</v>
      </c>
      <c r="D15" s="1527">
        <v>1915.2349846892105</v>
      </c>
      <c r="E15" s="1527">
        <v>0</v>
      </c>
      <c r="F15" s="1527">
        <v>54.457569353927063</v>
      </c>
      <c r="G15" s="1527">
        <v>0</v>
      </c>
      <c r="H15" s="1527">
        <v>0</v>
      </c>
      <c r="I15" s="1527">
        <v>3.5580447984358781</v>
      </c>
      <c r="J15" s="1302">
        <v>918.24367044750943</v>
      </c>
      <c r="K15" s="1528">
        <v>238.10289637054356</v>
      </c>
    </row>
    <row r="16" spans="1:11" ht="12.75" customHeight="1" x14ac:dyDescent="0.2">
      <c r="A16" s="4" t="s">
        <v>265</v>
      </c>
      <c r="B16" s="1261">
        <v>323.53668232590246</v>
      </c>
      <c r="C16" s="1276">
        <f t="shared" si="0"/>
        <v>2345.3134921103447</v>
      </c>
      <c r="D16" s="1527">
        <v>1464.1899494202612</v>
      </c>
      <c r="E16" s="1527">
        <v>0</v>
      </c>
      <c r="F16" s="1527">
        <v>21.627215547932035</v>
      </c>
      <c r="G16" s="1527">
        <v>0</v>
      </c>
      <c r="H16" s="1527">
        <v>0</v>
      </c>
      <c r="I16" s="1527">
        <v>4.4826798979003444</v>
      </c>
      <c r="J16" s="1302">
        <v>855.01364724425105</v>
      </c>
      <c r="K16" s="1528">
        <v>188.08127948597559</v>
      </c>
    </row>
    <row r="17" spans="1:11" ht="12.75" customHeight="1" x14ac:dyDescent="0.2">
      <c r="A17" s="4" t="s">
        <v>266</v>
      </c>
      <c r="B17" s="1261">
        <v>621.46818054619177</v>
      </c>
      <c r="C17" s="1276">
        <f t="shared" si="0"/>
        <v>2336.4699807232673</v>
      </c>
      <c r="D17" s="1527">
        <v>1354.3680877805732</v>
      </c>
      <c r="E17" s="1527">
        <v>0</v>
      </c>
      <c r="F17" s="1527">
        <v>54.832241058179868</v>
      </c>
      <c r="G17" s="1527">
        <v>0</v>
      </c>
      <c r="H17" s="1527">
        <v>0</v>
      </c>
      <c r="I17" s="1527">
        <v>0.83999155604264775</v>
      </c>
      <c r="J17" s="1302">
        <v>926.42966032847153</v>
      </c>
      <c r="K17" s="1528">
        <v>130.05620389987675</v>
      </c>
    </row>
    <row r="18" spans="1:11" ht="12.75" customHeight="1" x14ac:dyDescent="0.2">
      <c r="A18" s="4" t="s">
        <v>267</v>
      </c>
      <c r="B18" s="1261">
        <v>602.82426266466052</v>
      </c>
      <c r="C18" s="1276">
        <f t="shared" si="0"/>
        <v>2097.3927907825964</v>
      </c>
      <c r="D18" s="1527">
        <v>1428.6064036508251</v>
      </c>
      <c r="E18" s="1527">
        <v>0</v>
      </c>
      <c r="F18" s="1527">
        <v>45.211202555081144</v>
      </c>
      <c r="G18" s="1527">
        <v>0</v>
      </c>
      <c r="H18" s="1527">
        <v>0</v>
      </c>
      <c r="I18" s="1527">
        <v>7.7522354309804635</v>
      </c>
      <c r="J18" s="1302">
        <v>615.82294914570969</v>
      </c>
      <c r="K18" s="1528">
        <v>149.06441831601256</v>
      </c>
    </row>
    <row r="19" spans="1:11" ht="12.75" customHeight="1" x14ac:dyDescent="0.2">
      <c r="A19" s="4" t="s">
        <v>268</v>
      </c>
      <c r="B19" s="1261">
        <v>3697.3196340278687</v>
      </c>
      <c r="C19" s="1276">
        <f t="shared" si="0"/>
        <v>15756.447625905175</v>
      </c>
      <c r="D19" s="1527">
        <v>6818.4699719796181</v>
      </c>
      <c r="E19" s="1527">
        <v>0</v>
      </c>
      <c r="F19" s="1527">
        <v>161.86410298244493</v>
      </c>
      <c r="G19" s="1527">
        <v>0</v>
      </c>
      <c r="H19" s="1527">
        <v>0</v>
      </c>
      <c r="I19" s="1527">
        <v>147.27151072606202</v>
      </c>
      <c r="J19" s="1302">
        <v>8628.8420402170505</v>
      </c>
      <c r="K19" s="1528">
        <v>1121.484650552014</v>
      </c>
    </row>
    <row r="20" spans="1:11" ht="12.75" customHeight="1" x14ac:dyDescent="0.2">
      <c r="A20" s="4" t="s">
        <v>269</v>
      </c>
      <c r="B20" s="1261">
        <v>34801.735857799453</v>
      </c>
      <c r="C20" s="1276">
        <f t="shared" si="0"/>
        <v>204237.17310662492</v>
      </c>
      <c r="D20" s="1527">
        <v>70961.029012351966</v>
      </c>
      <c r="E20" s="1527">
        <v>7884.6597400000001</v>
      </c>
      <c r="F20" s="1527">
        <v>6841.674075219431</v>
      </c>
      <c r="G20" s="1527">
        <v>0</v>
      </c>
      <c r="H20" s="1527">
        <v>23873.31525</v>
      </c>
      <c r="I20" s="1527">
        <v>3661.2743032219764</v>
      </c>
      <c r="J20" s="1302">
        <v>91015.220725831532</v>
      </c>
      <c r="K20" s="1528">
        <v>7730.3406733411357</v>
      </c>
    </row>
    <row r="21" spans="1:11" ht="12.75" customHeight="1" x14ac:dyDescent="0.2">
      <c r="A21" s="4" t="s">
        <v>270</v>
      </c>
      <c r="B21" s="1261">
        <v>188.08621795315639</v>
      </c>
      <c r="C21" s="1276">
        <f t="shared" si="0"/>
        <v>669.07798804094807</v>
      </c>
      <c r="D21" s="1527">
        <v>359.65187235137665</v>
      </c>
      <c r="E21" s="1527">
        <v>0</v>
      </c>
      <c r="F21" s="1527">
        <v>22.062314219489902</v>
      </c>
      <c r="G21" s="1527">
        <v>0</v>
      </c>
      <c r="H21" s="1527">
        <v>0</v>
      </c>
      <c r="I21" s="1527">
        <v>10.224657802758047</v>
      </c>
      <c r="J21" s="1302">
        <v>277.13914366732348</v>
      </c>
      <c r="K21" s="1528">
        <v>51.022049222259341</v>
      </c>
    </row>
    <row r="22" spans="1:11" ht="12.75" customHeight="1" x14ac:dyDescent="0.2">
      <c r="A22" s="4" t="s">
        <v>271</v>
      </c>
      <c r="B22" s="1261">
        <v>20298.900649239902</v>
      </c>
      <c r="C22" s="1276">
        <f t="shared" si="0"/>
        <v>38481.08238463098</v>
      </c>
      <c r="D22" s="1527">
        <v>22607.749372189453</v>
      </c>
      <c r="E22" s="1527">
        <v>0</v>
      </c>
      <c r="F22" s="1527">
        <v>3393.4163034455873</v>
      </c>
      <c r="G22" s="1527">
        <v>0</v>
      </c>
      <c r="H22" s="1527">
        <v>0</v>
      </c>
      <c r="I22" s="1527">
        <v>1367.4823802207552</v>
      </c>
      <c r="J22" s="1302">
        <v>11112.434328775187</v>
      </c>
      <c r="K22" s="1528">
        <v>1829.7907456374967</v>
      </c>
    </row>
    <row r="23" spans="1:11" ht="12.75" customHeight="1" x14ac:dyDescent="0.2">
      <c r="A23" s="4" t="s">
        <v>272</v>
      </c>
      <c r="B23" s="1261">
        <v>2450.4380643069899</v>
      </c>
      <c r="C23" s="1276">
        <f t="shared" si="0"/>
        <v>2434.5612805274086</v>
      </c>
      <c r="D23" s="1527">
        <v>1334.2921779789569</v>
      </c>
      <c r="E23" s="1527">
        <v>0</v>
      </c>
      <c r="F23" s="1527">
        <v>115.89237127468992</v>
      </c>
      <c r="G23" s="1527">
        <v>0</v>
      </c>
      <c r="H23" s="1527">
        <v>0</v>
      </c>
      <c r="I23" s="1527">
        <v>150.71585470300914</v>
      </c>
      <c r="J23" s="1302">
        <v>833.66087657075241</v>
      </c>
      <c r="K23" s="1528">
        <v>165.07133571907431</v>
      </c>
    </row>
    <row r="24" spans="1:11" ht="12.75" customHeight="1" x14ac:dyDescent="0.2">
      <c r="A24" s="4" t="s">
        <v>273</v>
      </c>
      <c r="B24" s="1261">
        <v>3057.1266341266692</v>
      </c>
      <c r="C24" s="1276">
        <f t="shared" si="0"/>
        <v>5063.0915713593631</v>
      </c>
      <c r="D24" s="1527">
        <v>3494.9604283042063</v>
      </c>
      <c r="E24" s="1527">
        <v>0</v>
      </c>
      <c r="F24" s="1527">
        <v>284.73123617688435</v>
      </c>
      <c r="G24" s="1527">
        <v>0</v>
      </c>
      <c r="H24" s="1527">
        <v>0</v>
      </c>
      <c r="I24" s="1527">
        <v>46.359718287023433</v>
      </c>
      <c r="J24" s="1302">
        <v>1237.0401885912488</v>
      </c>
      <c r="K24" s="1528">
        <v>234.10116701977813</v>
      </c>
    </row>
    <row r="25" spans="1:11" ht="12.75" customHeight="1" x14ac:dyDescent="0.2">
      <c r="A25" s="4" t="s">
        <v>274</v>
      </c>
      <c r="B25" s="1261">
        <v>77780.302879647614</v>
      </c>
      <c r="C25" s="1276">
        <f t="shared" si="0"/>
        <v>355946.44322757353</v>
      </c>
      <c r="D25" s="1527">
        <v>254373.52051541535</v>
      </c>
      <c r="E25" s="1527">
        <v>0</v>
      </c>
      <c r="F25" s="1527">
        <v>31608.684185730242</v>
      </c>
      <c r="G25" s="1527">
        <v>0</v>
      </c>
      <c r="H25" s="1527">
        <v>0</v>
      </c>
      <c r="I25" s="1527">
        <v>6321.241563449662</v>
      </c>
      <c r="J25" s="1302">
        <v>63642.996962978272</v>
      </c>
      <c r="K25" s="1528">
        <v>13544.853420003317</v>
      </c>
    </row>
    <row r="26" spans="1:11" ht="12.75" customHeight="1" x14ac:dyDescent="0.2">
      <c r="A26" s="4" t="s">
        <v>275</v>
      </c>
      <c r="B26" s="1261">
        <v>7359.7966553436245</v>
      </c>
      <c r="C26" s="1276">
        <f t="shared" si="0"/>
        <v>22299.548267236856</v>
      </c>
      <c r="D26" s="1527">
        <v>14406.126118918643</v>
      </c>
      <c r="E26" s="1527">
        <v>0</v>
      </c>
      <c r="F26" s="1527">
        <v>608.44628211253939</v>
      </c>
      <c r="G26" s="1527">
        <v>0</v>
      </c>
      <c r="H26" s="1527">
        <v>0</v>
      </c>
      <c r="I26" s="1527">
        <v>311.1745764240481</v>
      </c>
      <c r="J26" s="1302">
        <v>6973.801289781627</v>
      </c>
      <c r="K26" s="1528">
        <v>1314.5680917264465</v>
      </c>
    </row>
    <row r="27" spans="1:11" ht="12.75" customHeight="1" x14ac:dyDescent="0.2">
      <c r="A27" s="4" t="s">
        <v>276</v>
      </c>
      <c r="B27" s="1261">
        <v>3835.5554600441819</v>
      </c>
      <c r="C27" s="1276">
        <f t="shared" si="0"/>
        <v>8947.4871571390322</v>
      </c>
      <c r="D27" s="1527">
        <v>3928.9086090789197</v>
      </c>
      <c r="E27" s="1527">
        <v>0</v>
      </c>
      <c r="F27" s="1527">
        <v>226.59553875208297</v>
      </c>
      <c r="G27" s="1527">
        <v>0</v>
      </c>
      <c r="H27" s="1527">
        <v>0</v>
      </c>
      <c r="I27" s="1527">
        <v>219.1218775014357</v>
      </c>
      <c r="J27" s="1302">
        <v>4572.8611318065932</v>
      </c>
      <c r="K27" s="1528">
        <v>715.30912144932211</v>
      </c>
    </row>
    <row r="28" spans="1:11" ht="12.75" customHeight="1" x14ac:dyDescent="0.2">
      <c r="A28" s="4" t="s">
        <v>277</v>
      </c>
      <c r="B28" s="1261">
        <v>584.06192898190193</v>
      </c>
      <c r="C28" s="1276">
        <f t="shared" si="0"/>
        <v>1045.5688839350601</v>
      </c>
      <c r="D28" s="1527">
        <v>580.20236590216803</v>
      </c>
      <c r="E28" s="1527">
        <v>0</v>
      </c>
      <c r="F28" s="1527">
        <v>43.538271857425585</v>
      </c>
      <c r="G28" s="1527">
        <v>0</v>
      </c>
      <c r="H28" s="1527">
        <v>0</v>
      </c>
      <c r="I28" s="1527">
        <v>9.3941750831002189</v>
      </c>
      <c r="J28" s="1302">
        <v>412.43407109236614</v>
      </c>
      <c r="K28" s="1528">
        <v>67.02896662532109</v>
      </c>
    </row>
    <row r="29" spans="1:11" ht="12.75" customHeight="1" x14ac:dyDescent="0.2">
      <c r="A29" s="4" t="s">
        <v>278</v>
      </c>
      <c r="B29" s="1261">
        <v>1357.3041724574123</v>
      </c>
      <c r="C29" s="1276">
        <f t="shared" si="0"/>
        <v>2154.9013892657886</v>
      </c>
      <c r="D29" s="1527">
        <v>1208.7452204210267</v>
      </c>
      <c r="E29" s="1527">
        <v>0</v>
      </c>
      <c r="F29" s="1527">
        <v>40.4314931298631</v>
      </c>
      <c r="G29" s="1527">
        <v>0</v>
      </c>
      <c r="H29" s="1527">
        <v>0</v>
      </c>
      <c r="I29" s="1527">
        <v>110.87936517699347</v>
      </c>
      <c r="J29" s="1302">
        <v>794.84531053790522</v>
      </c>
      <c r="K29" s="1528">
        <v>152.06571532908666</v>
      </c>
    </row>
    <row r="30" spans="1:11" ht="12.75" customHeight="1" x14ac:dyDescent="0.2">
      <c r="A30" s="4" t="s">
        <v>279</v>
      </c>
      <c r="B30" s="1261">
        <v>1268.0509626636021</v>
      </c>
      <c r="C30" s="1276">
        <f t="shared" si="0"/>
        <v>2627.9175573612229</v>
      </c>
      <c r="D30" s="1527">
        <v>1404.8502704565958</v>
      </c>
      <c r="E30" s="1527">
        <v>0</v>
      </c>
      <c r="F30" s="1527">
        <v>236.16356128163346</v>
      </c>
      <c r="G30" s="1527">
        <v>0</v>
      </c>
      <c r="H30" s="1527">
        <v>0</v>
      </c>
      <c r="I30" s="1527">
        <v>95.241355594351589</v>
      </c>
      <c r="J30" s="1302">
        <v>891.66237002864216</v>
      </c>
      <c r="K30" s="1528">
        <v>194.08387351212374</v>
      </c>
    </row>
    <row r="31" spans="1:11" ht="12.75" customHeight="1" x14ac:dyDescent="0.2">
      <c r="A31" s="4" t="s">
        <v>280</v>
      </c>
      <c r="B31" s="1261">
        <v>82.428331977603776</v>
      </c>
      <c r="C31" s="1276">
        <f t="shared" si="0"/>
        <v>273.52188876189763</v>
      </c>
      <c r="D31" s="1527">
        <v>180.11381425675043</v>
      </c>
      <c r="E31" s="1527">
        <v>0</v>
      </c>
      <c r="F31" s="1527">
        <v>0</v>
      </c>
      <c r="G31" s="1527">
        <v>0</v>
      </c>
      <c r="H31" s="1527">
        <v>0</v>
      </c>
      <c r="I31" s="1527">
        <v>11.570267544169731</v>
      </c>
      <c r="J31" s="1302">
        <v>81.837806960977488</v>
      </c>
      <c r="K31" s="1528">
        <v>15.006485065370393</v>
      </c>
    </row>
    <row r="32" spans="1:11" ht="12.75" customHeight="1" x14ac:dyDescent="0.2">
      <c r="A32" s="4" t="s">
        <v>281</v>
      </c>
      <c r="B32" s="1261">
        <v>1051.9045889790734</v>
      </c>
      <c r="C32" s="1276">
        <f t="shared" si="0"/>
        <v>5864.7360052692729</v>
      </c>
      <c r="D32" s="1527">
        <v>4039.7173228282268</v>
      </c>
      <c r="E32" s="1527">
        <v>0</v>
      </c>
      <c r="F32" s="1527">
        <v>36.509700272081709</v>
      </c>
      <c r="G32" s="1527">
        <v>0</v>
      </c>
      <c r="H32" s="1527">
        <v>0</v>
      </c>
      <c r="I32" s="1527">
        <v>9.8950606742867731</v>
      </c>
      <c r="J32" s="1302">
        <v>1778.6139214946777</v>
      </c>
      <c r="K32" s="1528">
        <v>348.15045351659313</v>
      </c>
    </row>
    <row r="33" spans="1:11" ht="12.75" customHeight="1" x14ac:dyDescent="0.2">
      <c r="A33" s="4" t="s">
        <v>95</v>
      </c>
      <c r="B33" s="1261">
        <v>174.02224105912725</v>
      </c>
      <c r="C33" s="1276">
        <f t="shared" si="0"/>
        <v>463.04127084124661</v>
      </c>
      <c r="D33" s="1527">
        <v>222.34293962715168</v>
      </c>
      <c r="E33" s="1527">
        <v>0</v>
      </c>
      <c r="F33" s="1527">
        <v>0</v>
      </c>
      <c r="G33" s="1527">
        <v>0</v>
      </c>
      <c r="H33" s="1527">
        <v>0</v>
      </c>
      <c r="I33" s="1527">
        <v>5.1116331155534596</v>
      </c>
      <c r="J33" s="1302">
        <v>235.58669809854146</v>
      </c>
      <c r="K33" s="1528">
        <v>39.016861169963022</v>
      </c>
    </row>
    <row r="34" spans="1:11" ht="12.75" customHeight="1" x14ac:dyDescent="0.2">
      <c r="A34" s="4" t="s">
        <v>96</v>
      </c>
      <c r="B34" s="1261">
        <v>48827.294335232524</v>
      </c>
      <c r="C34" s="1276">
        <f t="shared" si="0"/>
        <v>144976.98693072508</v>
      </c>
      <c r="D34" s="1527">
        <v>56544.687160618931</v>
      </c>
      <c r="E34" s="1527">
        <v>17.562709999999999</v>
      </c>
      <c r="F34" s="1527">
        <v>14611.263631114563</v>
      </c>
      <c r="G34" s="1527">
        <v>0</v>
      </c>
      <c r="H34" s="1527">
        <v>30960.988249999999</v>
      </c>
      <c r="I34" s="1527">
        <v>4718.3441810643881</v>
      </c>
      <c r="J34" s="1302">
        <v>38124.140997927199</v>
      </c>
      <c r="K34" s="1528">
        <v>5514.3830453547735</v>
      </c>
    </row>
    <row r="35" spans="1:11" ht="12.75" customHeight="1" x14ac:dyDescent="0.2">
      <c r="A35" s="4" t="s">
        <v>282</v>
      </c>
      <c r="B35" s="1261">
        <v>137.73191282853452</v>
      </c>
      <c r="C35" s="1276">
        <f t="shared" si="0"/>
        <v>352.50646985574974</v>
      </c>
      <c r="D35" s="1527">
        <v>227.81111842102186</v>
      </c>
      <c r="E35" s="1527">
        <v>0</v>
      </c>
      <c r="F35" s="1527">
        <v>0.10894073254194474</v>
      </c>
      <c r="G35" s="1527">
        <v>0</v>
      </c>
      <c r="H35" s="1527">
        <v>0</v>
      </c>
      <c r="I35" s="1527">
        <v>0.28003770836129133</v>
      </c>
      <c r="J35" s="1302">
        <v>124.30637299382464</v>
      </c>
      <c r="K35" s="1528">
        <v>28.012105455358068</v>
      </c>
    </row>
    <row r="36" spans="1:11" ht="12.75" customHeight="1" x14ac:dyDescent="0.2">
      <c r="A36" s="4" t="s">
        <v>283</v>
      </c>
      <c r="B36" s="1261">
        <v>646.52975163373367</v>
      </c>
      <c r="C36" s="1276">
        <f t="shared" si="0"/>
        <v>1681.6330373843875</v>
      </c>
      <c r="D36" s="1527">
        <v>689.95457743749864</v>
      </c>
      <c r="E36" s="1527">
        <v>0</v>
      </c>
      <c r="F36" s="1527">
        <v>50.009835989495045</v>
      </c>
      <c r="G36" s="1527">
        <v>0</v>
      </c>
      <c r="H36" s="1527">
        <v>0</v>
      </c>
      <c r="I36" s="1527">
        <v>2.5343627911877586</v>
      </c>
      <c r="J36" s="1302">
        <v>939.1342611662061</v>
      </c>
      <c r="K36" s="1528">
        <v>218.09424961671638</v>
      </c>
    </row>
    <row r="37" spans="1:11" ht="12.75" customHeight="1" x14ac:dyDescent="0.2">
      <c r="A37" s="4" t="s">
        <v>213</v>
      </c>
      <c r="B37" s="1261">
        <v>524.14353787815628</v>
      </c>
      <c r="C37" s="1276">
        <f t="shared" si="0"/>
        <v>1068.0438813198718</v>
      </c>
      <c r="D37" s="1527">
        <v>544.55750207136907</v>
      </c>
      <c r="E37" s="1527">
        <v>0</v>
      </c>
      <c r="F37" s="1527">
        <v>41.403588553068438</v>
      </c>
      <c r="G37" s="1527">
        <v>0</v>
      </c>
      <c r="H37" s="1527">
        <v>0</v>
      </c>
      <c r="I37" s="1527">
        <v>12.780840067133465</v>
      </c>
      <c r="J37" s="1302">
        <v>469.30195062830097</v>
      </c>
      <c r="K37" s="1528">
        <v>66.028534287629725</v>
      </c>
    </row>
    <row r="38" spans="1:11" ht="12.75" customHeight="1" x14ac:dyDescent="0.2">
      <c r="A38" s="4" t="s">
        <v>284</v>
      </c>
      <c r="B38" s="1261">
        <v>4435.0669316503336</v>
      </c>
      <c r="C38" s="1276">
        <f t="shared" si="0"/>
        <v>11811.487437282884</v>
      </c>
      <c r="D38" s="1527">
        <v>6053.4644573458218</v>
      </c>
      <c r="E38" s="1527">
        <v>0</v>
      </c>
      <c r="F38" s="1527">
        <v>481.98682652282969</v>
      </c>
      <c r="G38" s="1527">
        <v>0</v>
      </c>
      <c r="H38" s="1527">
        <v>0</v>
      </c>
      <c r="I38" s="1527">
        <v>488.5207735256526</v>
      </c>
      <c r="J38" s="1302">
        <v>4787.5153798885794</v>
      </c>
      <c r="K38" s="1528">
        <v>991.42844665213727</v>
      </c>
    </row>
    <row r="39" spans="1:11" ht="12.75" customHeight="1" x14ac:dyDescent="0.2">
      <c r="A39" s="4" t="s">
        <v>285</v>
      </c>
      <c r="B39" s="1261">
        <v>22986.661870990141</v>
      </c>
      <c r="C39" s="1276">
        <f t="shared" si="0"/>
        <v>69216.899597176816</v>
      </c>
      <c r="D39" s="1527">
        <v>34824.860775734865</v>
      </c>
      <c r="E39" s="1527">
        <v>0</v>
      </c>
      <c r="F39" s="1527">
        <v>5435.3503216920535</v>
      </c>
      <c r="G39" s="1527">
        <v>0</v>
      </c>
      <c r="H39" s="1527">
        <v>0</v>
      </c>
      <c r="I39" s="1527">
        <v>2329.2868189962605</v>
      </c>
      <c r="J39" s="1302">
        <v>26627.401680753632</v>
      </c>
      <c r="K39" s="1528">
        <v>3709.6031081595611</v>
      </c>
    </row>
    <row r="40" spans="1:11" ht="12.75" customHeight="1" x14ac:dyDescent="0.2">
      <c r="A40" s="4" t="s">
        <v>286</v>
      </c>
      <c r="B40" s="1261">
        <v>1586.1342209763209</v>
      </c>
      <c r="C40" s="1276">
        <f t="shared" si="0"/>
        <v>7723.4908379185272</v>
      </c>
      <c r="D40" s="1527">
        <v>4761.2063574221802</v>
      </c>
      <c r="E40" s="1527">
        <v>0</v>
      </c>
      <c r="F40" s="1527">
        <v>177.43375460257079</v>
      </c>
      <c r="G40" s="1527">
        <v>0</v>
      </c>
      <c r="H40" s="1527">
        <v>0</v>
      </c>
      <c r="I40" s="1527">
        <v>55.897434370455763</v>
      </c>
      <c r="J40" s="1302">
        <v>2728.9532915233199</v>
      </c>
      <c r="K40" s="1528">
        <v>542.23432702871685</v>
      </c>
    </row>
    <row r="41" spans="1:11" ht="12.75" customHeight="1" x14ac:dyDescent="0.2">
      <c r="A41" s="4" t="s">
        <v>170</v>
      </c>
      <c r="B41" s="1261">
        <v>644.03059992084263</v>
      </c>
      <c r="C41" s="1276">
        <f t="shared" si="0"/>
        <v>1684.1800323803554</v>
      </c>
      <c r="D41" s="1527">
        <v>644.749380866293</v>
      </c>
      <c r="E41" s="1527">
        <v>0</v>
      </c>
      <c r="F41" s="1527">
        <v>32.821571614119854</v>
      </c>
      <c r="G41" s="1527">
        <v>0</v>
      </c>
      <c r="H41" s="1527">
        <v>0</v>
      </c>
      <c r="I41" s="1527">
        <v>2.0351176700124585</v>
      </c>
      <c r="J41" s="1302">
        <v>1004.5739622299301</v>
      </c>
      <c r="K41" s="1528">
        <v>91.039342729913713</v>
      </c>
    </row>
    <row r="42" spans="1:11" ht="12.75" customHeight="1" x14ac:dyDescent="0.2">
      <c r="A42" s="4" t="s">
        <v>172</v>
      </c>
      <c r="B42" s="1261">
        <v>1968.7604023871293</v>
      </c>
      <c r="C42" s="1276">
        <f t="shared" si="0"/>
        <v>3960.4981652465412</v>
      </c>
      <c r="D42" s="1527">
        <v>2010.2796627594905</v>
      </c>
      <c r="E42" s="1527">
        <v>0</v>
      </c>
      <c r="F42" s="1527">
        <v>151.79863491904942</v>
      </c>
      <c r="G42" s="1527">
        <v>0</v>
      </c>
      <c r="H42" s="1527">
        <v>0</v>
      </c>
      <c r="I42" s="1527">
        <v>38.16563257023595</v>
      </c>
      <c r="J42" s="1302">
        <v>1760.2542349977655</v>
      </c>
      <c r="K42" s="1528">
        <v>334.14440078891408</v>
      </c>
    </row>
    <row r="43" spans="1:11" ht="12.75" customHeight="1" x14ac:dyDescent="0.2">
      <c r="A43" s="4" t="s">
        <v>287</v>
      </c>
      <c r="B43" s="1261">
        <v>15190.670256281406</v>
      </c>
      <c r="C43" s="1276">
        <f t="shared" si="0"/>
        <v>85207.432331833916</v>
      </c>
      <c r="D43" s="1527">
        <v>27903.716806047345</v>
      </c>
      <c r="E43" s="1527">
        <v>0</v>
      </c>
      <c r="F43" s="1527">
        <v>2275.5144296683357</v>
      </c>
      <c r="G43" s="1527">
        <v>0</v>
      </c>
      <c r="H43" s="1527">
        <v>1106.4576100000002</v>
      </c>
      <c r="I43" s="1527">
        <v>1018.962271049277</v>
      </c>
      <c r="J43" s="1302">
        <v>52902.781215068957</v>
      </c>
      <c r="K43" s="1528">
        <v>5357.3151683372307</v>
      </c>
    </row>
    <row r="44" spans="1:11" ht="12.75" customHeight="1" x14ac:dyDescent="0.2">
      <c r="A44" s="4" t="s">
        <v>288</v>
      </c>
      <c r="B44" s="1261">
        <v>132.09462365097002</v>
      </c>
      <c r="C44" s="1276">
        <f t="shared" si="0"/>
        <v>201.57233789958133</v>
      </c>
      <c r="D44" s="1527">
        <v>106.24416214390213</v>
      </c>
      <c r="E44" s="1527">
        <v>0</v>
      </c>
      <c r="F44" s="1527">
        <v>7.3949360389790222</v>
      </c>
      <c r="G44" s="1527">
        <v>0</v>
      </c>
      <c r="H44" s="1527">
        <v>0</v>
      </c>
      <c r="I44" s="1527">
        <v>0.30822811507103592</v>
      </c>
      <c r="J44" s="1302">
        <v>87.62501160162914</v>
      </c>
      <c r="K44" s="1528">
        <v>25.010808442283988</v>
      </c>
    </row>
    <row r="45" spans="1:11" ht="12.75" customHeight="1" x14ac:dyDescent="0.2">
      <c r="A45" s="4" t="s">
        <v>289</v>
      </c>
      <c r="B45" s="1261">
        <v>1425.7108215462295</v>
      </c>
      <c r="C45" s="1276">
        <f t="shared" si="0"/>
        <v>2931.3623328248755</v>
      </c>
      <c r="D45" s="1527">
        <v>1246.0835889891423</v>
      </c>
      <c r="E45" s="1527">
        <v>0</v>
      </c>
      <c r="F45" s="1527">
        <v>100.90031342505114</v>
      </c>
      <c r="G45" s="1527">
        <v>0</v>
      </c>
      <c r="H45" s="1527">
        <v>0</v>
      </c>
      <c r="I45" s="1527">
        <v>30.140784649022073</v>
      </c>
      <c r="J45" s="1302">
        <v>1554.2376457616599</v>
      </c>
      <c r="K45" s="1528">
        <v>271.11716351435842</v>
      </c>
    </row>
    <row r="46" spans="1:11" ht="12.75" customHeight="1" x14ac:dyDescent="0.2">
      <c r="A46" s="4" t="s">
        <v>290</v>
      </c>
      <c r="B46" s="1261">
        <v>2866.3368342209842</v>
      </c>
      <c r="C46" s="1276">
        <f t="shared" si="0"/>
        <v>6947.390958449143</v>
      </c>
      <c r="D46" s="1527">
        <v>4040.9553453180811</v>
      </c>
      <c r="E46" s="1527">
        <v>0</v>
      </c>
      <c r="F46" s="1527">
        <v>144.90797096168114</v>
      </c>
      <c r="G46" s="1527">
        <v>0</v>
      </c>
      <c r="H46" s="1527">
        <v>0</v>
      </c>
      <c r="I46" s="1527">
        <v>59.838520481825249</v>
      </c>
      <c r="J46" s="1302">
        <v>2701.6891216875556</v>
      </c>
      <c r="K46" s="1528">
        <v>607.26242897865529</v>
      </c>
    </row>
    <row r="47" spans="1:11" ht="12.75" customHeight="1" x14ac:dyDescent="0.2">
      <c r="A47" s="4" t="s">
        <v>291</v>
      </c>
      <c r="B47" s="1261">
        <v>4243.3685825669836</v>
      </c>
      <c r="C47" s="1276">
        <f t="shared" si="0"/>
        <v>16398.549151616171</v>
      </c>
      <c r="D47" s="1527">
        <v>6325.3336084828152</v>
      </c>
      <c r="E47" s="1527">
        <v>0</v>
      </c>
      <c r="F47" s="1527">
        <v>218.20561026439145</v>
      </c>
      <c r="G47" s="1527">
        <v>0</v>
      </c>
      <c r="H47" s="1527">
        <v>0</v>
      </c>
      <c r="I47" s="1527">
        <v>268.28921923922201</v>
      </c>
      <c r="J47" s="1302">
        <v>9586.7207136297438</v>
      </c>
      <c r="K47" s="1528">
        <v>1193.5157788657918</v>
      </c>
    </row>
    <row r="48" spans="1:11" ht="12.75" customHeight="1" x14ac:dyDescent="0.2">
      <c r="A48" s="4" t="s">
        <v>111</v>
      </c>
      <c r="B48" s="1261">
        <v>2058.8465123997726</v>
      </c>
      <c r="C48" s="1276">
        <f t="shared" si="0"/>
        <v>5551.0148326040598</v>
      </c>
      <c r="D48" s="1527">
        <v>2605.9613868602801</v>
      </c>
      <c r="E48" s="1527">
        <v>0</v>
      </c>
      <c r="F48" s="1527">
        <v>114.36513380347675</v>
      </c>
      <c r="G48" s="1527">
        <v>0</v>
      </c>
      <c r="H48" s="1527">
        <v>0</v>
      </c>
      <c r="I48" s="1527">
        <v>148.24540352984613</v>
      </c>
      <c r="J48" s="1302">
        <v>2682.4429084104572</v>
      </c>
      <c r="K48" s="1528">
        <v>406.175529102692</v>
      </c>
    </row>
    <row r="49" spans="1:11" ht="12.75" customHeight="1" x14ac:dyDescent="0.2">
      <c r="A49" s="4" t="s">
        <v>292</v>
      </c>
      <c r="B49" s="1261">
        <v>2168.8151753772522</v>
      </c>
      <c r="C49" s="1276">
        <f t="shared" si="0"/>
        <v>14199.343610318001</v>
      </c>
      <c r="D49" s="1527">
        <v>9797.4897199139486</v>
      </c>
      <c r="E49" s="1527">
        <v>0</v>
      </c>
      <c r="F49" s="1527">
        <v>269.394932466081</v>
      </c>
      <c r="G49" s="1527">
        <v>0</v>
      </c>
      <c r="H49" s="1527">
        <v>0</v>
      </c>
      <c r="I49" s="1527">
        <v>65.961402283262316</v>
      </c>
      <c r="J49" s="1302">
        <v>4066.4975556547083</v>
      </c>
      <c r="K49" s="1528">
        <v>594.25680858866758</v>
      </c>
    </row>
    <row r="50" spans="1:11" ht="12.75" customHeight="1" x14ac:dyDescent="0.2">
      <c r="A50" s="4" t="s">
        <v>293</v>
      </c>
      <c r="B50" s="1261">
        <v>508.66219218233965</v>
      </c>
      <c r="C50" s="1276">
        <f t="shared" si="0"/>
        <v>860.08655833093871</v>
      </c>
      <c r="D50" s="1527">
        <v>305.6752347458667</v>
      </c>
      <c r="E50" s="1527">
        <v>0</v>
      </c>
      <c r="F50" s="1527">
        <v>13.460694505656999</v>
      </c>
      <c r="G50" s="1527">
        <v>0</v>
      </c>
      <c r="H50" s="1527">
        <v>0</v>
      </c>
      <c r="I50" s="1527">
        <v>35.959148705745548</v>
      </c>
      <c r="J50" s="1302">
        <v>504.99148037366939</v>
      </c>
      <c r="K50" s="1528">
        <v>87.037613379148283</v>
      </c>
    </row>
    <row r="51" spans="1:11" ht="12.75" customHeight="1" x14ac:dyDescent="0.2">
      <c r="A51" s="4" t="s">
        <v>294</v>
      </c>
      <c r="B51" s="1261">
        <v>2463.5227059759468</v>
      </c>
      <c r="C51" s="1276">
        <f t="shared" si="0"/>
        <v>5579.7741204473405</v>
      </c>
      <c r="D51" s="1527">
        <v>3568.2472218036919</v>
      </c>
      <c r="E51" s="1527">
        <v>0</v>
      </c>
      <c r="F51" s="1527">
        <v>136.47284124902973</v>
      </c>
      <c r="G51" s="1527">
        <v>0</v>
      </c>
      <c r="H51" s="1527">
        <v>0</v>
      </c>
      <c r="I51" s="1527">
        <v>84.258243279786285</v>
      </c>
      <c r="J51" s="1302">
        <v>1790.7958141148329</v>
      </c>
      <c r="K51" s="1528">
        <v>289.12494559280287</v>
      </c>
    </row>
    <row r="52" spans="1:11" ht="12.75" customHeight="1" x14ac:dyDescent="0.2">
      <c r="A52" s="4" t="s">
        <v>177</v>
      </c>
      <c r="B52" s="1261">
        <v>360.69179336725807</v>
      </c>
      <c r="C52" s="1276">
        <f t="shared" si="0"/>
        <v>621.83908978848854</v>
      </c>
      <c r="D52" s="1527">
        <v>345.66386589409888</v>
      </c>
      <c r="E52" s="1527">
        <v>0</v>
      </c>
      <c r="F52" s="1527">
        <v>8.5500739733795736</v>
      </c>
      <c r="G52" s="1527">
        <v>0</v>
      </c>
      <c r="H52" s="1527">
        <v>0</v>
      </c>
      <c r="I52" s="1527">
        <v>15.209030939536136</v>
      </c>
      <c r="J52" s="1302">
        <v>252.41611898147391</v>
      </c>
      <c r="K52" s="1528">
        <v>84.036316366074203</v>
      </c>
    </row>
    <row r="53" spans="1:11" ht="12.75" customHeight="1" x14ac:dyDescent="0.2">
      <c r="A53" s="4" t="s">
        <v>352</v>
      </c>
      <c r="B53" s="1261">
        <v>1079.6942373718134</v>
      </c>
      <c r="C53" s="1276">
        <f t="shared" si="0"/>
        <v>1370.997751502367</v>
      </c>
      <c r="D53" s="1527">
        <v>726.99331692738701</v>
      </c>
      <c r="E53" s="1527">
        <v>0</v>
      </c>
      <c r="F53" s="1527">
        <v>10.218327139520071</v>
      </c>
      <c r="G53" s="1527">
        <v>0</v>
      </c>
      <c r="H53" s="1527">
        <v>0</v>
      </c>
      <c r="I53" s="1527">
        <v>91.353603858532097</v>
      </c>
      <c r="J53" s="1302">
        <v>542.43250357692773</v>
      </c>
      <c r="K53" s="1528">
        <v>137.05923026371624</v>
      </c>
    </row>
    <row r="54" spans="1:11" ht="12.75" customHeight="1" x14ac:dyDescent="0.2">
      <c r="A54" s="4" t="s">
        <v>353</v>
      </c>
      <c r="B54" s="1261">
        <v>753.66533077269855</v>
      </c>
      <c r="C54" s="1276">
        <f t="shared" si="0"/>
        <v>3676.8503039060997</v>
      </c>
      <c r="D54" s="1527">
        <v>2167.5230123583124</v>
      </c>
      <c r="E54" s="1527">
        <v>0</v>
      </c>
      <c r="F54" s="1527">
        <v>101.56438125102632</v>
      </c>
      <c r="G54" s="1527">
        <v>0</v>
      </c>
      <c r="H54" s="1527">
        <v>0</v>
      </c>
      <c r="I54" s="1527">
        <v>80.963216645993583</v>
      </c>
      <c r="J54" s="1302">
        <v>1326.7996936507677</v>
      </c>
      <c r="K54" s="1528">
        <v>288.12451325511154</v>
      </c>
    </row>
    <row r="55" spans="1:11" ht="12.75" customHeight="1" x14ac:dyDescent="0.2">
      <c r="A55" s="4" t="s">
        <v>354</v>
      </c>
      <c r="B55" s="1261">
        <v>16981.213331123319</v>
      </c>
      <c r="C55" s="1276">
        <f t="shared" si="0"/>
        <v>85899.058566407941</v>
      </c>
      <c r="D55" s="1527">
        <v>49041.232050831939</v>
      </c>
      <c r="E55" s="1527">
        <v>0</v>
      </c>
      <c r="F55" s="1527">
        <v>3099.4142207142559</v>
      </c>
      <c r="G55" s="1527">
        <v>0</v>
      </c>
      <c r="H55" s="1527">
        <v>0</v>
      </c>
      <c r="I55" s="1527">
        <v>710.22529519285035</v>
      </c>
      <c r="J55" s="1302">
        <v>33048.186999668884</v>
      </c>
      <c r="K55" s="1528">
        <v>4742.0492806570446</v>
      </c>
    </row>
    <row r="56" spans="1:11" ht="12.75" customHeight="1" x14ac:dyDescent="0.2">
      <c r="A56" s="4" t="s">
        <v>355</v>
      </c>
      <c r="B56" s="1261">
        <v>575.33626254560136</v>
      </c>
      <c r="C56" s="1276">
        <f t="shared" si="0"/>
        <v>1790.8732368573953</v>
      </c>
      <c r="D56" s="1527">
        <v>822.84991603861636</v>
      </c>
      <c r="E56" s="1527">
        <v>0</v>
      </c>
      <c r="F56" s="1527">
        <v>94.509746455301112</v>
      </c>
      <c r="G56" s="1527">
        <v>0</v>
      </c>
      <c r="H56" s="1527">
        <v>0</v>
      </c>
      <c r="I56" s="1527">
        <v>41.840552642810842</v>
      </c>
      <c r="J56" s="1302">
        <v>831.67302172066707</v>
      </c>
      <c r="K56" s="1528">
        <v>133.05750091295081</v>
      </c>
    </row>
    <row r="57" spans="1:11" ht="12.75" customHeight="1" x14ac:dyDescent="0.2">
      <c r="A57" s="4" t="s">
        <v>356</v>
      </c>
      <c r="B57" s="1261">
        <v>1224.9885479790353</v>
      </c>
      <c r="C57" s="1276">
        <f t="shared" si="0"/>
        <v>5497.4460999293124</v>
      </c>
      <c r="D57" s="1527">
        <v>3180.6030092356104</v>
      </c>
      <c r="E57" s="1527">
        <v>0</v>
      </c>
      <c r="F57" s="1527">
        <v>73.381108040148149</v>
      </c>
      <c r="G57" s="1527">
        <v>0</v>
      </c>
      <c r="H57" s="1527">
        <v>0</v>
      </c>
      <c r="I57" s="1527">
        <v>31.049363060334812</v>
      </c>
      <c r="J57" s="1302">
        <v>2212.412619593219</v>
      </c>
      <c r="K57" s="1528">
        <v>387.16731468655615</v>
      </c>
    </row>
    <row r="58" spans="1:11" ht="12.75" customHeight="1" x14ac:dyDescent="0.2">
      <c r="A58" s="4" t="s">
        <v>357</v>
      </c>
      <c r="B58" s="1261">
        <v>1771.055012760824</v>
      </c>
      <c r="C58" s="1276">
        <f t="shared" si="0"/>
        <v>2342.10949084095</v>
      </c>
      <c r="D58" s="1527">
        <v>1147.115294504126</v>
      </c>
      <c r="E58" s="1527">
        <v>0</v>
      </c>
      <c r="F58" s="1527">
        <v>31.357556119351841</v>
      </c>
      <c r="G58" s="1527">
        <v>0</v>
      </c>
      <c r="H58" s="1527">
        <v>0</v>
      </c>
      <c r="I58" s="1527">
        <v>131.81590879663455</v>
      </c>
      <c r="J58" s="1302">
        <v>1031.8207314208375</v>
      </c>
      <c r="K58" s="1528">
        <v>197.08517052519784</v>
      </c>
    </row>
    <row r="59" spans="1:11" ht="12.75" customHeight="1" x14ac:dyDescent="0.2">
      <c r="A59" s="4" t="s">
        <v>358</v>
      </c>
      <c r="B59" s="1261">
        <v>575.32243454914544</v>
      </c>
      <c r="C59" s="1276">
        <f t="shared" si="0"/>
        <v>1654.2124848012377</v>
      </c>
      <c r="D59" s="1527">
        <v>1080.7816395776695</v>
      </c>
      <c r="E59" s="1527">
        <v>0</v>
      </c>
      <c r="F59" s="1527">
        <v>9.9972042944384203</v>
      </c>
      <c r="G59" s="1527">
        <v>0</v>
      </c>
      <c r="H59" s="1527">
        <v>0</v>
      </c>
      <c r="I59" s="1527">
        <v>13.272980600658189</v>
      </c>
      <c r="J59" s="1302">
        <v>550.16066032847152</v>
      </c>
      <c r="K59" s="1528">
        <v>130.05620389987675</v>
      </c>
    </row>
    <row r="60" spans="1:11" ht="12.75" customHeight="1" x14ac:dyDescent="0.2">
      <c r="A60" s="4" t="s">
        <v>359</v>
      </c>
      <c r="B60" s="1261">
        <v>114.54868226368163</v>
      </c>
      <c r="C60" s="1276">
        <f t="shared" si="0"/>
        <v>114.58278931306975</v>
      </c>
      <c r="D60" s="1527">
        <v>76.961920605973887</v>
      </c>
      <c r="E60" s="1527">
        <v>0</v>
      </c>
      <c r="F60" s="1527">
        <v>0.67256815624626731</v>
      </c>
      <c r="G60" s="1527">
        <v>0</v>
      </c>
      <c r="H60" s="1527">
        <v>0</v>
      </c>
      <c r="I60" s="1527">
        <v>0.33037312580694378</v>
      </c>
      <c r="J60" s="1302">
        <v>36.617927425042652</v>
      </c>
      <c r="K60" s="1528">
        <v>16.006917403061752</v>
      </c>
    </row>
    <row r="61" spans="1:11" ht="12.75" customHeight="1" x14ac:dyDescent="0.2">
      <c r="A61" s="4" t="s">
        <v>360</v>
      </c>
      <c r="B61" s="1261">
        <v>629.80876701770819</v>
      </c>
      <c r="C61" s="1276">
        <f t="shared" si="0"/>
        <v>720.47212618326898</v>
      </c>
      <c r="D61" s="1527">
        <v>306.83031894338438</v>
      </c>
      <c r="E61" s="1527">
        <v>0</v>
      </c>
      <c r="F61" s="1527">
        <v>3.0415414498202615</v>
      </c>
      <c r="G61" s="1527">
        <v>0</v>
      </c>
      <c r="H61" s="1527">
        <v>0</v>
      </c>
      <c r="I61" s="1527">
        <v>43.236351449242115</v>
      </c>
      <c r="J61" s="1302">
        <v>367.36391434082225</v>
      </c>
      <c r="K61" s="1528">
        <v>74.031992989160614</v>
      </c>
    </row>
    <row r="62" spans="1:11" ht="12.75" customHeight="1" x14ac:dyDescent="0.2">
      <c r="A62" s="4" t="s">
        <v>361</v>
      </c>
      <c r="B62" s="1261">
        <v>338.5504464333909</v>
      </c>
      <c r="C62" s="1276">
        <f t="shared" si="0"/>
        <v>842.48754322736659</v>
      </c>
      <c r="D62" s="1527">
        <v>506.77777548738976</v>
      </c>
      <c r="E62" s="1527">
        <v>0</v>
      </c>
      <c r="F62" s="1527">
        <v>0</v>
      </c>
      <c r="G62" s="1527">
        <v>0</v>
      </c>
      <c r="H62" s="1527">
        <v>0</v>
      </c>
      <c r="I62" s="1527">
        <v>0.79040783037252749</v>
      </c>
      <c r="J62" s="1302">
        <v>334.91935990960422</v>
      </c>
      <c r="K62" s="1528">
        <v>86.037181041456918</v>
      </c>
    </row>
    <row r="63" spans="1:11" ht="12.75" customHeight="1" x14ac:dyDescent="0.2">
      <c r="A63" s="4" t="s">
        <v>362</v>
      </c>
      <c r="B63" s="1261">
        <v>1611.4417815430356</v>
      </c>
      <c r="C63" s="1276">
        <f t="shared" si="0"/>
        <v>1845.2506626295963</v>
      </c>
      <c r="D63" s="1527">
        <v>1036.7879098003825</v>
      </c>
      <c r="E63" s="1527">
        <v>0</v>
      </c>
      <c r="F63" s="1527">
        <v>102.69880497133275</v>
      </c>
      <c r="G63" s="1527">
        <v>0</v>
      </c>
      <c r="H63" s="1527">
        <v>0</v>
      </c>
      <c r="I63" s="1527">
        <v>92.181974026322095</v>
      </c>
      <c r="J63" s="1302">
        <v>613.58197383155914</v>
      </c>
      <c r="K63" s="1528">
        <v>116.05015117219772</v>
      </c>
    </row>
    <row r="64" spans="1:11" ht="12.75" customHeight="1" x14ac:dyDescent="0.2">
      <c r="A64" s="4" t="s">
        <v>363</v>
      </c>
      <c r="B64" s="1261">
        <v>3342.0005488391953</v>
      </c>
      <c r="C64" s="1276">
        <f t="shared" si="0"/>
        <v>10548.947450821863</v>
      </c>
      <c r="D64" s="1527">
        <v>7177.7095170086977</v>
      </c>
      <c r="E64" s="1527">
        <v>0</v>
      </c>
      <c r="F64" s="1527">
        <v>411.00629459127782</v>
      </c>
      <c r="G64" s="1527">
        <v>0</v>
      </c>
      <c r="H64" s="1527">
        <v>0</v>
      </c>
      <c r="I64" s="1527">
        <v>308.22112997369459</v>
      </c>
      <c r="J64" s="1302">
        <v>2652.0105092481917</v>
      </c>
      <c r="K64" s="1528">
        <v>494.21357481953163</v>
      </c>
    </row>
    <row r="65" spans="1:11" ht="12.75" customHeight="1" x14ac:dyDescent="0.2">
      <c r="A65" s="4" t="s">
        <v>2149</v>
      </c>
      <c r="B65" s="1261">
        <v>458.94897905117921</v>
      </c>
      <c r="C65" s="1276">
        <f t="shared" si="0"/>
        <v>955.4446515879963</v>
      </c>
      <c r="D65" s="1527">
        <v>469.63426539108707</v>
      </c>
      <c r="E65" s="1527">
        <v>0</v>
      </c>
      <c r="F65" s="1527">
        <v>5.5080486670713089</v>
      </c>
      <c r="G65" s="1527">
        <v>0</v>
      </c>
      <c r="H65" s="1527">
        <v>0</v>
      </c>
      <c r="I65" s="1527">
        <v>12.815013907712451</v>
      </c>
      <c r="J65" s="1302">
        <v>467.48732362212553</v>
      </c>
      <c r="K65" s="1528">
        <v>94.040639742987793</v>
      </c>
    </row>
    <row r="66" spans="1:11" ht="12.75" customHeight="1" x14ac:dyDescent="0.2">
      <c r="A66" s="4" t="s">
        <v>364</v>
      </c>
      <c r="B66" s="1261">
        <v>15281.199288005781</v>
      </c>
      <c r="C66" s="1276">
        <f t="shared" si="0"/>
        <v>44711.599075899518</v>
      </c>
      <c r="D66" s="1527">
        <v>21207.340837930245</v>
      </c>
      <c r="E66" s="1527">
        <v>0</v>
      </c>
      <c r="F66" s="1527">
        <v>3019.4961234373432</v>
      </c>
      <c r="G66" s="1527">
        <v>0</v>
      </c>
      <c r="H66" s="1527">
        <v>0</v>
      </c>
      <c r="I66" s="1527">
        <v>697.56938563008487</v>
      </c>
      <c r="J66" s="1302">
        <v>19787.192728901846</v>
      </c>
      <c r="K66" s="1528">
        <v>3037.3125772309677</v>
      </c>
    </row>
    <row r="67" spans="1:11" ht="12.75" customHeight="1" x14ac:dyDescent="0.2">
      <c r="A67" s="4" t="s">
        <v>142</v>
      </c>
      <c r="B67" s="1261">
        <v>747.55918264527895</v>
      </c>
      <c r="C67" s="1276">
        <f t="shared" si="0"/>
        <v>1461.228459903728</v>
      </c>
      <c r="D67" s="1527">
        <v>865.01351814120051</v>
      </c>
      <c r="E67" s="1527">
        <v>0</v>
      </c>
      <c r="F67" s="1527">
        <v>18.118033617940434</v>
      </c>
      <c r="G67" s="1527">
        <v>0</v>
      </c>
      <c r="H67" s="1527">
        <v>0</v>
      </c>
      <c r="I67" s="1527">
        <v>8.0552478161152745</v>
      </c>
      <c r="J67" s="1302">
        <v>570.04166032847161</v>
      </c>
      <c r="K67" s="1528">
        <v>130.05620389987675</v>
      </c>
    </row>
    <row r="68" spans="1:11" ht="12.75" customHeight="1" x14ac:dyDescent="0.2">
      <c r="A68" s="154"/>
      <c r="B68" s="155"/>
      <c r="C68" s="33"/>
      <c r="D68" s="33"/>
      <c r="E68" s="33"/>
      <c r="F68" s="33"/>
      <c r="G68" s="33"/>
      <c r="H68" s="33"/>
      <c r="I68" s="33"/>
      <c r="J68" s="852"/>
      <c r="K68" s="1064"/>
    </row>
    <row r="69" spans="1:11" ht="12.75" customHeight="1" x14ac:dyDescent="0.2">
      <c r="A69" s="156" t="s">
        <v>20</v>
      </c>
      <c r="B69" s="157">
        <f>SUM(B4:B68)</f>
        <v>424227.8093552675</v>
      </c>
      <c r="C69" s="19">
        <f>SUM(D69:J69)</f>
        <v>1522302.2972087255</v>
      </c>
      <c r="D69" s="158">
        <f t="shared" ref="D69:K69" si="1">SUM(D4:D67)</f>
        <v>804598.54047817178</v>
      </c>
      <c r="E69" s="158">
        <f t="shared" si="1"/>
        <v>7902.2224500000002</v>
      </c>
      <c r="F69" s="158">
        <f t="shared" si="1"/>
        <v>96836.019868008239</v>
      </c>
      <c r="G69" s="158">
        <f t="shared" si="1"/>
        <v>0</v>
      </c>
      <c r="H69" s="158">
        <f t="shared" si="1"/>
        <v>55940.761109999992</v>
      </c>
      <c r="I69" s="860">
        <f t="shared" si="1"/>
        <v>31332.090092663675</v>
      </c>
      <c r="J69" s="861">
        <f t="shared" si="1"/>
        <v>525692.66320988187</v>
      </c>
      <c r="K69" s="1065">
        <f t="shared" si="1"/>
        <v>73598.80578694024</v>
      </c>
    </row>
    <row r="70" spans="1:11" ht="12.75" customHeight="1" thickBot="1" x14ac:dyDescent="0.25">
      <c r="A70" s="159"/>
      <c r="B70" s="160"/>
      <c r="C70" s="46"/>
      <c r="D70" s="161"/>
      <c r="E70" s="161"/>
      <c r="F70" s="162"/>
      <c r="G70" s="162"/>
      <c r="H70" s="163"/>
      <c r="I70" s="161"/>
      <c r="J70" s="862"/>
      <c r="K70" s="1066"/>
    </row>
    <row r="71" spans="1:11" ht="12.75" customHeight="1" x14ac:dyDescent="0.2">
      <c r="A71" s="136" t="s">
        <v>297</v>
      </c>
      <c r="B71" s="1262">
        <v>40382.68844283386</v>
      </c>
      <c r="C71" s="1276">
        <f>SUM(D71:J71)</f>
        <v>216555.58094891626</v>
      </c>
      <c r="D71" s="1281">
        <v>77008.570252796926</v>
      </c>
      <c r="E71" s="1280">
        <v>6973.4536400000006</v>
      </c>
      <c r="F71" s="1281">
        <v>7634.0171725678692</v>
      </c>
      <c r="G71" s="1281">
        <v>0</v>
      </c>
      <c r="H71" s="1281">
        <v>22043.020069999999</v>
      </c>
      <c r="I71" s="1281">
        <v>4120.1618006443769</v>
      </c>
      <c r="J71" s="1286">
        <v>98776.358012907091</v>
      </c>
      <c r="K71" s="1528">
        <v>8521.6826524550015</v>
      </c>
    </row>
    <row r="72" spans="1:11" ht="12.75" customHeight="1" x14ac:dyDescent="0.2">
      <c r="A72" s="136" t="s">
        <v>298</v>
      </c>
      <c r="B72" s="1261">
        <v>47043.230314538072</v>
      </c>
      <c r="C72" s="1276">
        <f t="shared" ref="C72:C77" si="2">SUM(D72:J72)</f>
        <v>101002.54019086272</v>
      </c>
      <c r="D72" s="1281">
        <v>51742.476851761086</v>
      </c>
      <c r="E72" s="1280">
        <v>-0.36499999999999999</v>
      </c>
      <c r="F72" s="1281">
        <v>9423.3460935951989</v>
      </c>
      <c r="G72" s="1281">
        <v>0</v>
      </c>
      <c r="H72" s="1281">
        <v>0</v>
      </c>
      <c r="I72" s="1281">
        <v>3449.9804448069508</v>
      </c>
      <c r="J72" s="1286">
        <v>36387.101800699493</v>
      </c>
      <c r="K72" s="1528">
        <v>5089.1993018359462</v>
      </c>
    </row>
    <row r="73" spans="1:11" ht="12.75" customHeight="1" x14ac:dyDescent="0.2">
      <c r="A73" s="136" t="s">
        <v>299</v>
      </c>
      <c r="B73" s="1261">
        <v>69758.353058358582</v>
      </c>
      <c r="C73" s="1276">
        <f t="shared" si="2"/>
        <v>297855.52285681944</v>
      </c>
      <c r="D73" s="1281">
        <v>144979.17425785374</v>
      </c>
      <c r="E73" s="1280">
        <v>0</v>
      </c>
      <c r="F73" s="1281">
        <v>8225.4241028549604</v>
      </c>
      <c r="G73" s="1281">
        <v>0</v>
      </c>
      <c r="H73" s="1281">
        <v>1106.4576100000002</v>
      </c>
      <c r="I73" s="1281">
        <v>3691.1278591437676</v>
      </c>
      <c r="J73" s="1286">
        <v>139853.33902696695</v>
      </c>
      <c r="K73" s="1528">
        <v>19266.325959260201</v>
      </c>
    </row>
    <row r="74" spans="1:11" ht="12.75" customHeight="1" x14ac:dyDescent="0.2">
      <c r="A74" s="136" t="s">
        <v>300</v>
      </c>
      <c r="B74" s="1261">
        <v>53296.193227287724</v>
      </c>
      <c r="C74" s="1276">
        <f t="shared" si="2"/>
        <v>154692.03544976847</v>
      </c>
      <c r="D74" s="1281">
        <v>77115.028021126665</v>
      </c>
      <c r="E74" s="1280">
        <v>0</v>
      </c>
      <c r="F74" s="1281">
        <v>9862.4489180405744</v>
      </c>
      <c r="G74" s="1281">
        <v>0</v>
      </c>
      <c r="H74" s="1281">
        <v>0</v>
      </c>
      <c r="I74" s="1281">
        <v>3743.965173074515</v>
      </c>
      <c r="J74" s="1286">
        <v>63970.593337526712</v>
      </c>
      <c r="K74" s="1528">
        <v>9437.0782414425939</v>
      </c>
    </row>
    <row r="75" spans="1:11" ht="12.75" customHeight="1" x14ac:dyDescent="0.2">
      <c r="A75" s="136" t="s">
        <v>301</v>
      </c>
      <c r="B75" s="1261">
        <v>92445.655294150827</v>
      </c>
      <c r="C75" s="1276">
        <f t="shared" si="2"/>
        <v>396124.75938846514</v>
      </c>
      <c r="D75" s="1281">
        <v>279240.83479023766</v>
      </c>
      <c r="E75" s="1280">
        <v>0</v>
      </c>
      <c r="F75" s="1281">
        <v>32799.191277663464</v>
      </c>
      <c r="G75" s="1281">
        <v>0</v>
      </c>
      <c r="H75" s="1281">
        <v>0</v>
      </c>
      <c r="I75" s="1281">
        <v>7196.649256913548</v>
      </c>
      <c r="J75" s="1286">
        <v>76888.084063650458</v>
      </c>
      <c r="K75" s="1528">
        <v>16003.916106048682</v>
      </c>
    </row>
    <row r="76" spans="1:11" ht="12.75" customHeight="1" x14ac:dyDescent="0.2">
      <c r="A76" s="136" t="s">
        <v>302</v>
      </c>
      <c r="B76" s="1261">
        <v>61648.443566755712</v>
      </c>
      <c r="C76" s="1276">
        <f t="shared" si="2"/>
        <v>136524.15104799741</v>
      </c>
      <c r="D76" s="1281">
        <v>78377.354334776348</v>
      </c>
      <c r="E76" s="1280">
        <v>169.8904</v>
      </c>
      <c r="F76" s="1281">
        <v>10823.770154760141</v>
      </c>
      <c r="G76" s="1281">
        <v>0</v>
      </c>
      <c r="H76" s="1281">
        <v>1830.2951799999998</v>
      </c>
      <c r="I76" s="1281">
        <v>4753.3135441195845</v>
      </c>
      <c r="J76" s="1286">
        <v>40569.527434341326</v>
      </c>
      <c r="K76" s="1528">
        <v>6713.9014182467135</v>
      </c>
    </row>
    <row r="77" spans="1:11" ht="12.75" customHeight="1" x14ac:dyDescent="0.2">
      <c r="A77" s="136" t="s">
        <v>303</v>
      </c>
      <c r="B77" s="1261">
        <v>59653.245451342824</v>
      </c>
      <c r="C77" s="1276">
        <f t="shared" si="2"/>
        <v>216453.56293310318</v>
      </c>
      <c r="D77" s="1281">
        <v>93007.729678623204</v>
      </c>
      <c r="E77" s="1280">
        <v>759.24341000000004</v>
      </c>
      <c r="F77" s="1281">
        <v>18067.822148525949</v>
      </c>
      <c r="G77" s="1281">
        <v>0</v>
      </c>
      <c r="H77" s="1281">
        <v>30960.988249999999</v>
      </c>
      <c r="I77" s="1281">
        <v>4410.1199121640111</v>
      </c>
      <c r="J77" s="1286">
        <v>69247.659533790007</v>
      </c>
      <c r="K77" s="1528">
        <v>8566.7021076511119</v>
      </c>
    </row>
    <row r="78" spans="1:11" ht="12.75" customHeight="1" x14ac:dyDescent="0.2">
      <c r="A78" s="136"/>
      <c r="B78" s="164"/>
      <c r="C78" s="33"/>
      <c r="D78" s="33"/>
      <c r="E78" s="33"/>
      <c r="F78" s="33"/>
      <c r="G78" s="33"/>
      <c r="H78" s="33"/>
      <c r="I78" s="33"/>
      <c r="J78" s="863"/>
      <c r="K78" s="1064"/>
    </row>
    <row r="79" spans="1:11" ht="12.75" customHeight="1" x14ac:dyDescent="0.2">
      <c r="A79" s="156" t="s">
        <v>20</v>
      </c>
      <c r="B79" s="157">
        <f>SUM(B71:B78)</f>
        <v>424227.80935526761</v>
      </c>
      <c r="C79" s="19">
        <f>SUM(D79:J79)</f>
        <v>1519208.1528159322</v>
      </c>
      <c r="D79" s="19">
        <f t="shared" ref="D79:K79" si="3">SUM(D71:D77)</f>
        <v>801471.16818717541</v>
      </c>
      <c r="E79" s="19">
        <f t="shared" si="3"/>
        <v>7902.2224500000011</v>
      </c>
      <c r="F79" s="19">
        <f t="shared" si="3"/>
        <v>96836.019868008152</v>
      </c>
      <c r="G79" s="19">
        <f t="shared" si="3"/>
        <v>0</v>
      </c>
      <c r="H79" s="19">
        <f t="shared" si="3"/>
        <v>55940.761109999999</v>
      </c>
      <c r="I79" s="345">
        <f t="shared" si="3"/>
        <v>31365.317990866752</v>
      </c>
      <c r="J79" s="849">
        <f t="shared" si="3"/>
        <v>525692.66320988198</v>
      </c>
      <c r="K79" s="1043">
        <f t="shared" si="3"/>
        <v>73598.80578694024</v>
      </c>
    </row>
    <row r="80" spans="1:11" ht="12.75" customHeight="1" thickBot="1" x14ac:dyDescent="0.25">
      <c r="A80" s="159"/>
      <c r="B80" s="160"/>
      <c r="C80" s="165"/>
      <c r="D80" s="161"/>
      <c r="E80" s="161"/>
      <c r="F80" s="161"/>
      <c r="G80" s="161"/>
      <c r="H80" s="161"/>
      <c r="I80" s="161"/>
      <c r="J80" s="862"/>
      <c r="K80" s="1067"/>
    </row>
    <row r="81" spans="1:18" ht="12.75" customHeight="1" x14ac:dyDescent="0.2">
      <c r="A81" s="1024"/>
      <c r="B81" s="1025"/>
      <c r="C81" s="1026"/>
      <c r="D81" s="1026"/>
      <c r="E81" s="1026"/>
      <c r="F81" s="1026"/>
      <c r="G81" s="1026"/>
      <c r="H81" s="1026"/>
      <c r="I81" s="1026"/>
      <c r="J81" s="1026"/>
      <c r="K81" s="1040"/>
    </row>
    <row r="82" spans="1:18" x14ac:dyDescent="0.2">
      <c r="A82" s="1028" t="s">
        <v>2139</v>
      </c>
      <c r="B82" s="850"/>
      <c r="C82" s="374"/>
      <c r="D82" s="374"/>
      <c r="E82" s="374"/>
      <c r="F82" s="374"/>
      <c r="G82" s="374"/>
      <c r="H82" s="374"/>
      <c r="I82" s="374"/>
      <c r="J82" s="374"/>
      <c r="K82" s="1041"/>
    </row>
    <row r="83" spans="1:18" x14ac:dyDescent="0.2">
      <c r="A83" s="1686" t="s">
        <v>1266</v>
      </c>
      <c r="B83" s="1675"/>
      <c r="C83" s="1675"/>
      <c r="D83" s="1675"/>
      <c r="E83" s="1675"/>
      <c r="F83" s="1675"/>
      <c r="G83" s="1675"/>
      <c r="H83" s="1675"/>
      <c r="I83" s="1675"/>
      <c r="J83" s="1675"/>
      <c r="K83" s="1676"/>
    </row>
    <row r="84" spans="1:18" ht="36" customHeight="1" x14ac:dyDescent="0.2">
      <c r="A84" s="1674" t="s">
        <v>1267</v>
      </c>
      <c r="B84" s="1675"/>
      <c r="C84" s="1675"/>
      <c r="D84" s="1675"/>
      <c r="E84" s="1675"/>
      <c r="F84" s="1675"/>
      <c r="G84" s="1675"/>
      <c r="H84" s="1675"/>
      <c r="I84" s="1675"/>
      <c r="J84" s="1675"/>
      <c r="K84" s="1676"/>
    </row>
    <row r="85" spans="1:18" ht="12.75" customHeight="1" x14ac:dyDescent="0.2">
      <c r="A85" s="1686" t="s">
        <v>1268</v>
      </c>
      <c r="B85" s="1675"/>
      <c r="C85" s="1675"/>
      <c r="D85" s="1675"/>
      <c r="E85" s="1675"/>
      <c r="F85" s="1675"/>
      <c r="G85" s="1675"/>
      <c r="H85" s="1675"/>
      <c r="I85" s="1675"/>
      <c r="J85" s="1675"/>
      <c r="K85" s="1676"/>
    </row>
    <row r="86" spans="1:18" ht="49.5" customHeight="1" x14ac:dyDescent="0.2">
      <c r="A86" s="1674" t="s">
        <v>1999</v>
      </c>
      <c r="B86" s="1675"/>
      <c r="C86" s="1675"/>
      <c r="D86" s="1675"/>
      <c r="E86" s="1675"/>
      <c r="F86" s="1675"/>
      <c r="G86" s="1675"/>
      <c r="H86" s="1675"/>
      <c r="I86" s="1675"/>
      <c r="J86" s="1675"/>
      <c r="K86" s="1676"/>
    </row>
    <row r="87" spans="1:18" ht="24" customHeight="1" x14ac:dyDescent="0.2">
      <c r="A87" s="1686" t="s">
        <v>1269</v>
      </c>
      <c r="B87" s="1675"/>
      <c r="C87" s="1675"/>
      <c r="D87" s="1675"/>
      <c r="E87" s="1675"/>
      <c r="F87" s="1675"/>
      <c r="G87" s="1675"/>
      <c r="H87" s="1675"/>
      <c r="I87" s="1675"/>
      <c r="J87" s="1675"/>
      <c r="K87" s="1676"/>
      <c r="L87" s="22"/>
      <c r="M87" s="22"/>
      <c r="N87" s="22"/>
      <c r="O87" s="22"/>
      <c r="P87" s="22"/>
      <c r="Q87" s="22"/>
      <c r="R87" s="22"/>
    </row>
    <row r="88" spans="1:18" ht="36.950000000000003" customHeight="1" x14ac:dyDescent="0.2">
      <c r="A88" s="1674" t="s">
        <v>1270</v>
      </c>
      <c r="B88" s="1675"/>
      <c r="C88" s="1675"/>
      <c r="D88" s="1675"/>
      <c r="E88" s="1675"/>
      <c r="F88" s="1675"/>
      <c r="G88" s="1675"/>
      <c r="H88" s="1675"/>
      <c r="I88" s="1675"/>
      <c r="J88" s="1675"/>
      <c r="K88" s="1676"/>
    </row>
    <row r="89" spans="1:18" ht="26.1" customHeight="1" x14ac:dyDescent="0.2">
      <c r="A89" s="1674" t="s">
        <v>1271</v>
      </c>
      <c r="B89" s="1675"/>
      <c r="C89" s="1675"/>
      <c r="D89" s="1675"/>
      <c r="E89" s="1675"/>
      <c r="F89" s="1675"/>
      <c r="G89" s="1675"/>
      <c r="H89" s="1675"/>
      <c r="I89" s="1675"/>
      <c r="J89" s="1675"/>
      <c r="K89" s="1676"/>
    </row>
    <row r="90" spans="1:18" ht="14.25" customHeight="1" thickBot="1" x14ac:dyDescent="0.25">
      <c r="A90" s="1677" t="s">
        <v>1272</v>
      </c>
      <c r="B90" s="1678"/>
      <c r="C90" s="1678"/>
      <c r="D90" s="1678"/>
      <c r="E90" s="1678"/>
      <c r="F90" s="1678"/>
      <c r="G90" s="1678"/>
      <c r="H90" s="1678"/>
      <c r="I90" s="1678"/>
      <c r="J90" s="1678"/>
      <c r="K90" s="1679"/>
    </row>
    <row r="91" spans="1:18" x14ac:dyDescent="0.2">
      <c r="A91" s="80"/>
      <c r="C91" s="168"/>
      <c r="D91" s="168"/>
      <c r="E91" s="168"/>
      <c r="F91" s="168"/>
      <c r="G91" s="168"/>
      <c r="H91" s="168"/>
      <c r="I91" s="168"/>
      <c r="J91" s="168"/>
      <c r="K91" s="1068"/>
    </row>
    <row r="92" spans="1:18" x14ac:dyDescent="0.2">
      <c r="A92" s="60"/>
      <c r="B92" s="60"/>
      <c r="C92" s="168"/>
      <c r="D92" s="168"/>
      <c r="E92" s="168"/>
      <c r="F92" s="168"/>
      <c r="G92" s="168"/>
      <c r="H92" s="168"/>
      <c r="I92" s="168"/>
      <c r="J92" s="168"/>
      <c r="K92" s="1068"/>
    </row>
    <row r="93" spans="1:18" x14ac:dyDescent="0.2">
      <c r="C93" s="168"/>
      <c r="D93" s="168"/>
      <c r="E93" s="168"/>
      <c r="F93" s="168"/>
      <c r="G93" s="168"/>
      <c r="H93" s="168"/>
      <c r="I93" s="168"/>
      <c r="J93" s="168"/>
      <c r="K93" s="1068"/>
    </row>
    <row r="94" spans="1:18" x14ac:dyDescent="0.2">
      <c r="A94" s="61"/>
      <c r="C94" s="168"/>
      <c r="D94" s="168"/>
      <c r="E94" s="168"/>
      <c r="F94" s="168"/>
      <c r="G94" s="168"/>
      <c r="H94" s="168"/>
      <c r="I94" s="168"/>
      <c r="J94" s="168"/>
      <c r="K94" s="1068"/>
    </row>
    <row r="96" spans="1:18" x14ac:dyDescent="0.2">
      <c r="B96" s="141"/>
      <c r="C96" s="170"/>
      <c r="D96" s="171"/>
      <c r="E96" s="171"/>
      <c r="F96" s="171"/>
      <c r="G96" s="171"/>
      <c r="H96" s="171"/>
      <c r="I96" s="171"/>
      <c r="J96" s="171"/>
    </row>
    <row r="97" spans="1:10" x14ac:dyDescent="0.2">
      <c r="A97" s="64"/>
      <c r="B97" s="141"/>
      <c r="C97" s="170"/>
      <c r="D97" s="171"/>
      <c r="E97" s="171"/>
      <c r="F97" s="171"/>
      <c r="G97" s="171"/>
      <c r="H97" s="171"/>
      <c r="I97" s="171"/>
      <c r="J97" s="171"/>
    </row>
  </sheetData>
  <mergeCells count="10">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workbookViewId="0">
      <pane ySplit="3" topLeftCell="A4" activePane="bottomLeft" state="frozen"/>
      <selection pane="bottomLeft" activeCell="A62" sqref="A62"/>
    </sheetView>
  </sheetViews>
  <sheetFormatPr defaultRowHeight="12" x14ac:dyDescent="0.2"/>
  <cols>
    <col min="1" max="1" width="19.42578125" style="2" bestFit="1" customWidth="1"/>
    <col min="2" max="2" width="10.28515625" style="2" bestFit="1" customWidth="1"/>
    <col min="3" max="3" width="10.7109375" style="2" bestFit="1" customWidth="1"/>
    <col min="4" max="4" width="13.28515625" style="2" bestFit="1" customWidth="1"/>
    <col min="5" max="5" width="12.1406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bestFit="1"/>
    <col min="12" max="16384" width="9.140625" style="2"/>
  </cols>
  <sheetData>
    <row r="1" spans="1:11" x14ac:dyDescent="0.2">
      <c r="A1" s="1687" t="s">
        <v>1703</v>
      </c>
      <c r="B1" s="1688"/>
      <c r="C1" s="1688"/>
      <c r="D1" s="1688"/>
      <c r="E1" s="1688"/>
      <c r="F1" s="1688"/>
      <c r="G1" s="1688"/>
      <c r="H1" s="1688"/>
      <c r="I1" s="1688"/>
      <c r="J1" s="1688"/>
      <c r="K1" s="1689"/>
    </row>
    <row r="2" spans="1:11" ht="13.5" customHeight="1" thickBot="1" x14ac:dyDescent="0.25">
      <c r="A2" s="1683" t="s">
        <v>2018</v>
      </c>
      <c r="B2" s="1684"/>
      <c r="C2" s="1684"/>
      <c r="D2" s="1684"/>
      <c r="E2" s="1684"/>
      <c r="F2" s="1684"/>
      <c r="G2" s="1684"/>
      <c r="H2" s="1684"/>
      <c r="I2" s="1684"/>
      <c r="J2" s="1684"/>
      <c r="K2" s="1685"/>
    </row>
    <row r="3" spans="1:11" ht="51"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row>
    <row r="4" spans="1:11" ht="12.75" x14ac:dyDescent="0.2">
      <c r="A4" s="27" t="s">
        <v>365</v>
      </c>
      <c r="B4" s="1261">
        <v>46612.316917938799</v>
      </c>
      <c r="C4" s="1276">
        <f>SUM(D4:J4)</f>
        <v>108216.98205864721</v>
      </c>
      <c r="D4" s="1529">
        <v>36836.31499577772</v>
      </c>
      <c r="E4" s="1529">
        <v>0</v>
      </c>
      <c r="F4" s="1529">
        <v>3341.5463144086357</v>
      </c>
      <c r="G4" s="1529">
        <v>0</v>
      </c>
      <c r="H4" s="1529">
        <v>0</v>
      </c>
      <c r="I4" s="1529">
        <v>6340.5329317839705</v>
      </c>
      <c r="J4" s="1304">
        <v>61698.587816676882</v>
      </c>
      <c r="K4" s="1530">
        <v>8917.8538581807788</v>
      </c>
    </row>
    <row r="5" spans="1:11" ht="12.75" x14ac:dyDescent="0.2">
      <c r="A5" s="27" t="s">
        <v>366</v>
      </c>
      <c r="B5" s="1261">
        <v>58676.739912754507</v>
      </c>
      <c r="C5" s="1276">
        <f t="shared" ref="C5:C11" si="0">SUM(D5:J5)</f>
        <v>190625.71398197301</v>
      </c>
      <c r="D5" s="1529">
        <v>69851.694706113383</v>
      </c>
      <c r="E5" s="1529">
        <v>53.567480000000003</v>
      </c>
      <c r="F5" s="1529">
        <v>15844.832474552702</v>
      </c>
      <c r="G5" s="1529">
        <v>0</v>
      </c>
      <c r="H5" s="1529">
        <v>8633.65978</v>
      </c>
      <c r="I5" s="1529">
        <v>6396.2076746116518</v>
      </c>
      <c r="J5" s="1304">
        <v>89845.751866695267</v>
      </c>
      <c r="K5" s="1530">
        <v>12884.56807712702</v>
      </c>
    </row>
    <row r="6" spans="1:11" ht="12.75" x14ac:dyDescent="0.2">
      <c r="A6" s="27" t="s">
        <v>367</v>
      </c>
      <c r="B6" s="1261">
        <v>15808.271418673576</v>
      </c>
      <c r="C6" s="1276">
        <f t="shared" si="0"/>
        <v>34312.574042191307</v>
      </c>
      <c r="D6" s="1529">
        <v>14818.145508728929</v>
      </c>
      <c r="E6" s="1529">
        <v>0</v>
      </c>
      <c r="F6" s="1529">
        <v>1086.6306599359775</v>
      </c>
      <c r="G6" s="1529">
        <v>0</v>
      </c>
      <c r="H6" s="1529">
        <v>0</v>
      </c>
      <c r="I6" s="1529">
        <v>1190.9804857786808</v>
      </c>
      <c r="J6" s="1304">
        <v>17216.817387747724</v>
      </c>
      <c r="K6" s="1530">
        <v>3250.4046651592271</v>
      </c>
    </row>
    <row r="7" spans="1:11" ht="12.75" x14ac:dyDescent="0.2">
      <c r="A7" s="27" t="s">
        <v>368</v>
      </c>
      <c r="B7" s="1261">
        <v>13743.628836956013</v>
      </c>
      <c r="C7" s="1276">
        <f t="shared" si="0"/>
        <v>35992.943717962393</v>
      </c>
      <c r="D7" s="1529">
        <v>14725.740222245933</v>
      </c>
      <c r="E7" s="1529">
        <v>0</v>
      </c>
      <c r="F7" s="1529">
        <v>1144.5601605254576</v>
      </c>
      <c r="G7" s="1529">
        <v>0</v>
      </c>
      <c r="H7" s="1529">
        <v>0</v>
      </c>
      <c r="I7" s="1529">
        <v>1311.8705727077624</v>
      </c>
      <c r="J7" s="1304">
        <v>18810.772762483241</v>
      </c>
      <c r="K7" s="1530">
        <v>2506.0830059168557</v>
      </c>
    </row>
    <row r="8" spans="1:11" ht="12.75" x14ac:dyDescent="0.2">
      <c r="A8" s="27" t="s">
        <v>369</v>
      </c>
      <c r="B8" s="1261">
        <v>54662.984675482592</v>
      </c>
      <c r="C8" s="1276">
        <f t="shared" si="0"/>
        <v>284347.88107153063</v>
      </c>
      <c r="D8" s="1529">
        <v>73748.842441301822</v>
      </c>
      <c r="E8" s="1529">
        <v>2674.7284300000001</v>
      </c>
      <c r="F8" s="1529">
        <v>15084.16086912448</v>
      </c>
      <c r="G8" s="1529">
        <v>0</v>
      </c>
      <c r="H8" s="1529">
        <v>7117.8919499999993</v>
      </c>
      <c r="I8" s="1529">
        <v>6191.4675809932214</v>
      </c>
      <c r="J8" s="1304">
        <v>179530.78980011112</v>
      </c>
      <c r="K8" s="1530">
        <v>14724.36314614143</v>
      </c>
    </row>
    <row r="9" spans="1:11" ht="12.75" x14ac:dyDescent="0.2">
      <c r="A9" s="27" t="s">
        <v>370</v>
      </c>
      <c r="B9" s="1261">
        <v>26825.010698911334</v>
      </c>
      <c r="C9" s="1276">
        <f t="shared" si="0"/>
        <v>76077.154557697708</v>
      </c>
      <c r="D9" s="1529">
        <v>36976.785435276761</v>
      </c>
      <c r="E9" s="1529">
        <v>0</v>
      </c>
      <c r="F9" s="1529">
        <v>12678.368907568512</v>
      </c>
      <c r="G9" s="1529">
        <v>0</v>
      </c>
      <c r="H9" s="1529">
        <v>0</v>
      </c>
      <c r="I9" s="1529">
        <v>2244.7217086414439</v>
      </c>
      <c r="J9" s="1304">
        <v>24177.278506210994</v>
      </c>
      <c r="K9" s="1530">
        <v>4713.0367428639947</v>
      </c>
    </row>
    <row r="10" spans="1:11" ht="12.75" x14ac:dyDescent="0.2">
      <c r="A10" s="27" t="s">
        <v>371</v>
      </c>
      <c r="B10" s="1261">
        <v>11577.381377527558</v>
      </c>
      <c r="C10" s="1276">
        <f t="shared" si="0"/>
        <v>22580.736588211927</v>
      </c>
      <c r="D10" s="1529">
        <v>10859.086573200706</v>
      </c>
      <c r="E10" s="1529">
        <v>0</v>
      </c>
      <c r="F10" s="1529">
        <v>1724.927774204252</v>
      </c>
      <c r="G10" s="1529">
        <v>0</v>
      </c>
      <c r="H10" s="1529">
        <v>0</v>
      </c>
      <c r="I10" s="1529">
        <v>818.30809198658119</v>
      </c>
      <c r="J10" s="1304">
        <v>9178.4141488203859</v>
      </c>
      <c r="K10" s="1530">
        <v>1786.7721551167681</v>
      </c>
    </row>
    <row r="11" spans="1:11" ht="12.75" x14ac:dyDescent="0.2">
      <c r="A11" s="27" t="s">
        <v>372</v>
      </c>
      <c r="B11" s="1261">
        <v>9789.6138302102536</v>
      </c>
      <c r="C11" s="1276">
        <f t="shared" si="0"/>
        <v>29640.685684795975</v>
      </c>
      <c r="D11" s="1529">
        <v>13011.697512354884</v>
      </c>
      <c r="E11" s="1529">
        <v>0</v>
      </c>
      <c r="F11" s="1529">
        <v>5886.8913888931584</v>
      </c>
      <c r="G11" s="1529">
        <v>0</v>
      </c>
      <c r="H11" s="1529">
        <v>0</v>
      </c>
      <c r="I11" s="1529">
        <v>617.46774210739397</v>
      </c>
      <c r="J11" s="1304">
        <v>10124.629041440541</v>
      </c>
      <c r="K11" s="1530">
        <v>1727.7466471929779</v>
      </c>
    </row>
    <row r="12" spans="1:11" x14ac:dyDescent="0.2">
      <c r="A12" s="27"/>
      <c r="B12" s="173"/>
      <c r="C12" s="33"/>
      <c r="D12" s="172"/>
      <c r="E12" s="172"/>
      <c r="F12" s="172"/>
      <c r="G12" s="172"/>
      <c r="H12" s="172"/>
      <c r="I12" s="172"/>
      <c r="J12" s="865"/>
      <c r="K12" s="1069"/>
    </row>
    <row r="13" spans="1:11" x14ac:dyDescent="0.2">
      <c r="A13" s="174" t="s">
        <v>21</v>
      </c>
      <c r="B13" s="175">
        <f>SUM(B4:B12)</f>
        <v>237695.94766845461</v>
      </c>
      <c r="C13" s="19">
        <f>SUM(D13:J13)</f>
        <v>781794.6717030101</v>
      </c>
      <c r="D13" s="176">
        <f t="shared" ref="D13:K13" si="1">SUM(D4:D11)</f>
        <v>270828.30739500013</v>
      </c>
      <c r="E13" s="176">
        <f t="shared" si="1"/>
        <v>2728.2959100000003</v>
      </c>
      <c r="F13" s="176">
        <f t="shared" si="1"/>
        <v>56791.918549213173</v>
      </c>
      <c r="G13" s="176">
        <f t="shared" si="1"/>
        <v>0</v>
      </c>
      <c r="H13" s="176">
        <f t="shared" si="1"/>
        <v>15751.551729999999</v>
      </c>
      <c r="I13" s="864">
        <f t="shared" si="1"/>
        <v>25111.556788610709</v>
      </c>
      <c r="J13" s="866">
        <f t="shared" si="1"/>
        <v>410583.04133018618</v>
      </c>
      <c r="K13" s="1070">
        <f t="shared" si="1"/>
        <v>50510.828297699059</v>
      </c>
    </row>
    <row r="14" spans="1:11" ht="12.75" thickBot="1" x14ac:dyDescent="0.25">
      <c r="A14" s="177"/>
      <c r="B14" s="178"/>
      <c r="C14" s="179"/>
      <c r="D14" s="179"/>
      <c r="E14" s="179"/>
      <c r="F14" s="179"/>
      <c r="G14" s="179"/>
      <c r="H14" s="179"/>
      <c r="I14" s="179"/>
      <c r="J14" s="867"/>
      <c r="K14" s="1071"/>
    </row>
    <row r="15" spans="1:11" ht="12.75" x14ac:dyDescent="0.2">
      <c r="A15" s="136" t="s">
        <v>297</v>
      </c>
      <c r="B15" s="1262">
        <v>47650.794214007692</v>
      </c>
      <c r="C15" s="1276">
        <f>SUM(D15:J15)</f>
        <v>163617.17852495494</v>
      </c>
      <c r="D15" s="1280">
        <v>58287.504302461886</v>
      </c>
      <c r="E15" s="1281">
        <v>2357.9234799999999</v>
      </c>
      <c r="F15" s="1281">
        <v>14364.036258734277</v>
      </c>
      <c r="G15" s="1281">
        <v>0</v>
      </c>
      <c r="H15" s="1281">
        <v>8299.4994499999993</v>
      </c>
      <c r="I15" s="1281">
        <v>4798.7169129925614</v>
      </c>
      <c r="J15" s="1303">
        <v>75509.49812076622</v>
      </c>
      <c r="K15" s="1530">
        <v>10780.658870962092</v>
      </c>
    </row>
    <row r="16" spans="1:11" ht="12.75" x14ac:dyDescent="0.2">
      <c r="A16" s="136" t="s">
        <v>298</v>
      </c>
      <c r="B16" s="1261">
        <v>63399.632480124252</v>
      </c>
      <c r="C16" s="1276">
        <f>SUM(D16:J16)</f>
        <v>165539.07161628804</v>
      </c>
      <c r="D16" s="1280">
        <v>76623.711323177398</v>
      </c>
      <c r="E16" s="1281">
        <v>2.2551799999999997</v>
      </c>
      <c r="F16" s="1281">
        <v>21553.699836470023</v>
      </c>
      <c r="G16" s="1281">
        <v>0</v>
      </c>
      <c r="H16" s="1281">
        <v>0</v>
      </c>
      <c r="I16" s="1281">
        <v>5258.2309541989216</v>
      </c>
      <c r="J16" s="1303">
        <v>62101.1743224417</v>
      </c>
      <c r="K16" s="1530">
        <v>10956.734962395771</v>
      </c>
    </row>
    <row r="17" spans="1:18" ht="12.75" x14ac:dyDescent="0.2">
      <c r="A17" s="136" t="s">
        <v>299</v>
      </c>
      <c r="B17" s="1261">
        <v>45731.530526012844</v>
      </c>
      <c r="C17" s="1276">
        <f>SUM(D17:J17)</f>
        <v>251011.82926501246</v>
      </c>
      <c r="D17" s="1280">
        <v>61514.820989134394</v>
      </c>
      <c r="E17" s="1281">
        <v>44</v>
      </c>
      <c r="F17" s="1281">
        <v>13234.514990234005</v>
      </c>
      <c r="G17" s="1281">
        <v>0</v>
      </c>
      <c r="H17" s="1281">
        <v>7452.052279999999</v>
      </c>
      <c r="I17" s="1281">
        <v>4792.1677483491376</v>
      </c>
      <c r="J17" s="1303">
        <v>163974.27325729493</v>
      </c>
      <c r="K17" s="1530">
        <v>12756.512737902527</v>
      </c>
    </row>
    <row r="18" spans="1:18" ht="12.75" x14ac:dyDescent="0.2">
      <c r="A18" s="136" t="s">
        <v>300</v>
      </c>
      <c r="B18" s="1261">
        <v>35140.432229922997</v>
      </c>
      <c r="C18" s="1276">
        <f>SUM(D18:J18)</f>
        <v>79638.800321313436</v>
      </c>
      <c r="D18" s="1280">
        <v>26228.357302367887</v>
      </c>
      <c r="E18" s="1281">
        <v>136.20824999999999</v>
      </c>
      <c r="F18" s="1281">
        <v>2241.4896004344118</v>
      </c>
      <c r="G18" s="1281">
        <v>0</v>
      </c>
      <c r="H18" s="1281">
        <v>0</v>
      </c>
      <c r="I18" s="1281">
        <v>5249.1361940463112</v>
      </c>
      <c r="J18" s="1303">
        <v>45783.608974464834</v>
      </c>
      <c r="K18" s="1530">
        <v>6153.6593091395525</v>
      </c>
    </row>
    <row r="19" spans="1:18" ht="12.75" x14ac:dyDescent="0.2">
      <c r="A19" s="136" t="s">
        <v>301</v>
      </c>
      <c r="B19" s="1261">
        <v>45773.558218386846</v>
      </c>
      <c r="C19" s="1276">
        <f>SUM(D19:J19)</f>
        <v>119672.82325483633</v>
      </c>
      <c r="D19" s="1280">
        <v>45849.347125969471</v>
      </c>
      <c r="E19" s="1281">
        <v>187.90899999999999</v>
      </c>
      <c r="F19" s="1281">
        <v>5398.1778633404538</v>
      </c>
      <c r="G19" s="1281">
        <v>0</v>
      </c>
      <c r="H19" s="1281">
        <v>0</v>
      </c>
      <c r="I19" s="1281">
        <v>5022.9026103079404</v>
      </c>
      <c r="J19" s="1303">
        <v>63214.486655218469</v>
      </c>
      <c r="K19" s="1530">
        <v>9863.2624172991127</v>
      </c>
    </row>
    <row r="20" spans="1:18" x14ac:dyDescent="0.2">
      <c r="A20" s="180"/>
      <c r="B20" s="173"/>
      <c r="C20" s="33"/>
      <c r="D20" s="172"/>
      <c r="E20" s="172"/>
      <c r="F20" s="172"/>
      <c r="G20" s="172"/>
      <c r="H20" s="172"/>
      <c r="I20" s="172"/>
      <c r="J20" s="865"/>
      <c r="K20" s="1069"/>
    </row>
    <row r="21" spans="1:18" x14ac:dyDescent="0.2">
      <c r="A21" s="174" t="s">
        <v>21</v>
      </c>
      <c r="B21" s="139">
        <f>SUM(B15:B20)</f>
        <v>237695.94766845464</v>
      </c>
      <c r="C21" s="19">
        <f>SUM(D21:J21)</f>
        <v>779479.7029824052</v>
      </c>
      <c r="D21" s="19">
        <f t="shared" ref="D21:K21" si="2">SUM(D15:D19)</f>
        <v>268503.74104311102</v>
      </c>
      <c r="E21" s="19">
        <f t="shared" si="2"/>
        <v>2728.2959100000003</v>
      </c>
      <c r="F21" s="19">
        <f t="shared" si="2"/>
        <v>56791.918549213173</v>
      </c>
      <c r="G21" s="19">
        <f t="shared" si="2"/>
        <v>0</v>
      </c>
      <c r="H21" s="19">
        <f t="shared" si="2"/>
        <v>15751.551729999999</v>
      </c>
      <c r="I21" s="345">
        <f t="shared" si="2"/>
        <v>25121.154419894872</v>
      </c>
      <c r="J21" s="849">
        <f t="shared" si="2"/>
        <v>410583.04133018613</v>
      </c>
      <c r="K21" s="1043">
        <f t="shared" si="2"/>
        <v>50510.828297699059</v>
      </c>
    </row>
    <row r="22" spans="1:18" ht="12.75" thickBot="1" x14ac:dyDescent="0.25">
      <c r="A22" s="104"/>
      <c r="B22" s="105"/>
      <c r="C22" s="181"/>
      <c r="D22" s="181"/>
      <c r="E22" s="181"/>
      <c r="F22" s="181"/>
      <c r="G22" s="181"/>
      <c r="H22" s="181"/>
      <c r="I22" s="181"/>
      <c r="J22" s="868"/>
      <c r="K22" s="1072"/>
    </row>
    <row r="23" spans="1:18" x14ac:dyDescent="0.2">
      <c r="A23" s="1024"/>
      <c r="B23" s="1025"/>
      <c r="C23" s="1026"/>
      <c r="D23" s="1026"/>
      <c r="E23" s="1026"/>
      <c r="F23" s="1026"/>
      <c r="G23" s="1026"/>
      <c r="H23" s="1026"/>
      <c r="I23" s="1026"/>
      <c r="J23" s="1026"/>
      <c r="K23" s="1040"/>
    </row>
    <row r="24" spans="1:18" x14ac:dyDescent="0.2">
      <c r="A24" s="1028" t="s">
        <v>2139</v>
      </c>
      <c r="B24" s="850"/>
      <c r="C24" s="374"/>
      <c r="D24" s="374"/>
      <c r="E24" s="374"/>
      <c r="F24" s="374"/>
      <c r="G24" s="374"/>
      <c r="H24" s="374"/>
      <c r="I24" s="374"/>
      <c r="J24" s="374"/>
      <c r="K24" s="1041"/>
    </row>
    <row r="25" spans="1:18" x14ac:dyDescent="0.2">
      <c r="A25" s="1686" t="s">
        <v>1266</v>
      </c>
      <c r="B25" s="1675"/>
      <c r="C25" s="1675"/>
      <c r="D25" s="1675"/>
      <c r="E25" s="1675"/>
      <c r="F25" s="1675"/>
      <c r="G25" s="1675"/>
      <c r="H25" s="1675"/>
      <c r="I25" s="1675"/>
      <c r="J25" s="1675"/>
      <c r="K25" s="1676"/>
    </row>
    <row r="26" spans="1:18" ht="39" customHeight="1" x14ac:dyDescent="0.2">
      <c r="A26" s="1674" t="s">
        <v>1267</v>
      </c>
      <c r="B26" s="1675"/>
      <c r="C26" s="1675"/>
      <c r="D26" s="1675"/>
      <c r="E26" s="1675"/>
      <c r="F26" s="1675"/>
      <c r="G26" s="1675"/>
      <c r="H26" s="1675"/>
      <c r="I26" s="1675"/>
      <c r="J26" s="1675"/>
      <c r="K26" s="1676"/>
    </row>
    <row r="27" spans="1:18" ht="12.75" customHeight="1" x14ac:dyDescent="0.2">
      <c r="A27" s="1686" t="s">
        <v>1268</v>
      </c>
      <c r="B27" s="1675"/>
      <c r="C27" s="1675"/>
      <c r="D27" s="1675"/>
      <c r="E27" s="1675"/>
      <c r="F27" s="1675"/>
      <c r="G27" s="1675"/>
      <c r="H27" s="1675"/>
      <c r="I27" s="1675"/>
      <c r="J27" s="1675"/>
      <c r="K27" s="1676"/>
    </row>
    <row r="28" spans="1:18" ht="36" customHeight="1" x14ac:dyDescent="0.2">
      <c r="A28" s="1674" t="s">
        <v>1999</v>
      </c>
      <c r="B28" s="1675"/>
      <c r="C28" s="1675"/>
      <c r="D28" s="1675"/>
      <c r="E28" s="1675"/>
      <c r="F28" s="1675"/>
      <c r="G28" s="1675"/>
      <c r="H28" s="1675"/>
      <c r="I28" s="1675"/>
      <c r="J28" s="1675"/>
      <c r="K28" s="1676"/>
    </row>
    <row r="29" spans="1:18" ht="24.75" customHeight="1" x14ac:dyDescent="0.2">
      <c r="A29" s="1686" t="s">
        <v>1269</v>
      </c>
      <c r="B29" s="1675"/>
      <c r="C29" s="1675"/>
      <c r="D29" s="1675"/>
      <c r="E29" s="1675"/>
      <c r="F29" s="1675"/>
      <c r="G29" s="1675"/>
      <c r="H29" s="1675"/>
      <c r="I29" s="1675"/>
      <c r="J29" s="1675"/>
      <c r="K29" s="1676"/>
      <c r="L29" s="22"/>
      <c r="M29" s="22"/>
      <c r="N29" s="22"/>
      <c r="O29" s="22"/>
      <c r="P29" s="22"/>
      <c r="Q29" s="22"/>
      <c r="R29" s="22"/>
    </row>
    <row r="30" spans="1:18" ht="36.950000000000003" customHeight="1" x14ac:dyDescent="0.2">
      <c r="A30" s="1674" t="s">
        <v>1270</v>
      </c>
      <c r="B30" s="1675"/>
      <c r="C30" s="1675"/>
      <c r="D30" s="1675"/>
      <c r="E30" s="1675"/>
      <c r="F30" s="1675"/>
      <c r="G30" s="1675"/>
      <c r="H30" s="1675"/>
      <c r="I30" s="1675"/>
      <c r="J30" s="1675"/>
      <c r="K30" s="1676"/>
    </row>
    <row r="31" spans="1:18" ht="26.1" customHeight="1" x14ac:dyDescent="0.2">
      <c r="A31" s="1674" t="s">
        <v>1271</v>
      </c>
      <c r="B31" s="1675"/>
      <c r="C31" s="1675"/>
      <c r="D31" s="1675"/>
      <c r="E31" s="1675"/>
      <c r="F31" s="1675"/>
      <c r="G31" s="1675"/>
      <c r="H31" s="1675"/>
      <c r="I31" s="1675"/>
      <c r="J31" s="1675"/>
      <c r="K31" s="1676"/>
    </row>
    <row r="32" spans="1:18" ht="14.25" customHeight="1" thickBot="1" x14ac:dyDescent="0.25">
      <c r="A32" s="1677" t="s">
        <v>1272</v>
      </c>
      <c r="B32" s="1678"/>
      <c r="C32" s="1678"/>
      <c r="D32" s="1678"/>
      <c r="E32" s="1678"/>
      <c r="F32" s="1678"/>
      <c r="G32" s="1678"/>
      <c r="H32" s="1678"/>
      <c r="I32" s="1678"/>
      <c r="J32" s="1678"/>
      <c r="K32" s="1679"/>
    </row>
    <row r="33" spans="1:10" x14ac:dyDescent="0.2">
      <c r="A33" s="169"/>
      <c r="B33" s="182"/>
      <c r="C33" s="183"/>
      <c r="D33" s="167"/>
      <c r="E33" s="167"/>
      <c r="F33" s="167"/>
      <c r="G33" s="167"/>
      <c r="H33" s="167"/>
      <c r="I33" s="167"/>
      <c r="J33" s="183"/>
    </row>
    <row r="34" spans="1:10" x14ac:dyDescent="0.2">
      <c r="B34" s="141"/>
      <c r="C34" s="170"/>
      <c r="D34" s="171"/>
      <c r="E34" s="171"/>
      <c r="F34" s="171"/>
      <c r="G34" s="171"/>
      <c r="H34" s="171"/>
      <c r="I34" s="171"/>
      <c r="J34" s="170"/>
    </row>
    <row r="35" spans="1:10" x14ac:dyDescent="0.2">
      <c r="A35" s="64"/>
      <c r="B35" s="141"/>
      <c r="C35" s="170"/>
      <c r="D35" s="171"/>
      <c r="E35" s="171"/>
      <c r="F35" s="171"/>
      <c r="G35" s="171"/>
      <c r="H35" s="171"/>
      <c r="I35" s="171"/>
      <c r="J35" s="170"/>
    </row>
  </sheetData>
  <mergeCells count="10">
    <mergeCell ref="A1:K1"/>
    <mergeCell ref="A2:K2"/>
    <mergeCell ref="A25:K25"/>
    <mergeCell ref="A26:K26"/>
    <mergeCell ref="A32:K32"/>
    <mergeCell ref="A30:K30"/>
    <mergeCell ref="A31:K31"/>
    <mergeCell ref="A27:K27"/>
    <mergeCell ref="A28:K28"/>
    <mergeCell ref="A29:K29"/>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0"/>
  <sheetViews>
    <sheetView workbookViewId="0">
      <pane ySplit="3" topLeftCell="A4" activePane="bottomLeft" state="frozen"/>
      <selection pane="bottomLeft" activeCell="A64" sqref="A64"/>
    </sheetView>
  </sheetViews>
  <sheetFormatPr defaultRowHeight="12" x14ac:dyDescent="0.2"/>
  <cols>
    <col min="1" max="1" width="15.85546875" style="2" bestFit="1" customWidth="1"/>
    <col min="2" max="2" width="10.28515625" style="2" bestFit="1" customWidth="1"/>
    <col min="3" max="3" width="11" style="2" bestFit="1" customWidth="1"/>
    <col min="4" max="4" width="13.28515625" style="2" bestFit="1" customWidth="1"/>
    <col min="5" max="5" width="12.28515625" style="2" customWidth="1"/>
    <col min="6" max="6" width="12.5703125" style="2" bestFit="1" customWidth="1"/>
    <col min="7" max="7" width="8.42578125" style="2" bestFit="1" customWidth="1"/>
    <col min="8" max="8" width="9.140625" style="2" bestFit="1"/>
    <col min="9" max="9" width="11.42578125" style="2" bestFit="1" customWidth="1"/>
    <col min="10" max="10" width="9.7109375" style="2" bestFit="1" customWidth="1"/>
    <col min="11" max="11" width="9.140625" style="1035"/>
    <col min="12" max="16384" width="9.140625" style="2"/>
  </cols>
  <sheetData>
    <row r="1" spans="1:14" x14ac:dyDescent="0.2">
      <c r="A1" s="1687" t="s">
        <v>1</v>
      </c>
      <c r="B1" s="1688"/>
      <c r="C1" s="1688"/>
      <c r="D1" s="1688"/>
      <c r="E1" s="1688"/>
      <c r="F1" s="1688"/>
      <c r="G1" s="1688"/>
      <c r="H1" s="1688"/>
      <c r="I1" s="1688"/>
      <c r="J1" s="1688"/>
      <c r="K1" s="1689"/>
      <c r="L1" s="18"/>
      <c r="M1" s="18"/>
      <c r="N1" s="18"/>
    </row>
    <row r="2" spans="1:14" ht="13.5" customHeight="1" thickBot="1" x14ac:dyDescent="0.25">
      <c r="A2" s="1683" t="s">
        <v>2018</v>
      </c>
      <c r="B2" s="1684"/>
      <c r="C2" s="1684"/>
      <c r="D2" s="1684"/>
      <c r="E2" s="1684"/>
      <c r="F2" s="1684"/>
      <c r="G2" s="1684"/>
      <c r="H2" s="1684"/>
      <c r="I2" s="1684"/>
      <c r="J2" s="1684"/>
      <c r="K2" s="1685"/>
      <c r="L2" s="18"/>
      <c r="M2" s="18"/>
      <c r="N2" s="18"/>
    </row>
    <row r="3" spans="1:14" ht="56.25" customHeight="1" thickBot="1" x14ac:dyDescent="0.25">
      <c r="A3" s="29" t="s">
        <v>1972</v>
      </c>
      <c r="B3" s="38" t="s">
        <v>2019</v>
      </c>
      <c r="C3" s="30" t="s">
        <v>741</v>
      </c>
      <c r="D3" s="31" t="s">
        <v>1992</v>
      </c>
      <c r="E3" s="30" t="s">
        <v>1917</v>
      </c>
      <c r="F3" s="31" t="s">
        <v>296</v>
      </c>
      <c r="G3" s="31" t="s">
        <v>295</v>
      </c>
      <c r="H3" s="31" t="s">
        <v>2022</v>
      </c>
      <c r="I3" s="32" t="s">
        <v>2020</v>
      </c>
      <c r="J3" s="247" t="s">
        <v>2021</v>
      </c>
      <c r="K3" s="1036" t="s">
        <v>1665</v>
      </c>
      <c r="L3" s="22"/>
      <c r="M3" s="22"/>
      <c r="N3" s="22"/>
    </row>
    <row r="4" spans="1:14" ht="12.75" customHeight="1" x14ac:dyDescent="0.2">
      <c r="A4" s="34" t="s">
        <v>373</v>
      </c>
      <c r="B4" s="1261">
        <v>18145.636368168569</v>
      </c>
      <c r="C4" s="1276">
        <f>SUM(D4:J4)</f>
        <v>64946.006806065037</v>
      </c>
      <c r="D4" s="1531">
        <v>41139.08068830362</v>
      </c>
      <c r="E4" s="1531">
        <v>0</v>
      </c>
      <c r="F4" s="1531">
        <v>3606.2889213689687</v>
      </c>
      <c r="G4" s="1531">
        <v>0</v>
      </c>
      <c r="H4" s="1531">
        <v>0</v>
      </c>
      <c r="I4" s="1531">
        <v>1098.2134790922389</v>
      </c>
      <c r="J4" s="1305">
        <v>19102.423717300215</v>
      </c>
      <c r="K4" s="1532">
        <v>3012.3017687886836</v>
      </c>
      <c r="L4" s="184"/>
      <c r="M4" s="184"/>
      <c r="N4" s="184"/>
    </row>
    <row r="5" spans="1:14" ht="12.75" customHeight="1" x14ac:dyDescent="0.2">
      <c r="A5" s="4" t="s">
        <v>374</v>
      </c>
      <c r="B5" s="1261">
        <v>40029.907138238588</v>
      </c>
      <c r="C5" s="1276">
        <f>SUM(D5:J5)</f>
        <v>143318.6033868755</v>
      </c>
      <c r="D5" s="1531">
        <v>54968.162749622425</v>
      </c>
      <c r="E5" s="1531">
        <v>3335.7971000000002</v>
      </c>
      <c r="F5" s="1531">
        <v>4448.7111686092594</v>
      </c>
      <c r="G5" s="1531">
        <v>0</v>
      </c>
      <c r="H5" s="1531">
        <v>5215.4607000000005</v>
      </c>
      <c r="I5" s="1531">
        <v>2825.6648341548066</v>
      </c>
      <c r="J5" s="1305">
        <v>72524.806834489005</v>
      </c>
      <c r="K5" s="1532">
        <v>7016.0319842295048</v>
      </c>
      <c r="L5" s="184"/>
      <c r="M5" s="184"/>
      <c r="N5" s="184"/>
    </row>
    <row r="6" spans="1:14" ht="12.75" customHeight="1" x14ac:dyDescent="0.2">
      <c r="A6" s="4" t="s">
        <v>375</v>
      </c>
      <c r="B6" s="1261">
        <v>20990.807589150751</v>
      </c>
      <c r="C6" s="1276">
        <f>SUM(D6:J6)</f>
        <v>47064.394638514947</v>
      </c>
      <c r="D6" s="1531">
        <v>26712.99250517572</v>
      </c>
      <c r="E6" s="1531">
        <v>0</v>
      </c>
      <c r="F6" s="1531">
        <v>1176.7901897161128</v>
      </c>
      <c r="G6" s="1531">
        <v>0</v>
      </c>
      <c r="H6" s="1531">
        <v>0</v>
      </c>
      <c r="I6" s="1531">
        <v>1211.9958012512966</v>
      </c>
      <c r="J6" s="1305">
        <v>17962.616142371819</v>
      </c>
      <c r="K6" s="1532">
        <v>3497.5114525689928</v>
      </c>
      <c r="L6" s="184"/>
      <c r="M6" s="184"/>
      <c r="N6" s="184"/>
    </row>
    <row r="7" spans="1:14" ht="12.75" customHeight="1" x14ac:dyDescent="0.2">
      <c r="A7" s="186"/>
      <c r="B7" s="187"/>
      <c r="C7" s="33"/>
      <c r="D7" s="188"/>
      <c r="E7" s="188"/>
      <c r="F7" s="188"/>
      <c r="G7" s="188"/>
      <c r="H7" s="188"/>
      <c r="I7" s="188"/>
      <c r="J7" s="870"/>
      <c r="K7" s="1073"/>
      <c r="L7" s="184"/>
      <c r="M7" s="189"/>
      <c r="N7" s="184"/>
    </row>
    <row r="8" spans="1:14" ht="12.75" customHeight="1" x14ac:dyDescent="0.2">
      <c r="A8" s="190" t="s">
        <v>2</v>
      </c>
      <c r="B8" s="191">
        <f>SUM(B4:B7)</f>
        <v>79166.351095557911</v>
      </c>
      <c r="C8" s="19">
        <f>SUM(D8:J8)</f>
        <v>255329.0048314555</v>
      </c>
      <c r="D8" s="192">
        <f t="shared" ref="D8:K8" si="0">SUM(D4:D6)</f>
        <v>122820.23594310177</v>
      </c>
      <c r="E8" s="192">
        <f t="shared" si="0"/>
        <v>3335.7971000000002</v>
      </c>
      <c r="F8" s="192">
        <f t="shared" si="0"/>
        <v>9231.7902796943417</v>
      </c>
      <c r="G8" s="192">
        <f t="shared" si="0"/>
        <v>0</v>
      </c>
      <c r="H8" s="192">
        <f t="shared" si="0"/>
        <v>5215.4607000000005</v>
      </c>
      <c r="I8" s="1533">
        <f t="shared" si="0"/>
        <v>5135.8741144983414</v>
      </c>
      <c r="J8" s="1534">
        <f t="shared" si="0"/>
        <v>109589.84669416104</v>
      </c>
      <c r="K8" s="1074">
        <f t="shared" si="0"/>
        <v>13525.845205587182</v>
      </c>
      <c r="L8" s="193"/>
      <c r="M8" s="193"/>
      <c r="N8" s="193"/>
    </row>
    <row r="9" spans="1:14" ht="12.75" customHeight="1" thickBot="1" x14ac:dyDescent="0.25">
      <c r="A9" s="194"/>
      <c r="B9" s="195"/>
      <c r="C9" s="196"/>
      <c r="D9" s="196"/>
      <c r="E9" s="196"/>
      <c r="F9" s="197"/>
      <c r="G9" s="196"/>
      <c r="H9" s="196"/>
      <c r="I9" s="196"/>
      <c r="J9" s="871"/>
      <c r="K9" s="1075"/>
      <c r="L9" s="198"/>
      <c r="M9" s="199"/>
      <c r="N9" s="200"/>
    </row>
    <row r="10" spans="1:14" ht="12.75" customHeight="1" x14ac:dyDescent="0.2">
      <c r="A10" s="201" t="s">
        <v>297</v>
      </c>
      <c r="B10" s="1262">
        <v>79166.351095557911</v>
      </c>
      <c r="C10" s="1276">
        <f>SUM(D10:J10)</f>
        <v>254803.24986165561</v>
      </c>
      <c r="D10" s="1280">
        <v>122289.27525037121</v>
      </c>
      <c r="E10" s="1281">
        <v>3335.7971000000002</v>
      </c>
      <c r="F10" s="1281">
        <v>9231.7902796943454</v>
      </c>
      <c r="G10" s="1281">
        <v>0</v>
      </c>
      <c r="H10" s="1281">
        <v>5215.4607000000005</v>
      </c>
      <c r="I10" s="1281">
        <v>5141.0798374290034</v>
      </c>
      <c r="J10" s="1535">
        <v>109589.84669416104</v>
      </c>
      <c r="K10" s="1532">
        <v>13525.845205587182</v>
      </c>
      <c r="L10" s="199"/>
      <c r="M10" s="200"/>
      <c r="N10" s="200"/>
    </row>
    <row r="11" spans="1:14" ht="12.75" customHeight="1" x14ac:dyDescent="0.2">
      <c r="A11" s="186"/>
      <c r="B11" s="202"/>
      <c r="C11" s="33"/>
      <c r="D11" s="185"/>
      <c r="E11" s="185"/>
      <c r="F11" s="185"/>
      <c r="G11" s="185"/>
      <c r="H11" s="185"/>
      <c r="I11" s="185"/>
      <c r="J11" s="869"/>
      <c r="K11" s="1073"/>
      <c r="L11" s="203"/>
      <c r="M11" s="203"/>
      <c r="N11" s="203"/>
    </row>
    <row r="12" spans="1:14" ht="12.75" customHeight="1" x14ac:dyDescent="0.2">
      <c r="A12" s="190" t="s">
        <v>2</v>
      </c>
      <c r="B12" s="191">
        <f>SUM(B10:B11)</f>
        <v>79166.351095557911</v>
      </c>
      <c r="C12" s="19">
        <f>SUM(D12:J12)</f>
        <v>254803.24986165561</v>
      </c>
      <c r="D12" s="192">
        <f t="shared" ref="D12:K12" si="1">SUM(D10)</f>
        <v>122289.27525037121</v>
      </c>
      <c r="E12" s="192">
        <f t="shared" si="1"/>
        <v>3335.7971000000002</v>
      </c>
      <c r="F12" s="192">
        <f t="shared" si="1"/>
        <v>9231.7902796943454</v>
      </c>
      <c r="G12" s="192">
        <f t="shared" si="1"/>
        <v>0</v>
      </c>
      <c r="H12" s="192">
        <f t="shared" si="1"/>
        <v>5215.4607000000005</v>
      </c>
      <c r="I12" s="1533">
        <f t="shared" si="1"/>
        <v>5141.0798374290034</v>
      </c>
      <c r="J12" s="1534">
        <f t="shared" si="1"/>
        <v>109589.84669416104</v>
      </c>
      <c r="K12" s="1074">
        <f t="shared" si="1"/>
        <v>13525.845205587182</v>
      </c>
      <c r="L12" s="193"/>
      <c r="M12" s="193"/>
      <c r="N12" s="193"/>
    </row>
    <row r="13" spans="1:14" ht="12.75" customHeight="1" thickBot="1" x14ac:dyDescent="0.25">
      <c r="A13" s="104"/>
      <c r="B13" s="105"/>
      <c r="C13" s="181"/>
      <c r="D13" s="181"/>
      <c r="E13" s="181"/>
      <c r="F13" s="181"/>
      <c r="G13" s="181"/>
      <c r="H13" s="181"/>
      <c r="I13" s="181"/>
      <c r="J13" s="868"/>
      <c r="K13" s="1076"/>
      <c r="L13" s="203"/>
      <c r="M13" s="203"/>
      <c r="N13" s="203"/>
    </row>
    <row r="14" spans="1:14" ht="12.75" customHeight="1" x14ac:dyDescent="0.2">
      <c r="A14" s="1024"/>
      <c r="B14" s="1025"/>
      <c r="C14" s="1026"/>
      <c r="D14" s="1026"/>
      <c r="E14" s="1026"/>
      <c r="F14" s="1026"/>
      <c r="G14" s="1026"/>
      <c r="H14" s="1026"/>
      <c r="I14" s="1026"/>
      <c r="J14" s="1026"/>
      <c r="K14" s="1040"/>
      <c r="L14" s="203"/>
      <c r="M14" s="203"/>
      <c r="N14" s="203"/>
    </row>
    <row r="15" spans="1:14" x14ac:dyDescent="0.2">
      <c r="A15" s="1028" t="s">
        <v>2139</v>
      </c>
      <c r="B15" s="850"/>
      <c r="C15" s="374"/>
      <c r="D15" s="374"/>
      <c r="E15" s="374"/>
      <c r="F15" s="374"/>
      <c r="G15" s="374"/>
      <c r="H15" s="374"/>
      <c r="I15" s="374"/>
      <c r="J15" s="374"/>
      <c r="K15" s="1041"/>
      <c r="L15" s="18"/>
      <c r="M15" s="18"/>
      <c r="N15" s="18"/>
    </row>
    <row r="16" spans="1:14" x14ac:dyDescent="0.2">
      <c r="A16" s="1686" t="s">
        <v>1266</v>
      </c>
      <c r="B16" s="1675"/>
      <c r="C16" s="1675"/>
      <c r="D16" s="1675"/>
      <c r="E16" s="1675"/>
      <c r="F16" s="1675"/>
      <c r="G16" s="1675"/>
      <c r="H16" s="1675"/>
      <c r="I16" s="1675"/>
      <c r="J16" s="1675"/>
      <c r="K16" s="1676"/>
    </row>
    <row r="17" spans="1:18" ht="39.75" customHeight="1" x14ac:dyDescent="0.2">
      <c r="A17" s="1674" t="s">
        <v>1267</v>
      </c>
      <c r="B17" s="1675"/>
      <c r="C17" s="1675"/>
      <c r="D17" s="1675"/>
      <c r="E17" s="1675"/>
      <c r="F17" s="1675"/>
      <c r="G17" s="1675"/>
      <c r="H17" s="1675"/>
      <c r="I17" s="1675"/>
      <c r="J17" s="1675"/>
      <c r="K17" s="1676"/>
    </row>
    <row r="18" spans="1:18" ht="12.75" customHeight="1" x14ac:dyDescent="0.2">
      <c r="A18" s="1686" t="s">
        <v>1268</v>
      </c>
      <c r="B18" s="1675"/>
      <c r="C18" s="1675"/>
      <c r="D18" s="1675"/>
      <c r="E18" s="1675"/>
      <c r="F18" s="1675"/>
      <c r="G18" s="1675"/>
      <c r="H18" s="1675"/>
      <c r="I18" s="1675"/>
      <c r="J18" s="1675"/>
      <c r="K18" s="1676"/>
    </row>
    <row r="19" spans="1:18" ht="47.25" customHeight="1" x14ac:dyDescent="0.2">
      <c r="A19" s="1674" t="s">
        <v>1999</v>
      </c>
      <c r="B19" s="1675"/>
      <c r="C19" s="1675"/>
      <c r="D19" s="1675"/>
      <c r="E19" s="1675"/>
      <c r="F19" s="1675"/>
      <c r="G19" s="1675"/>
      <c r="H19" s="1675"/>
      <c r="I19" s="1675"/>
      <c r="J19" s="1675"/>
      <c r="K19" s="1676"/>
    </row>
    <row r="20" spans="1:18" ht="24" customHeight="1" x14ac:dyDescent="0.2">
      <c r="A20" s="1686" t="s">
        <v>1269</v>
      </c>
      <c r="B20" s="1675"/>
      <c r="C20" s="1675"/>
      <c r="D20" s="1675"/>
      <c r="E20" s="1675"/>
      <c r="F20" s="1675"/>
      <c r="G20" s="1675"/>
      <c r="H20" s="1675"/>
      <c r="I20" s="1675"/>
      <c r="J20" s="1675"/>
      <c r="K20" s="1676"/>
      <c r="L20" s="22"/>
      <c r="M20" s="22"/>
      <c r="N20" s="22"/>
      <c r="O20" s="22"/>
      <c r="P20" s="22"/>
      <c r="Q20" s="22"/>
      <c r="R20" s="22"/>
    </row>
    <row r="21" spans="1:18" ht="36.950000000000003" customHeight="1" x14ac:dyDescent="0.2">
      <c r="A21" s="1674" t="s">
        <v>1270</v>
      </c>
      <c r="B21" s="1675"/>
      <c r="C21" s="1675"/>
      <c r="D21" s="1675"/>
      <c r="E21" s="1675"/>
      <c r="F21" s="1675"/>
      <c r="G21" s="1675"/>
      <c r="H21" s="1675"/>
      <c r="I21" s="1675"/>
      <c r="J21" s="1675"/>
      <c r="K21" s="1676"/>
    </row>
    <row r="22" spans="1:18" ht="26.1" customHeight="1" x14ac:dyDescent="0.2">
      <c r="A22" s="1674" t="s">
        <v>1271</v>
      </c>
      <c r="B22" s="1675"/>
      <c r="C22" s="1675"/>
      <c r="D22" s="1675"/>
      <c r="E22" s="1675"/>
      <c r="F22" s="1675"/>
      <c r="G22" s="1675"/>
      <c r="H22" s="1675"/>
      <c r="I22" s="1675"/>
      <c r="J22" s="1675"/>
      <c r="K22" s="1676"/>
    </row>
    <row r="23" spans="1:18" ht="14.25" customHeight="1" thickBot="1" x14ac:dyDescent="0.25">
      <c r="A23" s="1677" t="s">
        <v>1272</v>
      </c>
      <c r="B23" s="1678"/>
      <c r="C23" s="1678"/>
      <c r="D23" s="1678"/>
      <c r="E23" s="1678"/>
      <c r="F23" s="1678"/>
      <c r="G23" s="1678"/>
      <c r="H23" s="1678"/>
      <c r="I23" s="1678"/>
      <c r="J23" s="1678"/>
      <c r="K23" s="1679"/>
    </row>
    <row r="50" ht="15" customHeight="1" x14ac:dyDescent="0.2"/>
  </sheetData>
  <mergeCells count="10">
    <mergeCell ref="A1:K1"/>
    <mergeCell ref="A2:K2"/>
    <mergeCell ref="A16:K16"/>
    <mergeCell ref="A17:K17"/>
    <mergeCell ref="A23:K23"/>
    <mergeCell ref="A21:K21"/>
    <mergeCell ref="A22:K22"/>
    <mergeCell ref="A18:K18"/>
    <mergeCell ref="A19:K19"/>
    <mergeCell ref="A20:K20"/>
  </mergeCells>
  <phoneticPr fontId="2" type="noConversion"/>
  <printOptions horizontalCentered="1" gridLines="1"/>
  <pageMargins left="0.25" right="0.25" top="1" bottom="1" header="0.5" footer="0.5"/>
  <pageSetup orientation="landscape" r:id="rId1"/>
  <headerFooter alignWithMargins="0">
    <oddHeader>&amp;C&amp;"Arial,Bold"&amp;11FY09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54</vt:i4>
      </vt:variant>
      <vt:variant>
        <vt:lpstr>Named Ranges</vt:lpstr>
      </vt:variant>
      <vt:variant>
        <vt:i4>53</vt:i4>
      </vt:variant>
    </vt:vector>
  </HeadingPairs>
  <TitlesOfParts>
    <vt:vector size="107" baseType="lpstr">
      <vt:lpstr>State Leve Expenditures</vt:lpstr>
      <vt:lpstr>AL</vt:lpstr>
      <vt:lpstr>AK</vt:lpstr>
      <vt:lpstr>AZ</vt:lpstr>
      <vt:lpstr>AR</vt:lpstr>
      <vt:lpstr>CA</vt:lpstr>
      <vt:lpstr>CO</vt:lpstr>
      <vt:lpstr>CT</vt:lpstr>
      <vt:lpstr>DE</vt:lpstr>
      <vt:lpstr>DC</vt:lpstr>
      <vt:lpstr>FL</vt:lpstr>
      <vt:lpstr>GA</vt:lpstr>
      <vt:lpstr>HI</vt:lpstr>
      <vt:lpstr>ID</vt:lpstr>
      <vt:lpstr>IL</vt:lpstr>
      <vt:lpstr>IN</vt:lpstr>
      <vt:lpstr>IA</vt:lpstr>
      <vt:lpstr>KS</vt:lpstr>
      <vt:lpstr>KY</vt:lpstr>
      <vt:lpstr>LA</vt:lpstr>
      <vt:lpstr>ME</vt:lpstr>
      <vt:lpstr>MD</vt:lpstr>
      <vt:lpstr>MA</vt:lpstr>
      <vt:lpstr>MI</vt:lpstr>
      <vt:lpstr>MN</vt:lpstr>
      <vt:lpstr>MS</vt:lpstr>
      <vt:lpstr>MO</vt:lpstr>
      <vt:lpstr>MT</vt:lpstr>
      <vt:lpstr>NE</vt:lpstr>
      <vt:lpstr>NV</vt:lpstr>
      <vt:lpstr>NH</vt:lpstr>
      <vt:lpstr>NJ</vt:lpstr>
      <vt:lpstr>NM</vt:lpstr>
      <vt:lpstr>NY</vt:lpstr>
      <vt:lpstr>NC</vt:lpstr>
      <vt:lpstr>ND</vt:lpstr>
      <vt:lpstr>OH</vt:lpstr>
      <vt:lpstr>OK</vt:lpstr>
      <vt:lpstr>OR</vt:lpstr>
      <vt:lpstr>PA</vt:lpstr>
      <vt:lpstr>RI</vt:lpstr>
      <vt:lpstr>SC</vt:lpstr>
      <vt:lpstr>SD</vt:lpstr>
      <vt:lpstr>TN</vt:lpstr>
      <vt:lpstr>TX</vt:lpstr>
      <vt:lpstr>UT</vt:lpstr>
      <vt:lpstr>VT</vt:lpstr>
      <vt:lpstr>VA</vt:lpstr>
      <vt:lpstr>WA</vt:lpstr>
      <vt:lpstr>WV</vt:lpstr>
      <vt:lpstr>WI</vt:lpstr>
      <vt:lpstr>WY</vt:lpstr>
      <vt:lpstr>PR</vt:lpstr>
      <vt:lpstr>GU</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RI!Print_Titles</vt:lpstr>
      <vt:lpstr>SC!Print_Titles</vt:lpstr>
      <vt:lpstr>SD!Print_Titles</vt:lpstr>
      <vt:lpstr>'State Leve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Department of Veterans Affairs</cp:lastModifiedBy>
  <cp:lastPrinted>2010-04-22T13:57:14Z</cp:lastPrinted>
  <dcterms:created xsi:type="dcterms:W3CDTF">2009-02-27T13:06:32Z</dcterms:created>
  <dcterms:modified xsi:type="dcterms:W3CDTF">2016-08-03T20:14:49Z</dcterms:modified>
</cp:coreProperties>
</file>