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8eb9073680497f/Documents/"/>
    </mc:Choice>
  </mc:AlternateContent>
  <xr:revisionPtr revIDLastSave="0" documentId="8_{C9863FA5-9C73-442F-9AF4-921833F83CB8}" xr6:coauthVersionLast="47" xr6:coauthVersionMax="47" xr10:uidLastSave="{00000000-0000-0000-0000-000000000000}"/>
  <bookViews>
    <workbookView xWindow="-108" yWindow="-108" windowWidth="23256" windowHeight="12456" activeTab="1" xr2:uid="{DC54DEB4-389E-4DF9-9F84-B78C5243340E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A23" i="2"/>
  <c r="C20" i="2"/>
  <c r="B20" i="2"/>
  <c r="C19" i="2"/>
  <c r="B19" i="2"/>
  <c r="C10" i="2"/>
  <c r="B10" i="2"/>
  <c r="C9" i="2"/>
  <c r="B9" i="2"/>
</calcChain>
</file>

<file path=xl/sharedStrings.xml><?xml version="1.0" encoding="utf-8"?>
<sst xmlns="http://schemas.openxmlformats.org/spreadsheetml/2006/main" count="45" uniqueCount="38">
  <si>
    <t>girls</t>
  </si>
  <si>
    <t>mean</t>
  </si>
  <si>
    <t>sd</t>
  </si>
  <si>
    <t>size</t>
  </si>
  <si>
    <t>boys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</si>
  <si>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</si>
  <si>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</si>
  <si>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</si>
  <si>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</si>
  <si>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</si>
  <si>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</si>
  <si>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</si>
  <si>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</si>
  <si>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</si>
  <si>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</si>
  <si>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</si>
  <si>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</si>
  <si>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P&lt;0.05</t>
  </si>
  <si>
    <t>Category</t>
  </si>
  <si>
    <t>diagnosed as cancer</t>
  </si>
  <si>
    <t>without cancer</t>
  </si>
  <si>
    <t>Total</t>
  </si>
  <si>
    <t>Smokers</t>
  </si>
  <si>
    <t>Non smokers</t>
  </si>
  <si>
    <t>total</t>
  </si>
  <si>
    <t>expected value=row total*column total/grand total</t>
  </si>
  <si>
    <t>expected value</t>
  </si>
  <si>
    <t>cancer</t>
  </si>
  <si>
    <t>smokers</t>
  </si>
  <si>
    <t>non smokers</t>
  </si>
  <si>
    <t>Degree of freedom</t>
  </si>
  <si>
    <t>(number of rows-1)*(number of columns-1)</t>
  </si>
  <si>
    <t>Chir square contribution</t>
  </si>
  <si>
    <t>(obesrved value-expected value)^2/expected value</t>
  </si>
  <si>
    <t>chi sqaure=sum of all chi -sqaue contributions</t>
  </si>
  <si>
    <t>chi square</t>
  </si>
  <si>
    <t>p value find</t>
  </si>
  <si>
    <t>p&lt;0.05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</si>
</sst>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3CFE-036B-4EAC-9175-AA36D8793D60}">
  <dimension ref="A1:H24"/>
  <sheetViews>
    <sheetView workbookViewId="0">
      <selection activeCell="H18" sqref="H18"/>
    </sheetView>
  </sheetViews>
  <sheetFormatPr defaultRowHeight="14.4" x14ac:dyDescent="0.3"/>
  <cols>
    <col min="2" max="2" width="38.88671875" bestFit="1" customWidth="1"/>
    <col min="4" max="4" width="12" bestFit="1" customWidth="1"/>
  </cols>
  <sheetData>
    <row r="1" spans="1:8" x14ac:dyDescent="0.3">
      <c r="A1" s="5"/>
      <c r="B1" s="5" t="s">
        <v>0</v>
      </c>
      <c r="C1" s="5" t="s">
        <v>4</v>
      </c>
    </row>
    <row r="2" spans="1:8" x14ac:dyDescent="0.3">
      <c r="A2" s="1" t="s">
        <v>1</v>
      </c>
      <c r="B2" s="1">
        <v>89</v>
      </c>
      <c r="C2" s="1">
        <v>82</v>
      </c>
    </row>
    <row r="3" spans="1:8" x14ac:dyDescent="0.3">
      <c r="A3" s="1" t="s">
        <v>2</v>
      </c>
      <c r="B3" s="1">
        <v>4</v>
      </c>
      <c r="C3" s="1">
        <v>9</v>
      </c>
    </row>
    <row r="4" spans="1:8" x14ac:dyDescent="0.3">
      <c r="A4" s="1" t="s">
        <v>3</v>
      </c>
      <c r="B4" s="1">
        <v>50</v>
      </c>
      <c r="C4" s="1">
        <v>120</v>
      </c>
    </row>
    <row r="11" spans="1:8" x14ac:dyDescent="0.3">
      <c r="B11" t="s">
        <v>5</v>
      </c>
    </row>
    <row r="12" spans="1:8" ht="15" thickBot="1" x14ac:dyDescent="0.35"/>
    <row r="13" spans="1:8" x14ac:dyDescent="0.3">
      <c r="B13" s="4"/>
      <c r="C13" s="4" t="s">
        <v>0</v>
      </c>
      <c r="D13" s="4" t="s">
        <v>4</v>
      </c>
    </row>
    <row r="14" spans="1:8" x14ac:dyDescent="0.3">
      <c r="B14" s="2" t="s">
        <v>6</v>
      </c>
      <c r="C14" s="2">
        <v>47.666666666666664</v>
      </c>
      <c r="D14" s="2">
        <v>70.333333333333329</v>
      </c>
    </row>
    <row r="15" spans="1:8" x14ac:dyDescent="0.3">
      <c r="B15" s="2" t="s">
        <v>7</v>
      </c>
      <c r="C15" s="2">
        <v>1810.3333333333335</v>
      </c>
      <c r="D15" s="2">
        <v>3182.333333333333</v>
      </c>
    </row>
    <row r="16" spans="1:8" x14ac:dyDescent="0.3">
      <c r="B16" s="2" t="s">
        <v>8</v>
      </c>
      <c r="C16" s="2">
        <v>3</v>
      </c>
      <c r="D16" s="2">
        <v>3</v>
      </c>
      <c r="H16" t="s">
        <v>17</v>
      </c>
    </row>
    <row r="17" spans="2:4" x14ac:dyDescent="0.3">
      <c r="B17" s="2" t="s">
        <v>9</v>
      </c>
      <c r="C17" s="2">
        <v>2496.333333333333</v>
      </c>
      <c r="D17" s="2"/>
    </row>
    <row r="18" spans="2:4" x14ac:dyDescent="0.3">
      <c r="B18" s="2" t="s">
        <v>10</v>
      </c>
      <c r="C18" s="2">
        <v>0</v>
      </c>
      <c r="D18" s="2"/>
    </row>
    <row r="19" spans="2:4" x14ac:dyDescent="0.3">
      <c r="B19" s="2" t="s">
        <v>11</v>
      </c>
      <c r="C19" s="2">
        <v>4</v>
      </c>
      <c r="D19" s="2"/>
    </row>
    <row r="20" spans="2:4" x14ac:dyDescent="0.3">
      <c r="B20" s="2" t="s">
        <v>12</v>
      </c>
      <c r="C20" s="2">
        <v>-0.55562528308290782</v>
      </c>
      <c r="D20" s="2"/>
    </row>
    <row r="21" spans="2:4" x14ac:dyDescent="0.3">
      <c r="B21" s="2" t="s">
        <v>13</v>
      </c>
      <c r="C21" s="2">
        <v>0.30403843805219744</v>
      </c>
      <c r="D21" s="2"/>
    </row>
    <row r="22" spans="2:4" x14ac:dyDescent="0.3">
      <c r="B22" s="2" t="s">
        <v>14</v>
      </c>
      <c r="C22" s="2">
        <v>2.1318467863266499</v>
      </c>
      <c r="D22" s="2"/>
    </row>
    <row r="23" spans="2:4" x14ac:dyDescent="0.3">
      <c r="B23" s="2" t="s">
        <v>15</v>
      </c>
      <c r="C23" s="2">
        <v>0.60807687610439487</v>
      </c>
      <c r="D23" s="2"/>
    </row>
    <row r="24" spans="2:4" ht="15" thickBot="1" x14ac:dyDescent="0.35">
      <c r="B24" s="3" t="s">
        <v>16</v>
      </c>
      <c r="C24" s="3">
        <v>2.7764451051977934</v>
      </c>
      <c r="D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7895-4BAA-453A-8AF9-6642B83EEDE0}">
  <dimension ref="A1:H26"/>
  <sheetViews>
    <sheetView tabSelected="1" workbookViewId="0">
      <selection activeCell="K5" sqref="K5"/>
    </sheetView>
  </sheetViews>
  <sheetFormatPr defaultRowHeight="14.4" x14ac:dyDescent="0.3"/>
  <cols>
    <col min="1" max="1" width="8.33203125" bestFit="1" customWidth="1"/>
    <col min="2" max="2" width="17.5546875" bestFit="1" customWidth="1"/>
    <col min="3" max="3" width="13.33203125" bestFit="1" customWidth="1"/>
    <col min="4" max="4" width="5.21875" bestFit="1" customWidth="1"/>
  </cols>
  <sheetData>
    <row r="1" spans="1:6" x14ac:dyDescent="0.3">
      <c r="A1" s="5" t="s">
        <v>18</v>
      </c>
      <c r="B1" s="5" t="s">
        <v>19</v>
      </c>
      <c r="C1" s="5" t="s">
        <v>20</v>
      </c>
      <c r="D1" s="5" t="s">
        <v>21</v>
      </c>
    </row>
    <row r="2" spans="1:6" x14ac:dyDescent="0.3">
      <c r="A2" s="1" t="s">
        <v>22</v>
      </c>
      <c r="B2" s="1">
        <v>220</v>
      </c>
      <c r="C2" s="1">
        <v>230</v>
      </c>
      <c r="D2" s="1">
        <v>550</v>
      </c>
    </row>
    <row r="3" spans="1:6" x14ac:dyDescent="0.3">
      <c r="A3" s="1" t="s">
        <v>23</v>
      </c>
      <c r="B3" s="1">
        <v>350</v>
      </c>
      <c r="C3" s="1">
        <v>640</v>
      </c>
      <c r="D3" s="1">
        <v>990</v>
      </c>
    </row>
    <row r="4" spans="1:6" x14ac:dyDescent="0.3">
      <c r="A4" s="1" t="s">
        <v>24</v>
      </c>
      <c r="B4" s="1">
        <v>680</v>
      </c>
      <c r="C4" s="1">
        <v>910</v>
      </c>
      <c r="D4" s="1">
        <v>1590</v>
      </c>
    </row>
    <row r="7" spans="1:6" x14ac:dyDescent="0.3">
      <c r="B7" t="s">
        <v>26</v>
      </c>
      <c r="F7" t="s">
        <v>25</v>
      </c>
    </row>
    <row r="8" spans="1:6" x14ac:dyDescent="0.3">
      <c r="B8" t="s">
        <v>27</v>
      </c>
      <c r="C8" t="s">
        <v>20</v>
      </c>
    </row>
    <row r="9" spans="1:6" x14ac:dyDescent="0.3">
      <c r="A9" t="s">
        <v>28</v>
      </c>
      <c r="B9">
        <f>D2*B4/D4</f>
        <v>235.22012578616352</v>
      </c>
      <c r="C9">
        <f>D2*C4/D4</f>
        <v>314.77987421383648</v>
      </c>
    </row>
    <row r="10" spans="1:6" x14ac:dyDescent="0.3">
      <c r="A10" t="s">
        <v>29</v>
      </c>
      <c r="B10">
        <f>D3*B4/D4</f>
        <v>423.39622641509436</v>
      </c>
      <c r="C10">
        <f>D3*C4/D4</f>
        <v>566.60377358490564</v>
      </c>
    </row>
    <row r="12" spans="1:6" x14ac:dyDescent="0.3">
      <c r="A12" t="s">
        <v>30</v>
      </c>
      <c r="B12" t="s">
        <v>31</v>
      </c>
    </row>
    <row r="14" spans="1:6" x14ac:dyDescent="0.3">
      <c r="B14" t="s">
        <v>32</v>
      </c>
      <c r="C14" t="s">
        <v>33</v>
      </c>
    </row>
    <row r="15" spans="1:6" x14ac:dyDescent="0.3">
      <c r="B15" t="s">
        <v>34</v>
      </c>
    </row>
    <row r="18" spans="1:8" x14ac:dyDescent="0.3">
      <c r="B18" t="s">
        <v>27</v>
      </c>
      <c r="C18" t="s">
        <v>20</v>
      </c>
    </row>
    <row r="19" spans="1:8" x14ac:dyDescent="0.3">
      <c r="A19" t="s">
        <v>28</v>
      </c>
      <c r="B19">
        <f>(B2-B9)^2/B9</f>
        <v>0.98483166851646309</v>
      </c>
      <c r="C19">
        <f>(C2-C9)^2/C9</f>
        <v>22.833820267782531</v>
      </c>
    </row>
    <row r="20" spans="1:8" x14ac:dyDescent="0.3">
      <c r="A20" t="s">
        <v>29</v>
      </c>
      <c r="B20">
        <f>(B3-B10)^2/B10</f>
        <v>12.723320889247644</v>
      </c>
      <c r="C20">
        <f>(C4-C10)^2/C10</f>
        <v>208.1189251000572</v>
      </c>
    </row>
    <row r="22" spans="1:8" x14ac:dyDescent="0.3">
      <c r="A22" t="s">
        <v>35</v>
      </c>
    </row>
    <row r="23" spans="1:8" x14ac:dyDescent="0.3">
      <c r="A23">
        <f>SUM(B19:C20)</f>
        <v>244.66089792560382</v>
      </c>
    </row>
    <row r="25" spans="1:8" x14ac:dyDescent="0.3">
      <c r="A25" t="s">
        <v>36</v>
      </c>
      <c r="C25">
        <f>_xlfn.CHISQ.DIST.RT(A23,1)</f>
        <v>3.7884496609895476E-55</v>
      </c>
      <c r="E25">
        <v>-44.701900000000002</v>
      </c>
    </row>
    <row r="26" spans="1:8" x14ac:dyDescent="0.3">
      <c r="H2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Prajapati</dc:creator>
  <cp:lastModifiedBy>Mihir Prajapati</cp:lastModifiedBy>
  <dcterms:created xsi:type="dcterms:W3CDTF">2024-01-20T12:16:28Z</dcterms:created>
  <dcterms:modified xsi:type="dcterms:W3CDTF">2024-01-20T12:39:55Z</dcterms:modified>
</cp:coreProperties>
</file>