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ir\8_CAPSTONE PROJECT\excel_files_for_ppt\FINAL_PPT_CHARTS\"/>
    </mc:Choice>
  </mc:AlternateContent>
  <xr:revisionPtr revIDLastSave="0" documentId="13_ncr:1_{44348B03-4394-4322-B825-0A74B4AF5D13}" xr6:coauthVersionLast="47" xr6:coauthVersionMax="47" xr10:uidLastSave="{00000000-0000-0000-0000-000000000000}"/>
  <bookViews>
    <workbookView xWindow="5904" yWindow="1128" windowWidth="10116" windowHeight="8820" firstSheet="1" activeTab="1" xr2:uid="{00000000-000D-0000-FFFF-FFFF00000000}"/>
  </bookViews>
  <sheets>
    <sheet name="Sheet1" sheetId="1" r:id="rId1"/>
    <sheet name="position_perf_corr" sheetId="2" r:id="rId2"/>
    <sheet name="foot_perform" sheetId="3" r:id="rId3"/>
    <sheet name="height_wise_goal_assist_dist" sheetId="4" r:id="rId4"/>
    <sheet name="age_wise_goal_assist_dis" sheetId="5" r:id="rId5"/>
    <sheet name="1st 4 charts" sheetId="10" r:id="rId6"/>
    <sheet name="country_comp_success" sheetId="6" r:id="rId7"/>
    <sheet name="subpos_contribution" sheetId="7" r:id="rId8"/>
    <sheet name="pos_contribution" sheetId="8" r:id="rId9"/>
  </sheets>
  <calcPr calcId="191029"/>
  <pivotCaches>
    <pivotCache cacheId="0" r:id="rId10"/>
    <pivotCache cacheId="1" r:id="rId11"/>
    <pivotCache cacheId="2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C10" i="2"/>
  <c r="C7" i="2"/>
  <c r="C8" i="2"/>
  <c r="C9" i="2"/>
  <c r="B8" i="2"/>
  <c r="B9" i="2"/>
  <c r="B7" i="2"/>
  <c r="C6" i="3"/>
  <c r="C7" i="3"/>
  <c r="C8" i="3"/>
  <c r="B7" i="3"/>
  <c r="B8" i="3"/>
  <c r="B6" i="3"/>
  <c r="D10" i="5"/>
  <c r="D11" i="5"/>
  <c r="D12" i="5"/>
  <c r="D13" i="5"/>
  <c r="D14" i="5"/>
  <c r="C11" i="5"/>
  <c r="C12" i="5"/>
  <c r="C13" i="5"/>
  <c r="C14" i="5"/>
  <c r="C10" i="5"/>
  <c r="C11" i="4"/>
  <c r="D10" i="4"/>
  <c r="C10" i="4"/>
  <c r="D9" i="4"/>
  <c r="C9" i="4"/>
  <c r="D11" i="4"/>
  <c r="D12" i="4"/>
  <c r="C12" i="4"/>
</calcChain>
</file>

<file path=xl/sharedStrings.xml><?xml version="1.0" encoding="utf-8"?>
<sst xmlns="http://schemas.openxmlformats.org/spreadsheetml/2006/main" count="235" uniqueCount="83">
  <si>
    <t>position</t>
  </si>
  <si>
    <t>goals</t>
  </si>
  <si>
    <t>assists</t>
  </si>
  <si>
    <t>Attack</t>
  </si>
  <si>
    <t>Midfield</t>
  </si>
  <si>
    <t>Defender</t>
  </si>
  <si>
    <t>Goalkeeper</t>
  </si>
  <si>
    <t>foot</t>
  </si>
  <si>
    <t>right</t>
  </si>
  <si>
    <t>both</t>
  </si>
  <si>
    <t>left</t>
  </si>
  <si>
    <t>height_group</t>
  </si>
  <si>
    <t>(160, 170]</t>
  </si>
  <si>
    <t>(170, 180]</t>
  </si>
  <si>
    <t>(180, 190]</t>
  </si>
  <si>
    <t>(190, 200]</t>
  </si>
  <si>
    <t>age_group</t>
  </si>
  <si>
    <t>(20, 25]</t>
  </si>
  <si>
    <t>(25, 30]</t>
  </si>
  <si>
    <t>(30, 35]</t>
  </si>
  <si>
    <t>(35, 40]</t>
  </si>
  <si>
    <t>(40, 45]</t>
  </si>
  <si>
    <t>(50, 55]</t>
  </si>
  <si>
    <t>country_of_birth</t>
  </si>
  <si>
    <t>competition_id</t>
  </si>
  <si>
    <t>total_contributions</t>
  </si>
  <si>
    <t>Colombia</t>
  </si>
  <si>
    <t>NL1</t>
  </si>
  <si>
    <t>England</t>
  </si>
  <si>
    <t>CL</t>
  </si>
  <si>
    <t>DFB</t>
  </si>
  <si>
    <t>FAC</t>
  </si>
  <si>
    <t>L1</t>
  </si>
  <si>
    <t>SC1</t>
  </si>
  <si>
    <t>Ethiopia</t>
  </si>
  <si>
    <t>DK1</t>
  </si>
  <si>
    <t>DKP</t>
  </si>
  <si>
    <t>Germany</t>
  </si>
  <si>
    <t>CLQ</t>
  </si>
  <si>
    <t>EL</t>
  </si>
  <si>
    <t>ELQ</t>
  </si>
  <si>
    <t>GB1</t>
  </si>
  <si>
    <t>TR1</t>
  </si>
  <si>
    <t>Ireland</t>
  </si>
  <si>
    <t>NLP</t>
  </si>
  <si>
    <t>Italy</t>
  </si>
  <si>
    <t>Netherlands</t>
  </si>
  <si>
    <t>NLSC</t>
  </si>
  <si>
    <t>UdSSR</t>
  </si>
  <si>
    <t>RU1</t>
  </si>
  <si>
    <t>UKR1</t>
  </si>
  <si>
    <t>UKRP</t>
  </si>
  <si>
    <t>United States</t>
  </si>
  <si>
    <t>BE1</t>
  </si>
  <si>
    <t>BESC</t>
  </si>
  <si>
    <t>CDR</t>
  </si>
  <si>
    <t>CIT</t>
  </si>
  <si>
    <t>DFL</t>
  </si>
  <si>
    <t>ES1</t>
  </si>
  <si>
    <t>FR1</t>
  </si>
  <si>
    <t>FRCH</t>
  </si>
  <si>
    <t>IT1</t>
  </si>
  <si>
    <t>PO1</t>
  </si>
  <si>
    <t>POCP</t>
  </si>
  <si>
    <t>SFA</t>
  </si>
  <si>
    <t>USC</t>
  </si>
  <si>
    <t>sub_position</t>
  </si>
  <si>
    <t>Attacking Midfield</t>
  </si>
  <si>
    <t>Central Midfield</t>
  </si>
  <si>
    <t>Centre-Back</t>
  </si>
  <si>
    <t>Centre-Forward</t>
  </si>
  <si>
    <t>Defensive Midfield</t>
  </si>
  <si>
    <t>Left Midfield</t>
  </si>
  <si>
    <t>Left Winger</t>
  </si>
  <si>
    <t>Right Midfield</t>
  </si>
  <si>
    <t>Right Winger</t>
  </si>
  <si>
    <t>Right-Back</t>
  </si>
  <si>
    <t>Second Striker</t>
  </si>
  <si>
    <t>Row Labels</t>
  </si>
  <si>
    <t>Grand Total</t>
  </si>
  <si>
    <t>Sum of total_contributions</t>
  </si>
  <si>
    <t>Total Goals</t>
  </si>
  <si>
    <t>Total Assists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</si>
</sst>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/>
              <a:t>POSITION</a:t>
            </a:r>
            <a:r>
              <a:rPr lang="en-IN" sz="1800" baseline="0"/>
              <a:t> WISE GOALS AND ASSISTS</a:t>
            </a:r>
            <a:endParaRPr lang="en-I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position_perf_corr!$B$1</c:f>
              <c:strCache>
                <c:ptCount val="1"/>
                <c:pt idx="0">
                  <c:v>goals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position_perf_corr!$A$2:$A$5</c:f>
              <c:strCache>
                <c:ptCount val="4"/>
                <c:pt idx="0">
                  <c:v>Attack</c:v>
                </c:pt>
                <c:pt idx="1">
                  <c:v>Midfield</c:v>
                </c:pt>
                <c:pt idx="2">
                  <c:v>Defender</c:v>
                </c:pt>
                <c:pt idx="3">
                  <c:v>Goalkeeper</c:v>
                </c:pt>
              </c:strCache>
            </c:strRef>
          </c:cat>
          <c:val>
            <c:numRef>
              <c:f>position_perf_corr!$B$2:$B$5</c:f>
              <c:numCache>
                <c:formatCode>0.00</c:formatCode>
                <c:ptCount val="4"/>
                <c:pt idx="0" formatCode="0.000">
                  <c:v>20</c:v>
                </c:pt>
                <c:pt idx="1">
                  <c:v>7</c:v>
                </c:pt>
                <c:pt idx="2" formatCode="0.000">
                  <c:v>4</c:v>
                </c:pt>
                <c:pt idx="3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2-4979-B786-927BB51E8EF0}"/>
            </c:ext>
          </c:extLst>
        </c:ser>
        <c:ser>
          <c:idx val="1"/>
          <c:order val="1"/>
          <c:tx>
            <c:strRef>
              <c:f>position_perf_corr!$C$1</c:f>
              <c:strCache>
                <c:ptCount val="1"/>
                <c:pt idx="0">
                  <c:v>assists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position_perf_corr!$A$2:$A$5</c:f>
              <c:strCache>
                <c:ptCount val="4"/>
                <c:pt idx="0">
                  <c:v>Attack</c:v>
                </c:pt>
                <c:pt idx="1">
                  <c:v>Midfield</c:v>
                </c:pt>
                <c:pt idx="2">
                  <c:v>Defender</c:v>
                </c:pt>
                <c:pt idx="3">
                  <c:v>Goalkeeper</c:v>
                </c:pt>
              </c:strCache>
            </c:strRef>
          </c:cat>
          <c:val>
            <c:numRef>
              <c:f>position_perf_corr!$C$2:$C$5</c:f>
              <c:numCache>
                <c:formatCode>0.00</c:formatCode>
                <c:ptCount val="4"/>
                <c:pt idx="0">
                  <c:v>11</c:v>
                </c:pt>
                <c:pt idx="1">
                  <c:v>7</c:v>
                </c:pt>
                <c:pt idx="2" formatCode="0.000">
                  <c:v>6</c:v>
                </c:pt>
                <c:pt idx="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2-4979-B786-927BB51E8E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50224847"/>
        <c:axId val="1250225327"/>
      </c:barChart>
      <c:catAx>
        <c:axId val="12502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25327"/>
        <c:crosses val="autoZero"/>
        <c:auto val="1"/>
        <c:lblAlgn val="ctr"/>
        <c:lblOffset val="100"/>
        <c:noMultiLvlLbl val="0"/>
      </c:catAx>
      <c:valAx>
        <c:axId val="1250225327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25022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[9_Player_Attributes.xlsx]country_comp_success!PivotTable15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COUNTRY WISE CONTRIBUTIONS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8740023318510141"/>
          <c:y val="6.2596066652596427E-2"/>
          <c:w val="0.54319011683287821"/>
          <c:h val="0.93740393334740357"/>
        </c:manualLayout>
      </c:layout>
      <c:doughnutChart>
        <c:varyColors val="1"/>
        <c:ser>
          <c:idx val="0"/>
          <c:order val="0"/>
          <c:tx>
            <c:strRef>
              <c:f>country_comp_success!$U$3</c:f>
              <c:strCache>
                <c:ptCount val="1"/>
                <c:pt idx="0">
                  <c:v>Total</c:v>
                </c:pt>
              </c:strCache>
            </c:strRef>
          </c:tx>
          <c:explosion val="8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07-4BBB-BCD2-99DD0A1E314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07-4BBB-BCD2-99DD0A1E314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07-4BBB-BCD2-99DD0A1E314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C07-4BBB-BCD2-99DD0A1E314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C07-4BBB-BCD2-99DD0A1E314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C07-4BBB-BCD2-99DD0A1E314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C07-4BBB-BCD2-99DD0A1E314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C07-4BBB-BCD2-99DD0A1E314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C07-4BBB-BCD2-99DD0A1E31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country_comp_success!$T$4:$T$13</c:f>
              <c:strCache>
                <c:ptCount val="9"/>
                <c:pt idx="0">
                  <c:v>United States</c:v>
                </c:pt>
                <c:pt idx="1">
                  <c:v>Germany</c:v>
                </c:pt>
                <c:pt idx="2">
                  <c:v>Italy</c:v>
                </c:pt>
                <c:pt idx="3">
                  <c:v>Netherlands</c:v>
                </c:pt>
                <c:pt idx="4">
                  <c:v>England</c:v>
                </c:pt>
                <c:pt idx="5">
                  <c:v>Colombia</c:v>
                </c:pt>
                <c:pt idx="6">
                  <c:v>UdSSR</c:v>
                </c:pt>
                <c:pt idx="7">
                  <c:v>Ethiopia</c:v>
                </c:pt>
                <c:pt idx="8">
                  <c:v>Ireland</c:v>
                </c:pt>
              </c:strCache>
            </c:strRef>
          </c:cat>
          <c:val>
            <c:numRef>
              <c:f>country_comp_success!$U$4:$U$13</c:f>
              <c:numCache>
                <c:formatCode>General</c:formatCode>
                <c:ptCount val="9"/>
                <c:pt idx="0">
                  <c:v>217</c:v>
                </c:pt>
                <c:pt idx="1">
                  <c:v>34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A-4EEE-BB10-0A9DDC3806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[9_Player_Attributes.xlsx]subpos_contribution!PivotTable17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GOALS</a:t>
            </a:r>
            <a:r>
              <a:rPr lang="en-IN" baseline="0"/>
              <a:t> AND ASSISTS SUBPOSITION WISE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subpos_contribution!$G$3</c:f>
              <c:strCache>
                <c:ptCount val="1"/>
                <c:pt idx="0">
                  <c:v>Total Goals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subpos_contribution!$F$4:$F$16</c:f>
              <c:strCache>
                <c:ptCount val="12"/>
                <c:pt idx="0">
                  <c:v>Centre-Forward</c:v>
                </c:pt>
                <c:pt idx="1">
                  <c:v>Right Winger</c:v>
                </c:pt>
                <c:pt idx="2">
                  <c:v>Central Midfield</c:v>
                </c:pt>
                <c:pt idx="3">
                  <c:v>Centre-Back</c:v>
                </c:pt>
                <c:pt idx="4">
                  <c:v>Left Winger</c:v>
                </c:pt>
                <c:pt idx="5">
                  <c:v>Right-Back</c:v>
                </c:pt>
                <c:pt idx="6">
                  <c:v>Attacking Midfield</c:v>
                </c:pt>
                <c:pt idx="7">
                  <c:v>Defensive Midfield</c:v>
                </c:pt>
                <c:pt idx="8">
                  <c:v>Second Striker</c:v>
                </c:pt>
                <c:pt idx="9">
                  <c:v>Right Midfield</c:v>
                </c:pt>
                <c:pt idx="10">
                  <c:v>Left Midfield</c:v>
                </c:pt>
                <c:pt idx="11">
                  <c:v>Goalkeeper</c:v>
                </c:pt>
              </c:strCache>
            </c:strRef>
          </c:cat>
          <c:val>
            <c:numRef>
              <c:f>subpos_contribution!$G$4:$G$16</c:f>
              <c:numCache>
                <c:formatCode>General</c:formatCode>
                <c:ptCount val="12"/>
                <c:pt idx="0">
                  <c:v>141</c:v>
                </c:pt>
                <c:pt idx="1">
                  <c:v>52</c:v>
                </c:pt>
                <c:pt idx="2">
                  <c:v>29</c:v>
                </c:pt>
                <c:pt idx="3">
                  <c:v>29</c:v>
                </c:pt>
                <c:pt idx="4">
                  <c:v>23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4-4CFE-B39D-AFC19C74F75A}"/>
            </c:ext>
          </c:extLst>
        </c:ser>
        <c:ser>
          <c:idx val="1"/>
          <c:order val="1"/>
          <c:tx>
            <c:strRef>
              <c:f>subpos_contribution!$H$3</c:f>
              <c:strCache>
                <c:ptCount val="1"/>
                <c:pt idx="0">
                  <c:v>Total Assists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subpos_contribution!$F$4:$F$16</c:f>
              <c:strCache>
                <c:ptCount val="12"/>
                <c:pt idx="0">
                  <c:v>Centre-Forward</c:v>
                </c:pt>
                <c:pt idx="1">
                  <c:v>Right Winger</c:v>
                </c:pt>
                <c:pt idx="2">
                  <c:v>Central Midfield</c:v>
                </c:pt>
                <c:pt idx="3">
                  <c:v>Centre-Back</c:v>
                </c:pt>
                <c:pt idx="4">
                  <c:v>Left Winger</c:v>
                </c:pt>
                <c:pt idx="5">
                  <c:v>Right-Back</c:v>
                </c:pt>
                <c:pt idx="6">
                  <c:v>Attacking Midfield</c:v>
                </c:pt>
                <c:pt idx="7">
                  <c:v>Defensive Midfield</c:v>
                </c:pt>
                <c:pt idx="8">
                  <c:v>Second Striker</c:v>
                </c:pt>
                <c:pt idx="9">
                  <c:v>Right Midfield</c:v>
                </c:pt>
                <c:pt idx="10">
                  <c:v>Left Midfield</c:v>
                </c:pt>
                <c:pt idx="11">
                  <c:v>Goalkeeper</c:v>
                </c:pt>
              </c:strCache>
            </c:strRef>
          </c:cat>
          <c:val>
            <c:numRef>
              <c:f>subpos_contribution!$H$4:$H$16</c:f>
              <c:numCache>
                <c:formatCode>General</c:formatCode>
                <c:ptCount val="12"/>
                <c:pt idx="0">
                  <c:v>49</c:v>
                </c:pt>
                <c:pt idx="1">
                  <c:v>46</c:v>
                </c:pt>
                <c:pt idx="2">
                  <c:v>31</c:v>
                </c:pt>
                <c:pt idx="3">
                  <c:v>27</c:v>
                </c:pt>
                <c:pt idx="4">
                  <c:v>30</c:v>
                </c:pt>
                <c:pt idx="5">
                  <c:v>33</c:v>
                </c:pt>
                <c:pt idx="6">
                  <c:v>15</c:v>
                </c:pt>
                <c:pt idx="7">
                  <c:v>21</c:v>
                </c:pt>
                <c:pt idx="8">
                  <c:v>7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4-4CFE-B39D-AFC19C74F7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40808879"/>
        <c:axId val="1840810319"/>
      </c:barChart>
      <c:catAx>
        <c:axId val="18408088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810319"/>
        <c:crosses val="autoZero"/>
        <c:auto val="1"/>
        <c:lblAlgn val="ctr"/>
        <c:lblOffset val="100"/>
        <c:noMultiLvlLbl val="0"/>
      </c:catAx>
      <c:valAx>
        <c:axId val="184081031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4080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[9_Player_Attributes.xlsx]pos_contribution!PivotTable19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GOALS</a:t>
            </a:r>
            <a:r>
              <a:rPr lang="en-IN" baseline="0"/>
              <a:t> AND ASSISTS POSITION WISE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pos_contribution!$I$5</c:f>
              <c:strCache>
                <c:ptCount val="1"/>
                <c:pt idx="0">
                  <c:v>Total Goals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pos_contribution!$H$6:$H$10</c:f>
              <c:strCache>
                <c:ptCount val="4"/>
                <c:pt idx="0">
                  <c:v>Attack</c:v>
                </c:pt>
                <c:pt idx="1">
                  <c:v>Midfield</c:v>
                </c:pt>
                <c:pt idx="2">
                  <c:v>Defender</c:v>
                </c:pt>
                <c:pt idx="3">
                  <c:v>Goalkeeper</c:v>
                </c:pt>
              </c:strCache>
            </c:strRef>
          </c:cat>
          <c:val>
            <c:numRef>
              <c:f>pos_contribution!$I$6:$I$10</c:f>
              <c:numCache>
                <c:formatCode>General</c:formatCode>
                <c:ptCount val="4"/>
                <c:pt idx="0">
                  <c:v>228</c:v>
                </c:pt>
                <c:pt idx="1">
                  <c:v>64</c:v>
                </c:pt>
                <c:pt idx="2">
                  <c:v>45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D-4922-8927-0189B56911D2}"/>
            </c:ext>
          </c:extLst>
        </c:ser>
        <c:ser>
          <c:idx val="1"/>
          <c:order val="1"/>
          <c:tx>
            <c:strRef>
              <c:f>pos_contribution!$J$5</c:f>
              <c:strCache>
                <c:ptCount val="1"/>
                <c:pt idx="0">
                  <c:v>Total Assists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pos_contribution!$H$6:$H$10</c:f>
              <c:strCache>
                <c:ptCount val="4"/>
                <c:pt idx="0">
                  <c:v>Attack</c:v>
                </c:pt>
                <c:pt idx="1">
                  <c:v>Midfield</c:v>
                </c:pt>
                <c:pt idx="2">
                  <c:v>Defender</c:v>
                </c:pt>
                <c:pt idx="3">
                  <c:v>Goalkeeper</c:v>
                </c:pt>
              </c:strCache>
            </c:strRef>
          </c:cat>
          <c:val>
            <c:numRef>
              <c:f>pos_contribution!$J$6:$J$10</c:f>
              <c:numCache>
                <c:formatCode>General</c:formatCode>
                <c:ptCount val="4"/>
                <c:pt idx="0">
                  <c:v>132</c:v>
                </c:pt>
                <c:pt idx="1">
                  <c:v>68</c:v>
                </c:pt>
                <c:pt idx="2">
                  <c:v>60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D-4922-8927-0189B56911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83678191"/>
        <c:axId val="683679151"/>
      </c:barChart>
      <c:catAx>
        <c:axId val="6836781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79151"/>
        <c:crosses val="autoZero"/>
        <c:auto val="1"/>
        <c:lblAlgn val="ctr"/>
        <c:lblOffset val="100"/>
        <c:noMultiLvlLbl val="0"/>
      </c:catAx>
      <c:valAx>
        <c:axId val="683679151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836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aseline="0"/>
              <a:t>DOMINANT FOOT WISE GOALS AND ASSISTS</a:t>
            </a:r>
            <a:endParaRPr lang="en-I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foot_perform!$B$1</c:f>
              <c:strCache>
                <c:ptCount val="1"/>
                <c:pt idx="0">
                  <c:v>goals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foot_perform!$A$2:$A$4</c:f>
              <c:strCache>
                <c:ptCount val="3"/>
                <c:pt idx="0">
                  <c:v>right</c:v>
                </c:pt>
                <c:pt idx="1">
                  <c:v>both</c:v>
                </c:pt>
                <c:pt idx="2">
                  <c:v>left</c:v>
                </c:pt>
              </c:strCache>
            </c:strRef>
          </c:cat>
          <c:val>
            <c:numRef>
              <c:f>foot_perform!$B$2:$B$4</c:f>
              <c:numCache>
                <c:formatCode>0.00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5-4C09-8BCB-384DA13AA670}"/>
            </c:ext>
          </c:extLst>
        </c:ser>
        <c:ser>
          <c:idx val="1"/>
          <c:order val="1"/>
          <c:tx>
            <c:strRef>
              <c:f>foot_perform!$C$1</c:f>
              <c:strCache>
                <c:ptCount val="1"/>
                <c:pt idx="0">
                  <c:v>assists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foot_perform!$A$2:$A$4</c:f>
              <c:strCache>
                <c:ptCount val="3"/>
                <c:pt idx="0">
                  <c:v>right</c:v>
                </c:pt>
                <c:pt idx="1">
                  <c:v>both</c:v>
                </c:pt>
                <c:pt idx="2">
                  <c:v>left</c:v>
                </c:pt>
              </c:strCache>
            </c:strRef>
          </c:cat>
          <c:val>
            <c:numRef>
              <c:f>foot_perform!$C$2:$C$4</c:f>
              <c:numCache>
                <c:formatCode>0.00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5-4C09-8BCB-384DA13AA6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50224847"/>
        <c:axId val="1250225327"/>
      </c:barChart>
      <c:catAx>
        <c:axId val="12502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25327"/>
        <c:crosses val="autoZero"/>
        <c:auto val="1"/>
        <c:lblAlgn val="ctr"/>
        <c:lblOffset val="100"/>
        <c:noMultiLvlLbl val="0"/>
      </c:catAx>
      <c:valAx>
        <c:axId val="125022532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5022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aseline="0"/>
              <a:t>HEIGHT WISE GOALS AND ASSISTS</a:t>
            </a:r>
            <a:endParaRPr lang="en-I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height_wise_goal_assist_dist!$C$1</c:f>
              <c:strCache>
                <c:ptCount val="1"/>
                <c:pt idx="0">
                  <c:v>goals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height_wise_goal_assist_dist!$B$2:$B$5</c:f>
              <c:strCache>
                <c:ptCount val="4"/>
                <c:pt idx="0">
                  <c:v>(160, 170]</c:v>
                </c:pt>
                <c:pt idx="1">
                  <c:v>(170, 180]</c:v>
                </c:pt>
                <c:pt idx="2">
                  <c:v>(180, 190]</c:v>
                </c:pt>
                <c:pt idx="3">
                  <c:v>(190, 200]</c:v>
                </c:pt>
              </c:strCache>
            </c:strRef>
          </c:cat>
          <c:val>
            <c:numRef>
              <c:f>height_wise_goal_assist_dist!$C$2:$C$5</c:f>
              <c:numCache>
                <c:formatCode>0.00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11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2D-4849-B631-47FF0450F254}"/>
            </c:ext>
          </c:extLst>
        </c:ser>
        <c:ser>
          <c:idx val="1"/>
          <c:order val="1"/>
          <c:tx>
            <c:strRef>
              <c:f>height_wise_goal_assist_dist!$D$1</c:f>
              <c:strCache>
                <c:ptCount val="1"/>
                <c:pt idx="0">
                  <c:v>assists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height_wise_goal_assist_dist!$B$2:$B$5</c:f>
              <c:strCache>
                <c:ptCount val="4"/>
                <c:pt idx="0">
                  <c:v>(160, 170]</c:v>
                </c:pt>
                <c:pt idx="1">
                  <c:v>(170, 180]</c:v>
                </c:pt>
                <c:pt idx="2">
                  <c:v>(180, 190]</c:v>
                </c:pt>
                <c:pt idx="3">
                  <c:v>(190, 200]</c:v>
                </c:pt>
              </c:strCache>
            </c:strRef>
          </c:cat>
          <c:val>
            <c:numRef>
              <c:f>height_wise_goal_assist_dist!$D$2:$D$5</c:f>
              <c:numCache>
                <c:formatCode>0.00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2D-4849-B631-47FF0450F2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50224847"/>
        <c:axId val="1250225327"/>
      </c:barChart>
      <c:catAx>
        <c:axId val="12502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25327"/>
        <c:crosses val="autoZero"/>
        <c:auto val="1"/>
        <c:lblAlgn val="ctr"/>
        <c:lblOffset val="100"/>
        <c:noMultiLvlLbl val="0"/>
      </c:catAx>
      <c:valAx>
        <c:axId val="125022532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5022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aseline="0"/>
              <a:t>AGE WISE GOALS AND ASSISTS</a:t>
            </a:r>
            <a:endParaRPr lang="en-I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age_wise_goal_assist_dis!$C$1</c:f>
              <c:strCache>
                <c:ptCount val="1"/>
                <c:pt idx="0">
                  <c:v>goals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age_wise_goal_assist_dis!$B$2:$B$6</c:f>
              <c:strCache>
                <c:ptCount val="5"/>
                <c:pt idx="0">
                  <c:v>(20, 25]</c:v>
                </c:pt>
                <c:pt idx="1">
                  <c:v>(25, 30]</c:v>
                </c:pt>
                <c:pt idx="2">
                  <c:v>(30, 35]</c:v>
                </c:pt>
                <c:pt idx="3">
                  <c:v>(35, 40]</c:v>
                </c:pt>
                <c:pt idx="4">
                  <c:v>(40, 45]</c:v>
                </c:pt>
              </c:strCache>
            </c:strRef>
          </c:cat>
          <c:val>
            <c:numRef>
              <c:f>age_wise_goal_assist_dis!$C$2:$C$6</c:f>
              <c:numCache>
                <c:formatCode>0.00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E-4A11-9807-E97605371168}"/>
            </c:ext>
          </c:extLst>
        </c:ser>
        <c:ser>
          <c:idx val="1"/>
          <c:order val="1"/>
          <c:tx>
            <c:strRef>
              <c:f>age_wise_goal_assist_dis!$D$1</c:f>
              <c:strCache>
                <c:ptCount val="1"/>
                <c:pt idx="0">
                  <c:v>assists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age_wise_goal_assist_dis!$B$2:$B$6</c:f>
              <c:strCache>
                <c:ptCount val="5"/>
                <c:pt idx="0">
                  <c:v>(20, 25]</c:v>
                </c:pt>
                <c:pt idx="1">
                  <c:v>(25, 30]</c:v>
                </c:pt>
                <c:pt idx="2">
                  <c:v>(30, 35]</c:v>
                </c:pt>
                <c:pt idx="3">
                  <c:v>(35, 40]</c:v>
                </c:pt>
                <c:pt idx="4">
                  <c:v>(40, 45]</c:v>
                </c:pt>
              </c:strCache>
            </c:strRef>
          </c:cat>
          <c:val>
            <c:numRef>
              <c:f>age_wise_goal_assist_dis!$D$2:$D$6</c:f>
              <c:numCache>
                <c:formatCode>0.00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E-4A11-9807-E976053711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50224847"/>
        <c:axId val="1250225327"/>
      </c:barChart>
      <c:catAx>
        <c:axId val="12502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25327"/>
        <c:crosses val="autoZero"/>
        <c:auto val="1"/>
        <c:lblAlgn val="ctr"/>
        <c:lblOffset val="100"/>
        <c:noMultiLvlLbl val="0"/>
      </c:catAx>
      <c:valAx>
        <c:axId val="125022532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5022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/>
              <a:t>POSITION</a:t>
            </a:r>
            <a:r>
              <a:rPr lang="en-IN" sz="1800" baseline="0"/>
              <a:t> WISE GOALS AND ASSISTS</a:t>
            </a:r>
            <a:endParaRPr lang="en-I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position_perf_corr!$B$1</c:f>
              <c:strCache>
                <c:ptCount val="1"/>
                <c:pt idx="0">
                  <c:v>goals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position_perf_corr!$A$2:$A$5</c:f>
              <c:strCache>
                <c:ptCount val="4"/>
                <c:pt idx="0">
                  <c:v>Attack</c:v>
                </c:pt>
                <c:pt idx="1">
                  <c:v>Midfield</c:v>
                </c:pt>
                <c:pt idx="2">
                  <c:v>Defender</c:v>
                </c:pt>
                <c:pt idx="3">
                  <c:v>Goalkeeper</c:v>
                </c:pt>
              </c:strCache>
            </c:strRef>
          </c:cat>
          <c:val>
            <c:numRef>
              <c:f>position_perf_corr!$B$2:$B$5</c:f>
              <c:numCache>
                <c:formatCode>0.00</c:formatCode>
                <c:ptCount val="4"/>
                <c:pt idx="0" formatCode="0.000">
                  <c:v>20</c:v>
                </c:pt>
                <c:pt idx="1">
                  <c:v>7</c:v>
                </c:pt>
                <c:pt idx="2" formatCode="0.000">
                  <c:v>4</c:v>
                </c:pt>
                <c:pt idx="3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1-4A8C-8F73-B66B6E39131B}"/>
            </c:ext>
          </c:extLst>
        </c:ser>
        <c:ser>
          <c:idx val="1"/>
          <c:order val="1"/>
          <c:tx>
            <c:strRef>
              <c:f>position_perf_corr!$C$1</c:f>
              <c:strCache>
                <c:ptCount val="1"/>
                <c:pt idx="0">
                  <c:v>assists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position_perf_corr!$A$2:$A$5</c:f>
              <c:strCache>
                <c:ptCount val="4"/>
                <c:pt idx="0">
                  <c:v>Attack</c:v>
                </c:pt>
                <c:pt idx="1">
                  <c:v>Midfield</c:v>
                </c:pt>
                <c:pt idx="2">
                  <c:v>Defender</c:v>
                </c:pt>
                <c:pt idx="3">
                  <c:v>Goalkeeper</c:v>
                </c:pt>
              </c:strCache>
            </c:strRef>
          </c:cat>
          <c:val>
            <c:numRef>
              <c:f>position_perf_corr!$C$2:$C$5</c:f>
              <c:numCache>
                <c:formatCode>0.00</c:formatCode>
                <c:ptCount val="4"/>
                <c:pt idx="0">
                  <c:v>11</c:v>
                </c:pt>
                <c:pt idx="1">
                  <c:v>7</c:v>
                </c:pt>
                <c:pt idx="2" formatCode="0.000">
                  <c:v>6</c:v>
                </c:pt>
                <c:pt idx="3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1-4A8C-8F73-B66B6E3913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50224847"/>
        <c:axId val="1250225327"/>
      </c:barChart>
      <c:catAx>
        <c:axId val="12502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25327"/>
        <c:crosses val="autoZero"/>
        <c:auto val="1"/>
        <c:lblAlgn val="ctr"/>
        <c:lblOffset val="100"/>
        <c:noMultiLvlLbl val="0"/>
      </c:catAx>
      <c:valAx>
        <c:axId val="1250225327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25022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aseline="0"/>
              <a:t>DOMINANT FOOT WISE GOALS AND ASSISTS</a:t>
            </a:r>
            <a:endParaRPr lang="en-I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foot_perform!$B$1</c:f>
              <c:strCache>
                <c:ptCount val="1"/>
                <c:pt idx="0">
                  <c:v>goals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foot_perform!$A$2:$A$4</c:f>
              <c:strCache>
                <c:ptCount val="3"/>
                <c:pt idx="0">
                  <c:v>right</c:v>
                </c:pt>
                <c:pt idx="1">
                  <c:v>both</c:v>
                </c:pt>
                <c:pt idx="2">
                  <c:v>left</c:v>
                </c:pt>
              </c:strCache>
            </c:strRef>
          </c:cat>
          <c:val>
            <c:numRef>
              <c:f>foot_perform!$B$2:$B$4</c:f>
              <c:numCache>
                <c:formatCode>0.00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F-4989-A80B-79523529A04D}"/>
            </c:ext>
          </c:extLst>
        </c:ser>
        <c:ser>
          <c:idx val="1"/>
          <c:order val="1"/>
          <c:tx>
            <c:strRef>
              <c:f>foot_perform!$C$1</c:f>
              <c:strCache>
                <c:ptCount val="1"/>
                <c:pt idx="0">
                  <c:v>assists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foot_perform!$A$2:$A$4</c:f>
              <c:strCache>
                <c:ptCount val="3"/>
                <c:pt idx="0">
                  <c:v>right</c:v>
                </c:pt>
                <c:pt idx="1">
                  <c:v>both</c:v>
                </c:pt>
                <c:pt idx="2">
                  <c:v>left</c:v>
                </c:pt>
              </c:strCache>
            </c:strRef>
          </c:cat>
          <c:val>
            <c:numRef>
              <c:f>foot_perform!$C$2:$C$4</c:f>
              <c:numCache>
                <c:formatCode>0.00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F-4989-A80B-79523529A0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50224847"/>
        <c:axId val="1250225327"/>
      </c:barChart>
      <c:catAx>
        <c:axId val="12502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25327"/>
        <c:crosses val="autoZero"/>
        <c:auto val="1"/>
        <c:lblAlgn val="ctr"/>
        <c:lblOffset val="100"/>
        <c:noMultiLvlLbl val="0"/>
      </c:catAx>
      <c:valAx>
        <c:axId val="125022532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5022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aseline="0"/>
              <a:t>HEIGHT WISE GOALS AND ASSISTS</a:t>
            </a:r>
            <a:endParaRPr lang="en-I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height_wise_goal_assist_dist!$C$1</c:f>
              <c:strCache>
                <c:ptCount val="1"/>
                <c:pt idx="0">
                  <c:v>goals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height_wise_goal_assist_dist!$B$2:$B$5</c:f>
              <c:strCache>
                <c:ptCount val="4"/>
                <c:pt idx="0">
                  <c:v>(160, 170]</c:v>
                </c:pt>
                <c:pt idx="1">
                  <c:v>(170, 180]</c:v>
                </c:pt>
                <c:pt idx="2">
                  <c:v>(180, 190]</c:v>
                </c:pt>
                <c:pt idx="3">
                  <c:v>(190, 200]</c:v>
                </c:pt>
              </c:strCache>
            </c:strRef>
          </c:cat>
          <c:val>
            <c:numRef>
              <c:f>height_wise_goal_assist_dist!$C$2:$C$5</c:f>
              <c:numCache>
                <c:formatCode>0.00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11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B73-A304-D2F30FDFBD9A}"/>
            </c:ext>
          </c:extLst>
        </c:ser>
        <c:ser>
          <c:idx val="1"/>
          <c:order val="1"/>
          <c:tx>
            <c:strRef>
              <c:f>height_wise_goal_assist_dist!$D$1</c:f>
              <c:strCache>
                <c:ptCount val="1"/>
                <c:pt idx="0">
                  <c:v>assists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height_wise_goal_assist_dist!$B$2:$B$5</c:f>
              <c:strCache>
                <c:ptCount val="4"/>
                <c:pt idx="0">
                  <c:v>(160, 170]</c:v>
                </c:pt>
                <c:pt idx="1">
                  <c:v>(170, 180]</c:v>
                </c:pt>
                <c:pt idx="2">
                  <c:v>(180, 190]</c:v>
                </c:pt>
                <c:pt idx="3">
                  <c:v>(190, 200]</c:v>
                </c:pt>
              </c:strCache>
            </c:strRef>
          </c:cat>
          <c:val>
            <c:numRef>
              <c:f>height_wise_goal_assist_dist!$D$2:$D$5</c:f>
              <c:numCache>
                <c:formatCode>0.00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B73-A304-D2F30FDFBD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50224847"/>
        <c:axId val="1250225327"/>
      </c:barChart>
      <c:catAx>
        <c:axId val="12502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25327"/>
        <c:crosses val="autoZero"/>
        <c:auto val="1"/>
        <c:lblAlgn val="ctr"/>
        <c:lblOffset val="100"/>
        <c:noMultiLvlLbl val="0"/>
      </c:catAx>
      <c:valAx>
        <c:axId val="125022532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5022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aseline="0"/>
              <a:t>AGE WISE GOALS AND ASSISTS</a:t>
            </a:r>
            <a:endParaRPr lang="en-IN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age_wise_goal_assist_dis!$C$1</c:f>
              <c:strCache>
                <c:ptCount val="1"/>
                <c:pt idx="0">
                  <c:v>goals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age_wise_goal_assist_dis!$B$2:$B$6</c:f>
              <c:strCache>
                <c:ptCount val="5"/>
                <c:pt idx="0">
                  <c:v>(20, 25]</c:v>
                </c:pt>
                <c:pt idx="1">
                  <c:v>(25, 30]</c:v>
                </c:pt>
                <c:pt idx="2">
                  <c:v>(30, 35]</c:v>
                </c:pt>
                <c:pt idx="3">
                  <c:v>(35, 40]</c:v>
                </c:pt>
                <c:pt idx="4">
                  <c:v>(40, 45]</c:v>
                </c:pt>
              </c:strCache>
            </c:strRef>
          </c:cat>
          <c:val>
            <c:numRef>
              <c:f>age_wise_goal_assist_dis!$C$2:$C$6</c:f>
              <c:numCache>
                <c:formatCode>0.00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6-473F-9678-099E0DB14CD6}"/>
            </c:ext>
          </c:extLst>
        </c:ser>
        <c:ser>
          <c:idx val="1"/>
          <c:order val="1"/>
          <c:tx>
            <c:strRef>
              <c:f>age_wise_goal_assist_dis!$D$1</c:f>
              <c:strCache>
                <c:ptCount val="1"/>
                <c:pt idx="0">
                  <c:v>assists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age_wise_goal_assist_dis!$B$2:$B$6</c:f>
              <c:strCache>
                <c:ptCount val="5"/>
                <c:pt idx="0">
                  <c:v>(20, 25]</c:v>
                </c:pt>
                <c:pt idx="1">
                  <c:v>(25, 30]</c:v>
                </c:pt>
                <c:pt idx="2">
                  <c:v>(30, 35]</c:v>
                </c:pt>
                <c:pt idx="3">
                  <c:v>(35, 40]</c:v>
                </c:pt>
                <c:pt idx="4">
                  <c:v>(40, 45]</c:v>
                </c:pt>
              </c:strCache>
            </c:strRef>
          </c:cat>
          <c:val>
            <c:numRef>
              <c:f>age_wise_goal_assist_dis!$D$2:$D$6</c:f>
              <c:numCache>
                <c:formatCode>0.00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6-473F-9678-099E0DB14C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50224847"/>
        <c:axId val="1250225327"/>
      </c:barChart>
      <c:catAx>
        <c:axId val="12502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25327"/>
        <c:crosses val="autoZero"/>
        <c:auto val="1"/>
        <c:lblAlgn val="ctr"/>
        <c:lblOffset val="100"/>
        <c:noMultiLvlLbl val="0"/>
      </c:catAx>
      <c:valAx>
        <c:axId val="125022532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5022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[9_Player_Attributes.xlsx]country_comp_success!PivotTable5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CONTRIBUTIONS COUNTRY</a:t>
            </a:r>
            <a:r>
              <a:rPr lang="en-US" baseline="0"/>
              <a:t>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country_comp_success!$I$4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country_comp_success!$H$5:$H$27</c:f>
              <c:strCache>
                <c:ptCount val="22"/>
                <c:pt idx="0">
                  <c:v>NL1</c:v>
                </c:pt>
                <c:pt idx="1">
                  <c:v>DK1</c:v>
                </c:pt>
                <c:pt idx="2">
                  <c:v>L1</c:v>
                </c:pt>
                <c:pt idx="3">
                  <c:v>GB1</c:v>
                </c:pt>
                <c:pt idx="4">
                  <c:v>DFB</c:v>
                </c:pt>
                <c:pt idx="5">
                  <c:v>BE1</c:v>
                </c:pt>
                <c:pt idx="6">
                  <c:v>NLP</c:v>
                </c:pt>
                <c:pt idx="7">
                  <c:v>FR1</c:v>
                </c:pt>
                <c:pt idx="8">
                  <c:v>CL</c:v>
                </c:pt>
                <c:pt idx="9">
                  <c:v>EL</c:v>
                </c:pt>
                <c:pt idx="10">
                  <c:v>SC1</c:v>
                </c:pt>
                <c:pt idx="11">
                  <c:v>FAC</c:v>
                </c:pt>
                <c:pt idx="12">
                  <c:v>DKP</c:v>
                </c:pt>
                <c:pt idx="13">
                  <c:v>ELQ</c:v>
                </c:pt>
                <c:pt idx="14">
                  <c:v>CLQ</c:v>
                </c:pt>
                <c:pt idx="15">
                  <c:v>SFA</c:v>
                </c:pt>
                <c:pt idx="16">
                  <c:v>NLSC</c:v>
                </c:pt>
                <c:pt idx="17">
                  <c:v>IT1</c:v>
                </c:pt>
                <c:pt idx="18">
                  <c:v>CDR</c:v>
                </c:pt>
                <c:pt idx="19">
                  <c:v>USC</c:v>
                </c:pt>
                <c:pt idx="20">
                  <c:v>FRCH</c:v>
                </c:pt>
                <c:pt idx="21">
                  <c:v>DFL</c:v>
                </c:pt>
              </c:strCache>
            </c:strRef>
          </c:cat>
          <c:val>
            <c:numRef>
              <c:f>country_comp_success!$I$5:$I$27</c:f>
              <c:numCache>
                <c:formatCode>General</c:formatCode>
                <c:ptCount val="22"/>
                <c:pt idx="0">
                  <c:v>38</c:v>
                </c:pt>
                <c:pt idx="1">
                  <c:v>33</c:v>
                </c:pt>
                <c:pt idx="2">
                  <c:v>21</c:v>
                </c:pt>
                <c:pt idx="3">
                  <c:v>20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F-4E10-BAE4-27B17876EC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63734255"/>
        <c:axId val="1840810799"/>
      </c:barChart>
      <c:catAx>
        <c:axId val="1263734255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810799"/>
        <c:crosses val="autoZero"/>
        <c:auto val="1"/>
        <c:lblAlgn val="ctr"/>
        <c:lblOffset val="100"/>
        <c:noMultiLvlLbl val="0"/>
      </c:catAx>
      <c:valAx>
        <c:axId val="184081079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2637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</xdr:row>
      <xdr:rowOff>179070</xdr:rowOff>
    </xdr:from>
    <xdr:to>
      <xdr:col>11</xdr:col>
      <xdr:colOff>381000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B961D-70B2-E2E3-3A66-194154338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38100</xdr:rowOff>
    </xdr:from>
    <xdr:to>
      <xdr:col>11</xdr:col>
      <xdr:colOff>83820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2B451-89A1-4ED9-BA1C-9EFAC888B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1</xdr:row>
      <xdr:rowOff>167640</xdr:rowOff>
    </xdr:from>
    <xdr:to>
      <xdr:col>12</xdr:col>
      <xdr:colOff>373380</xdr:colOff>
      <xdr:row>18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E5CDE7-9C16-4003-A821-C19ACF3EF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83820</xdr:rowOff>
    </xdr:from>
    <xdr:to>
      <xdr:col>13</xdr:col>
      <xdr:colOff>53340</xdr:colOff>
      <xdr:row>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02399-B35D-4823-98FB-8319C5218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108858</xdr:colOff>
      <xdr:row>0</xdr:row>
      <xdr:rowOff>0</xdr:rowOff>
    </xdr:from>
    <xdr:to>
      <xdr:col>24</xdr:col>
      <xdr:colOff>169818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C3D43-A746-4818-8644-1950BC72B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</xdr:colOff>
      <xdr:row>0</xdr:row>
      <xdr:rowOff>0</xdr:rowOff>
    </xdr:from>
    <xdr:to>
      <xdr:col>16</xdr:col>
      <xdr:colOff>129540</xdr:colOff>
      <xdr:row>16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481CF-76AF-43FD-AFD7-D50C93F0A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60960</xdr:colOff>
      <xdr:row>16</xdr:row>
      <xdr:rowOff>146734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3F8CB-4EF7-4F54-AA57-8A7115FD9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413657</xdr:colOff>
      <xdr:row>17</xdr:row>
      <xdr:rowOff>140745</xdr:rowOff>
    </xdr:from>
    <xdr:to>
      <xdr:col>19</xdr:col>
      <xdr:colOff>474617</xdr:colOff>
      <xdr:row>34</xdr:row>
      <xdr:rowOff>102421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B2CF-20D0-4C5A-AC3A-7D439E933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849086</xdr:colOff>
      <xdr:row>1</xdr:row>
      <xdr:rowOff>163286</xdr:rowOff>
    </xdr:from>
    <xdr:to>
      <xdr:col>17</xdr:col>
      <xdr:colOff>478971</xdr:colOff>
      <xdr:row>25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40855-BBAA-E428-4A3A-96BA358A4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1676399</xdr:colOff>
      <xdr:row>1</xdr:row>
      <xdr:rowOff>152399</xdr:rowOff>
    </xdr:from>
    <xdr:to>
      <xdr:col>20</xdr:col>
      <xdr:colOff>108856</xdr:colOff>
      <xdr:row>31</xdr:row>
      <xdr:rowOff>185056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BB113-9B9A-0854-7B84-8CB4BD0F4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80010</xdr:rowOff>
    </xdr:from>
    <xdr:to>
      <xdr:col>13</xdr:col>
      <xdr:colOff>449580</xdr:colOff>
      <xdr:row>23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18ABCA-CD39-2C7B-E5B5-02F81B30C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57150</xdr:rowOff>
    </xdr:from>
    <xdr:to>
      <xdr:col>11</xdr:col>
      <xdr:colOff>449580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AD1E8-9DF0-71ED-EA4F-436E080B3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hir" refreshedDate="45588.873382638893" createdVersion="8" refreshedVersion="8" minRefreshableVersion="3" recordCount="58" xr:uid="{D64F4863-CF7F-47CB-B53B-515B634C96FA}">
  <cacheSource type="worksheet">
    <worksheetSource ref="B1:F59" sheet="country_comp_success"/>
  </cacheSource>
  <cacheFields count="5">
    <cacheField name="country_of_birth" numFmtId="0">
      <sharedItems count="9">
        <s v="Colombia"/>
        <s v="England"/>
        <s v="Ethiopia"/>
        <s v="Germany"/>
        <s v="Ireland"/>
        <s v="Italy"/>
        <s v="Netherlands"/>
        <s v="UdSSR"/>
        <s v="United States"/>
      </sharedItems>
    </cacheField>
    <cacheField name="competition_id" numFmtId="0">
      <sharedItems count="31">
        <s v="NL1"/>
        <s v="CL"/>
        <s v="DFB"/>
        <s v="FAC"/>
        <s v="L1"/>
        <s v="SC1"/>
        <s v="DK1"/>
        <s v="DKP"/>
        <s v="CLQ"/>
        <s v="EL"/>
        <s v="ELQ"/>
        <s v="GB1"/>
        <s v="TR1"/>
        <s v="NLP"/>
        <s v="NLSC"/>
        <s v="RU1"/>
        <s v="UKR1"/>
        <s v="UKRP"/>
        <s v="BE1"/>
        <s v="BESC"/>
        <s v="CDR"/>
        <s v="CIT"/>
        <s v="DFL"/>
        <s v="ES1"/>
        <s v="FR1"/>
        <s v="FRCH"/>
        <s v="IT1"/>
        <s v="PO1"/>
        <s v="POCP"/>
        <s v="SFA"/>
        <s v="USC"/>
      </sharedItems>
    </cacheField>
    <cacheField name="goals" numFmtId="0">
      <sharedItems containsSemiMixedTypes="0" containsString="0" containsNumber="1" containsInteger="1" minValue="0" maxValue="25"/>
    </cacheField>
    <cacheField name="assists" numFmtId="0">
      <sharedItems containsSemiMixedTypes="0" containsString="0" containsNumber="1" containsInteger="1" minValue="0" maxValue="13"/>
    </cacheField>
    <cacheField name="total_contributions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hir" refreshedDate="45588.890506365744" createdVersion="8" refreshedVersion="8" minRefreshableVersion="3" recordCount="12" xr:uid="{6CE38956-E3A7-4A41-94B9-DE819FDA9489}">
  <cacheSource type="worksheet">
    <worksheetSource ref="B1:D13" sheet="subpos_contribution"/>
  </cacheSource>
  <cacheFields count="3">
    <cacheField name="sub_position" numFmtId="0">
      <sharedItems count="12">
        <s v="Attacking Midfield"/>
        <s v="Central Midfield"/>
        <s v="Centre-Back"/>
        <s v="Centre-Forward"/>
        <s v="Defensive Midfield"/>
        <s v="Goalkeeper"/>
        <s v="Left Midfield"/>
        <s v="Left Winger"/>
        <s v="Right Midfield"/>
        <s v="Right Winger"/>
        <s v="Right-Back"/>
        <s v="Second Striker"/>
      </sharedItems>
    </cacheField>
    <cacheField name="goals" numFmtId="0">
      <sharedItems containsSemiMixedTypes="0" containsString="0" containsNumber="1" containsInteger="1" minValue="0" maxValue="141"/>
    </cacheField>
    <cacheField name="assists" numFmtId="0">
      <sharedItems containsSemiMixedTypes="0" containsString="0" containsNumber="1" containsInteger="1" minValue="0" maxValue="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hir" refreshedDate="45588.891119328706" createdVersion="8" refreshedVersion="8" minRefreshableVersion="3" recordCount="4" xr:uid="{CCCF6438-75C2-43FF-895A-3990FE51FB99}">
  <cacheSource type="worksheet">
    <worksheetSource ref="B1:D5" sheet="pos_contribution"/>
  </cacheSource>
  <cacheFields count="3">
    <cacheField name="position" numFmtId="0">
      <sharedItems count="4">
        <s v="Attack"/>
        <s v="Defender"/>
        <s v="Goalkeeper"/>
        <s v="Midfield"/>
      </sharedItems>
    </cacheField>
    <cacheField name="goals" numFmtId="0">
      <sharedItems containsSemiMixedTypes="0" containsString="0" containsNumber="1" containsInteger="1" minValue="0" maxValue="228"/>
    </cacheField>
    <cacheField name="assists" numFmtId="0">
      <sharedItems containsSemiMixedTypes="0" containsString="0" containsNumber="1" containsInteger="1" minValue="2" maxValue="1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x v="0"/>
    <x v="0"/>
    <n v="2"/>
    <n v="2"/>
    <n v="4"/>
  </r>
  <r>
    <x v="1"/>
    <x v="1"/>
    <n v="0"/>
    <n v="1"/>
    <n v="1"/>
  </r>
  <r>
    <x v="1"/>
    <x v="2"/>
    <n v="1"/>
    <n v="0"/>
    <n v="1"/>
  </r>
  <r>
    <x v="1"/>
    <x v="3"/>
    <n v="0"/>
    <n v="0"/>
    <n v="0"/>
  </r>
  <r>
    <x v="1"/>
    <x v="4"/>
    <n v="1"/>
    <n v="2"/>
    <n v="3"/>
  </r>
  <r>
    <x v="1"/>
    <x v="5"/>
    <n v="0"/>
    <n v="0"/>
    <n v="0"/>
  </r>
  <r>
    <x v="2"/>
    <x v="6"/>
    <n v="0"/>
    <n v="0"/>
    <n v="0"/>
  </r>
  <r>
    <x v="2"/>
    <x v="7"/>
    <n v="0"/>
    <n v="0"/>
    <n v="0"/>
  </r>
  <r>
    <x v="3"/>
    <x v="1"/>
    <n v="3"/>
    <n v="3"/>
    <n v="6"/>
  </r>
  <r>
    <x v="3"/>
    <x v="8"/>
    <n v="0"/>
    <n v="0"/>
    <n v="0"/>
  </r>
  <r>
    <x v="3"/>
    <x v="2"/>
    <n v="3"/>
    <n v="4"/>
    <n v="7"/>
  </r>
  <r>
    <x v="3"/>
    <x v="9"/>
    <n v="1"/>
    <n v="1"/>
    <n v="2"/>
  </r>
  <r>
    <x v="3"/>
    <x v="10"/>
    <n v="0"/>
    <n v="0"/>
    <n v="0"/>
  </r>
  <r>
    <x v="3"/>
    <x v="3"/>
    <n v="1"/>
    <n v="0"/>
    <n v="1"/>
  </r>
  <r>
    <x v="3"/>
    <x v="11"/>
    <n v="0"/>
    <n v="0"/>
    <n v="0"/>
  </r>
  <r>
    <x v="3"/>
    <x v="4"/>
    <n v="11"/>
    <n v="7"/>
    <n v="18"/>
  </r>
  <r>
    <x v="3"/>
    <x v="12"/>
    <n v="0"/>
    <n v="0"/>
    <n v="0"/>
  </r>
  <r>
    <x v="4"/>
    <x v="0"/>
    <n v="0"/>
    <n v="0"/>
    <n v="0"/>
  </r>
  <r>
    <x v="4"/>
    <x v="13"/>
    <n v="0"/>
    <n v="0"/>
    <n v="0"/>
  </r>
  <r>
    <x v="5"/>
    <x v="6"/>
    <n v="4"/>
    <n v="2"/>
    <n v="6"/>
  </r>
  <r>
    <x v="5"/>
    <x v="7"/>
    <n v="0"/>
    <n v="1"/>
    <n v="1"/>
  </r>
  <r>
    <x v="6"/>
    <x v="1"/>
    <n v="0"/>
    <n v="0"/>
    <n v="0"/>
  </r>
  <r>
    <x v="6"/>
    <x v="8"/>
    <n v="0"/>
    <n v="0"/>
    <n v="0"/>
  </r>
  <r>
    <x v="6"/>
    <x v="9"/>
    <n v="0"/>
    <n v="0"/>
    <n v="0"/>
  </r>
  <r>
    <x v="6"/>
    <x v="0"/>
    <n v="0"/>
    <n v="3"/>
    <n v="3"/>
  </r>
  <r>
    <x v="6"/>
    <x v="13"/>
    <n v="2"/>
    <n v="1"/>
    <n v="3"/>
  </r>
  <r>
    <x v="6"/>
    <x v="14"/>
    <n v="0"/>
    <n v="0"/>
    <n v="0"/>
  </r>
  <r>
    <x v="7"/>
    <x v="15"/>
    <n v="2"/>
    <n v="0"/>
    <n v="2"/>
  </r>
  <r>
    <x v="7"/>
    <x v="16"/>
    <n v="1"/>
    <n v="0"/>
    <n v="1"/>
  </r>
  <r>
    <x v="7"/>
    <x v="17"/>
    <n v="0"/>
    <n v="0"/>
    <n v="0"/>
  </r>
  <r>
    <x v="8"/>
    <x v="18"/>
    <n v="6"/>
    <n v="8"/>
    <n v="14"/>
  </r>
  <r>
    <x v="8"/>
    <x v="19"/>
    <n v="0"/>
    <n v="0"/>
    <n v="0"/>
  </r>
  <r>
    <x v="8"/>
    <x v="20"/>
    <n v="1"/>
    <n v="0"/>
    <n v="1"/>
  </r>
  <r>
    <x v="8"/>
    <x v="21"/>
    <n v="0"/>
    <n v="0"/>
    <n v="0"/>
  </r>
  <r>
    <x v="8"/>
    <x v="1"/>
    <n v="5"/>
    <n v="5"/>
    <n v="10"/>
  </r>
  <r>
    <x v="8"/>
    <x v="8"/>
    <n v="1"/>
    <n v="2"/>
    <n v="3"/>
  </r>
  <r>
    <x v="8"/>
    <x v="2"/>
    <n v="8"/>
    <n v="6"/>
    <n v="14"/>
  </r>
  <r>
    <x v="8"/>
    <x v="22"/>
    <n v="1"/>
    <n v="0"/>
    <n v="1"/>
  </r>
  <r>
    <x v="8"/>
    <x v="6"/>
    <n v="20"/>
    <n v="13"/>
    <n v="33"/>
  </r>
  <r>
    <x v="8"/>
    <x v="7"/>
    <n v="4"/>
    <n v="1"/>
    <n v="5"/>
  </r>
  <r>
    <x v="8"/>
    <x v="9"/>
    <n v="5"/>
    <n v="4"/>
    <n v="9"/>
  </r>
  <r>
    <x v="8"/>
    <x v="10"/>
    <n v="2"/>
    <n v="3"/>
    <n v="5"/>
  </r>
  <r>
    <x v="8"/>
    <x v="23"/>
    <n v="0"/>
    <n v="0"/>
    <n v="0"/>
  </r>
  <r>
    <x v="8"/>
    <x v="3"/>
    <n v="4"/>
    <n v="2"/>
    <n v="6"/>
  </r>
  <r>
    <x v="8"/>
    <x v="24"/>
    <n v="6"/>
    <n v="4"/>
    <n v="10"/>
  </r>
  <r>
    <x v="8"/>
    <x v="25"/>
    <n v="1"/>
    <n v="0"/>
    <n v="1"/>
  </r>
  <r>
    <x v="8"/>
    <x v="11"/>
    <n v="10"/>
    <n v="10"/>
    <n v="20"/>
  </r>
  <r>
    <x v="8"/>
    <x v="26"/>
    <n v="1"/>
    <n v="1"/>
    <n v="2"/>
  </r>
  <r>
    <x v="8"/>
    <x v="4"/>
    <n v="9"/>
    <n v="12"/>
    <n v="21"/>
  </r>
  <r>
    <x v="8"/>
    <x v="0"/>
    <n v="25"/>
    <n v="13"/>
    <n v="38"/>
  </r>
  <r>
    <x v="8"/>
    <x v="13"/>
    <n v="11"/>
    <n v="2"/>
    <n v="13"/>
  </r>
  <r>
    <x v="8"/>
    <x v="14"/>
    <n v="1"/>
    <n v="1"/>
    <n v="2"/>
  </r>
  <r>
    <x v="8"/>
    <x v="27"/>
    <n v="0"/>
    <n v="0"/>
    <n v="0"/>
  </r>
  <r>
    <x v="8"/>
    <x v="28"/>
    <n v="0"/>
    <n v="0"/>
    <n v="0"/>
  </r>
  <r>
    <x v="8"/>
    <x v="5"/>
    <n v="3"/>
    <n v="3"/>
    <n v="6"/>
  </r>
  <r>
    <x v="8"/>
    <x v="29"/>
    <n v="1"/>
    <n v="1"/>
    <n v="2"/>
  </r>
  <r>
    <x v="8"/>
    <x v="12"/>
    <n v="0"/>
    <n v="0"/>
    <n v="0"/>
  </r>
  <r>
    <x v="8"/>
    <x v="30"/>
    <n v="0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5"/>
    <n v="15"/>
  </r>
  <r>
    <x v="1"/>
    <n v="29"/>
    <n v="31"/>
  </r>
  <r>
    <x v="2"/>
    <n v="29"/>
    <n v="27"/>
  </r>
  <r>
    <x v="3"/>
    <n v="141"/>
    <n v="49"/>
  </r>
  <r>
    <x v="4"/>
    <n v="14"/>
    <n v="21"/>
  </r>
  <r>
    <x v="5"/>
    <n v="0"/>
    <n v="2"/>
  </r>
  <r>
    <x v="6"/>
    <n v="0"/>
    <n v="0"/>
  </r>
  <r>
    <x v="7"/>
    <n v="23"/>
    <n v="30"/>
  </r>
  <r>
    <x v="8"/>
    <n v="6"/>
    <n v="1"/>
  </r>
  <r>
    <x v="9"/>
    <n v="52"/>
    <n v="46"/>
  </r>
  <r>
    <x v="10"/>
    <n v="16"/>
    <n v="33"/>
  </r>
  <r>
    <x v="11"/>
    <n v="12"/>
    <n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228"/>
    <n v="132"/>
  </r>
  <r>
    <x v="1"/>
    <n v="45"/>
    <n v="60"/>
  </r>
  <r>
    <x v="2"/>
    <n v="0"/>
    <n v="2"/>
  </r>
  <r>
    <x v="3"/>
    <n v="64"/>
    <n v="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EE715-FA42-4C8C-91ED-225B29783968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T3:U13" firstHeaderRow="1" firstDataRow="1" firstDataCol="1"/>
  <pivotFields count="5"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0"/>
  </rowFields>
  <rowItems count="10">
    <i>
      <x v="8"/>
    </i>
    <i>
      <x v="3"/>
    </i>
    <i>
      <x v="5"/>
    </i>
    <i>
      <x v="6"/>
    </i>
    <i>
      <x v="1"/>
    </i>
    <i>
      <x/>
    </i>
    <i>
      <x v="7"/>
    </i>
    <i>
      <x v="2"/>
    </i>
    <i>
      <x v="4"/>
    </i>
    <i t="grand">
      <x/>
    </i>
  </rowItems>
  <colItems count="1">
    <i/>
  </colItems>
  <dataFields count="1">
    <dataField name="Sum of total_contribution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24861-AB3B-4DD9-AC4F-21F89CFCE356}" name="PivotTable5" cacheId="0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 chartFormat="11">
  <location ref="H4:I27" firstHeaderRow="1" firstDataRow="1" firstDataCol="1" rowPageCount="1" colPageCount="1"/>
  <pivotFields count="5"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 measureFilter="1" sortType="descending">
      <items count="32">
        <item x="18"/>
        <item x="19"/>
        <item x="20"/>
        <item x="21"/>
        <item x="1"/>
        <item x="8"/>
        <item x="2"/>
        <item x="22"/>
        <item x="6"/>
        <item x="7"/>
        <item x="9"/>
        <item x="10"/>
        <item x="23"/>
        <item x="3"/>
        <item x="24"/>
        <item x="25"/>
        <item x="11"/>
        <item x="26"/>
        <item x="4"/>
        <item x="0"/>
        <item x="13"/>
        <item x="14"/>
        <item x="27"/>
        <item x="28"/>
        <item x="15"/>
        <item x="5"/>
        <item x="29"/>
        <item x="12"/>
        <item x="16"/>
        <item x="17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1"/>
  </rowFields>
  <rowItems count="23">
    <i>
      <x v="19"/>
    </i>
    <i>
      <x v="8"/>
    </i>
    <i>
      <x v="18"/>
    </i>
    <i>
      <x v="16"/>
    </i>
    <i>
      <x v="6"/>
    </i>
    <i>
      <x/>
    </i>
    <i>
      <x v="20"/>
    </i>
    <i>
      <x v="14"/>
    </i>
    <i>
      <x v="4"/>
    </i>
    <i>
      <x v="10"/>
    </i>
    <i>
      <x v="25"/>
    </i>
    <i>
      <x v="13"/>
    </i>
    <i>
      <x v="9"/>
    </i>
    <i>
      <x v="11"/>
    </i>
    <i>
      <x v="5"/>
    </i>
    <i>
      <x v="26"/>
    </i>
    <i>
      <x v="21"/>
    </i>
    <i>
      <x v="17"/>
    </i>
    <i>
      <x v="2"/>
    </i>
    <i>
      <x v="30"/>
    </i>
    <i>
      <x v="15"/>
    </i>
    <i>
      <x v="7"/>
    </i>
    <i t="grand">
      <x/>
    </i>
  </rowItems>
  <colItems count="1">
    <i/>
  </colItems>
  <pageFields count="1">
    <pageField fld="0" item="8" hier="-1"/>
  </pageFields>
  <dataFields count="1">
    <dataField name="Sum of total_contributions" fld="4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2BCC0-89AC-4F34-9A2D-AA4E5415BB31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F3:H16" firstHeaderRow="0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13">
    <i>
      <x v="3"/>
    </i>
    <i>
      <x v="9"/>
    </i>
    <i>
      <x v="1"/>
    </i>
    <i>
      <x v="2"/>
    </i>
    <i>
      <x v="7"/>
    </i>
    <i>
      <x v="10"/>
    </i>
    <i>
      <x/>
    </i>
    <i>
      <x v="4"/>
    </i>
    <i>
      <x v="11"/>
    </i>
    <i>
      <x v="8"/>
    </i>
    <i>
      <x v="6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Goals" fld="1" baseField="0" baseItem="0"/>
    <dataField name="Total Assists" fld="2" baseField="0" baseItem="0"/>
  </dataField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1873A-4553-44C2-9FF0-1C581785D5D2}" name="PivotTable1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H5:J10" firstHeaderRow="0" firstDataRow="1" firstDataCol="1"/>
  <pivotFields count="3"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5">
    <i>
      <x/>
    </i>
    <i>
      <x v="3"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Goals" fld="1" baseField="0" baseItem="0"/>
    <dataField name="Total Assist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tabSelected="1" workbookViewId="0">
      <selection activeCell="C15" sqref="C1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2">
        <v>20</v>
      </c>
      <c r="C2" s="3">
        <v>11</v>
      </c>
    </row>
    <row r="3" spans="1:3" x14ac:dyDescent="0.3">
      <c r="A3" s="1" t="s">
        <v>4</v>
      </c>
      <c r="B3" s="3">
        <v>7</v>
      </c>
      <c r="C3" s="3">
        <v>7</v>
      </c>
    </row>
    <row r="4" spans="1:3" x14ac:dyDescent="0.3">
      <c r="A4" s="1" t="s">
        <v>5</v>
      </c>
      <c r="B4" s="2">
        <v>4</v>
      </c>
      <c r="C4" s="2">
        <v>6</v>
      </c>
    </row>
    <row r="5" spans="1:3" x14ac:dyDescent="0.3">
      <c r="A5" s="1" t="s">
        <v>6</v>
      </c>
      <c r="B5" s="4">
        <v>0</v>
      </c>
      <c r="C5" s="2">
        <v>0</v>
      </c>
    </row>
    <row r="7" spans="1:3" x14ac:dyDescent="0.3">
      <c r="B7">
        <f>ROUND(B2 * 100, 0)</f>
        <v>2000</v>
      </c>
      <c r="C7">
        <f>ROUND(C2 * 100, 0)</f>
        <v>1100</v>
      </c>
    </row>
    <row r="8" spans="1:3" x14ac:dyDescent="0.3">
      <c r="B8">
        <f t="shared" ref="B8:C10" si="0">ROUND(B3 * 100, 0)</f>
        <v>700</v>
      </c>
      <c r="C8">
        <f t="shared" si="0"/>
        <v>700</v>
      </c>
    </row>
    <row r="9" spans="1:3" x14ac:dyDescent="0.3">
      <c r="B9">
        <f t="shared" si="0"/>
        <v>400</v>
      </c>
      <c r="C9">
        <f t="shared" si="0"/>
        <v>600</v>
      </c>
    </row>
    <row r="10" spans="1:3" x14ac:dyDescent="0.3">
      <c r="B10">
        <f t="shared" si="0"/>
        <v>0</v>
      </c>
      <c r="C10">
        <f t="shared" si="0"/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D21" sqref="D21"/>
    </sheetView>
  </sheetViews>
  <sheetFormatPr defaultRowHeight="14.4" x14ac:dyDescent="0.3"/>
  <sheetData>
    <row r="1" spans="1:3" x14ac:dyDescent="0.3">
      <c r="A1" s="1" t="s">
        <v>7</v>
      </c>
      <c r="B1" s="1" t="s">
        <v>1</v>
      </c>
      <c r="C1" s="1" t="s">
        <v>2</v>
      </c>
    </row>
    <row r="2" spans="1:3" x14ac:dyDescent="0.3">
      <c r="A2" s="1" t="s">
        <v>8</v>
      </c>
      <c r="B2" s="3">
        <v>10</v>
      </c>
      <c r="C2" s="3">
        <v>7</v>
      </c>
    </row>
    <row r="3" spans="1:3" x14ac:dyDescent="0.3">
      <c r="A3" s="1" t="s">
        <v>9</v>
      </c>
      <c r="B3" s="3">
        <v>10</v>
      </c>
      <c r="C3" s="3">
        <v>14</v>
      </c>
    </row>
    <row r="4" spans="1:3" x14ac:dyDescent="0.3">
      <c r="A4" s="1" t="s">
        <v>10</v>
      </c>
      <c r="B4" s="3">
        <v>4</v>
      </c>
      <c r="C4" s="3">
        <v>4</v>
      </c>
    </row>
    <row r="6" spans="1:3" x14ac:dyDescent="0.3">
      <c r="B6">
        <f>ROUND(B2 * 100, 0)</f>
        <v>1000</v>
      </c>
      <c r="C6">
        <f>ROUND(C2 * 100, 0)</f>
        <v>700</v>
      </c>
    </row>
    <row r="7" spans="1:3" x14ac:dyDescent="0.3">
      <c r="B7">
        <f t="shared" ref="B7:C8" si="0">ROUND(B3 * 100, 0)</f>
        <v>1000</v>
      </c>
      <c r="C7">
        <f t="shared" si="0"/>
        <v>1400</v>
      </c>
    </row>
    <row r="8" spans="1:3" x14ac:dyDescent="0.3">
      <c r="B8">
        <f t="shared" si="0"/>
        <v>400</v>
      </c>
      <c r="C8">
        <f t="shared" si="0"/>
        <v>400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O6" sqref="O6"/>
    </sheetView>
  </sheetViews>
  <sheetFormatPr defaultRowHeight="14.4" x14ac:dyDescent="0.3"/>
  <cols>
    <col min="1" max="1" width="2" bestFit="1" customWidth="1"/>
    <col min="2" max="2" width="12.33203125" bestFit="1" customWidth="1"/>
    <col min="3" max="4" width="12" bestFit="1" customWidth="1"/>
  </cols>
  <sheetData>
    <row r="1" spans="1:4" x14ac:dyDescent="0.3">
      <c r="B1" s="1" t="s">
        <v>11</v>
      </c>
      <c r="C1" s="1" t="s">
        <v>1</v>
      </c>
      <c r="D1" s="1" t="s">
        <v>2</v>
      </c>
    </row>
    <row r="2" spans="1:4" x14ac:dyDescent="0.3">
      <c r="A2" s="1">
        <v>0</v>
      </c>
      <c r="B2" t="s">
        <v>12</v>
      </c>
      <c r="C2" s="3">
        <v>13</v>
      </c>
      <c r="D2" s="3">
        <v>10</v>
      </c>
    </row>
    <row r="3" spans="1:4" x14ac:dyDescent="0.3">
      <c r="A3" s="1">
        <v>1</v>
      </c>
      <c r="B3" t="s">
        <v>13</v>
      </c>
      <c r="C3" s="3">
        <v>10</v>
      </c>
      <c r="D3" s="3">
        <v>9</v>
      </c>
    </row>
    <row r="4" spans="1:4" x14ac:dyDescent="0.3">
      <c r="A4" s="1">
        <v>2</v>
      </c>
      <c r="B4" t="s">
        <v>14</v>
      </c>
      <c r="C4" s="3">
        <v>11</v>
      </c>
      <c r="D4" s="3">
        <v>9</v>
      </c>
    </row>
    <row r="5" spans="1:4" x14ac:dyDescent="0.3">
      <c r="A5" s="1">
        <v>3</v>
      </c>
      <c r="B5" t="s">
        <v>15</v>
      </c>
      <c r="C5" s="3">
        <v>5</v>
      </c>
      <c r="D5" s="3">
        <v>3</v>
      </c>
    </row>
    <row r="9" spans="1:4" x14ac:dyDescent="0.3">
      <c r="C9">
        <f>ROUND(C2 * 100, 0)</f>
        <v>1300</v>
      </c>
      <c r="D9">
        <f>ROUND(D2 * 100, 0)</f>
        <v>1000</v>
      </c>
    </row>
    <row r="10" spans="1:4" x14ac:dyDescent="0.3">
      <c r="C10">
        <f t="shared" ref="C10:D12" si="0">ROUND(C3 * 100, 0)</f>
        <v>1000</v>
      </c>
      <c r="D10">
        <f t="shared" si="0"/>
        <v>900</v>
      </c>
    </row>
    <row r="11" spans="1:4" x14ac:dyDescent="0.3">
      <c r="C11">
        <f t="shared" si="0"/>
        <v>1100</v>
      </c>
      <c r="D11">
        <f t="shared" si="0"/>
        <v>900</v>
      </c>
    </row>
    <row r="12" spans="1:4" x14ac:dyDescent="0.3">
      <c r="C12">
        <f t="shared" si="0"/>
        <v>500</v>
      </c>
      <c r="D12">
        <f t="shared" si="0"/>
        <v>300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"/>
  <sheetViews>
    <sheetView workbookViewId="0">
      <selection activeCell="C2" sqref="C2:D6"/>
    </sheetView>
  </sheetViews>
  <sheetFormatPr defaultRowHeight="14.4" x14ac:dyDescent="0.3"/>
  <sheetData>
    <row r="1" spans="1:4" x14ac:dyDescent="0.3">
      <c r="B1" s="1" t="s">
        <v>16</v>
      </c>
      <c r="C1" s="1" t="s">
        <v>1</v>
      </c>
      <c r="D1" s="1" t="s">
        <v>2</v>
      </c>
    </row>
    <row r="2" spans="1:4" x14ac:dyDescent="0.3">
      <c r="A2" s="1">
        <v>0</v>
      </c>
      <c r="B2" t="s">
        <v>17</v>
      </c>
      <c r="C2" s="3">
        <v>10</v>
      </c>
      <c r="D2" s="3">
        <v>10</v>
      </c>
    </row>
    <row r="3" spans="1:4" x14ac:dyDescent="0.3">
      <c r="A3" s="1">
        <v>1</v>
      </c>
      <c r="B3" t="s">
        <v>18</v>
      </c>
      <c r="C3" s="3">
        <v>11</v>
      </c>
      <c r="D3" s="3">
        <v>8</v>
      </c>
    </row>
    <row r="4" spans="1:4" x14ac:dyDescent="0.3">
      <c r="A4" s="1">
        <v>2</v>
      </c>
      <c r="B4" t="s">
        <v>19</v>
      </c>
      <c r="C4" s="3">
        <v>12</v>
      </c>
      <c r="D4" s="3">
        <v>7</v>
      </c>
    </row>
    <row r="5" spans="1:4" x14ac:dyDescent="0.3">
      <c r="A5" s="1">
        <v>3</v>
      </c>
      <c r="B5" t="s">
        <v>20</v>
      </c>
      <c r="C5" s="3">
        <v>6</v>
      </c>
      <c r="D5" s="3">
        <v>7</v>
      </c>
    </row>
    <row r="6" spans="1:4" x14ac:dyDescent="0.3">
      <c r="A6" s="1">
        <v>4</v>
      </c>
      <c r="B6" t="s">
        <v>21</v>
      </c>
      <c r="C6" s="3">
        <v>6</v>
      </c>
      <c r="D6" s="3">
        <v>6</v>
      </c>
    </row>
    <row r="7" spans="1:4" x14ac:dyDescent="0.3">
      <c r="A7" s="1">
        <v>5</v>
      </c>
      <c r="B7" t="s">
        <v>22</v>
      </c>
      <c r="C7" s="3">
        <v>0</v>
      </c>
      <c r="D7" s="3">
        <v>0</v>
      </c>
    </row>
    <row r="10" spans="1:4" x14ac:dyDescent="0.3">
      <c r="C10">
        <f>ROUND(C2 * 100, 0)</f>
        <v>1000</v>
      </c>
      <c r="D10">
        <f>ROUND(D2 * 100, 0)</f>
        <v>1000</v>
      </c>
    </row>
    <row r="11" spans="1:4" x14ac:dyDescent="0.3">
      <c r="C11">
        <f t="shared" ref="C11:D14" si="0">ROUND(C3 * 100, 0)</f>
        <v>1100</v>
      </c>
      <c r="D11">
        <f t="shared" si="0"/>
        <v>800</v>
      </c>
    </row>
    <row r="12" spans="1:4" x14ac:dyDescent="0.3">
      <c r="C12">
        <f t="shared" si="0"/>
        <v>1200</v>
      </c>
      <c r="D12">
        <f t="shared" si="0"/>
        <v>700</v>
      </c>
    </row>
    <row r="13" spans="1:4" x14ac:dyDescent="0.3">
      <c r="C13">
        <f t="shared" si="0"/>
        <v>600</v>
      </c>
      <c r="D13">
        <f t="shared" si="0"/>
        <v>700</v>
      </c>
    </row>
    <row r="14" spans="1:4" x14ac:dyDescent="0.3">
      <c r="C14">
        <f t="shared" si="0"/>
        <v>600</v>
      </c>
      <c r="D14">
        <f t="shared" si="0"/>
        <v>600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4CB8-1E74-4A85-B6A4-F58CB977C704}">
  <dimension ref="A1"/>
  <sheetViews>
    <sheetView topLeftCell="A10" zoomScaleNormal="100" workbookViewId="0">
      <selection activeCell="X18" sqref="X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9"/>
  <sheetViews>
    <sheetView topLeftCell="F1" zoomScale="70" zoomScaleNormal="70" workbookViewId="0">
      <selection activeCell="V22" sqref="V22"/>
    </sheetView>
  </sheetViews>
  <sheetFormatPr defaultRowHeight="14.4" x14ac:dyDescent="0.3"/>
  <cols>
    <col min="8" max="8" width="15.77734375" bestFit="1" customWidth="1"/>
    <col min="9" max="10" width="24.6640625" bestFit="1" customWidth="1"/>
    <col min="11" max="11" width="23.88671875" bestFit="1" customWidth="1"/>
    <col min="20" max="20" width="13.88671875" bestFit="1" customWidth="1"/>
    <col min="21" max="21" width="24.6640625" bestFit="1" customWidth="1"/>
  </cols>
  <sheetData>
    <row r="1" spans="1:21" x14ac:dyDescent="0.3">
      <c r="B1" s="1" t="s">
        <v>23</v>
      </c>
      <c r="C1" s="1" t="s">
        <v>24</v>
      </c>
      <c r="D1" s="1" t="s">
        <v>1</v>
      </c>
      <c r="E1" s="1" t="s">
        <v>2</v>
      </c>
      <c r="F1" s="1" t="s">
        <v>25</v>
      </c>
    </row>
    <row r="2" spans="1:21" x14ac:dyDescent="0.3">
      <c r="A2" s="1">
        <v>0</v>
      </c>
      <c r="B2" t="s">
        <v>26</v>
      </c>
      <c r="C2" t="s">
        <v>27</v>
      </c>
      <c r="D2">
        <v>2</v>
      </c>
      <c r="E2">
        <v>2</v>
      </c>
      <c r="F2">
        <v>4</v>
      </c>
      <c r="H2" s="5" t="s">
        <v>23</v>
      </c>
      <c r="I2" t="s">
        <v>52</v>
      </c>
    </row>
    <row r="3" spans="1:21" x14ac:dyDescent="0.3">
      <c r="A3" s="1">
        <v>1</v>
      </c>
      <c r="B3" t="s">
        <v>28</v>
      </c>
      <c r="C3" t="s">
        <v>29</v>
      </c>
      <c r="D3">
        <v>0</v>
      </c>
      <c r="E3">
        <v>1</v>
      </c>
      <c r="F3">
        <v>1</v>
      </c>
      <c r="T3" s="5" t="s">
        <v>78</v>
      </c>
      <c r="U3" t="s">
        <v>80</v>
      </c>
    </row>
    <row r="4" spans="1:21" x14ac:dyDescent="0.3">
      <c r="A4" s="1">
        <v>2</v>
      </c>
      <c r="B4" t="s">
        <v>28</v>
      </c>
      <c r="C4" t="s">
        <v>30</v>
      </c>
      <c r="D4">
        <v>1</v>
      </c>
      <c r="E4">
        <v>0</v>
      </c>
      <c r="F4">
        <v>1</v>
      </c>
      <c r="H4" s="5" t="s">
        <v>78</v>
      </c>
      <c r="I4" t="s">
        <v>80</v>
      </c>
      <c r="T4" s="6" t="s">
        <v>52</v>
      </c>
      <c r="U4">
        <v>217</v>
      </c>
    </row>
    <row r="5" spans="1:21" x14ac:dyDescent="0.3">
      <c r="A5" s="1">
        <v>3</v>
      </c>
      <c r="B5" t="s">
        <v>28</v>
      </c>
      <c r="C5" t="s">
        <v>31</v>
      </c>
      <c r="D5">
        <v>0</v>
      </c>
      <c r="E5">
        <v>0</v>
      </c>
      <c r="F5">
        <v>0</v>
      </c>
      <c r="H5" s="6" t="s">
        <v>27</v>
      </c>
      <c r="I5">
        <v>38</v>
      </c>
      <c r="T5" s="6" t="s">
        <v>37</v>
      </c>
      <c r="U5">
        <v>34</v>
      </c>
    </row>
    <row r="6" spans="1:21" x14ac:dyDescent="0.3">
      <c r="A6" s="1">
        <v>4</v>
      </c>
      <c r="B6" t="s">
        <v>28</v>
      </c>
      <c r="C6" t="s">
        <v>32</v>
      </c>
      <c r="D6">
        <v>1</v>
      </c>
      <c r="E6">
        <v>2</v>
      </c>
      <c r="F6">
        <v>3</v>
      </c>
      <c r="H6" s="6" t="s">
        <v>35</v>
      </c>
      <c r="I6">
        <v>33</v>
      </c>
      <c r="T6" s="6" t="s">
        <v>45</v>
      </c>
      <c r="U6">
        <v>7</v>
      </c>
    </row>
    <row r="7" spans="1:21" x14ac:dyDescent="0.3">
      <c r="A7" s="1">
        <v>5</v>
      </c>
      <c r="B7" t="s">
        <v>28</v>
      </c>
      <c r="C7" t="s">
        <v>33</v>
      </c>
      <c r="D7">
        <v>0</v>
      </c>
      <c r="E7">
        <v>0</v>
      </c>
      <c r="F7">
        <v>0</v>
      </c>
      <c r="H7" s="6" t="s">
        <v>32</v>
      </c>
      <c r="I7">
        <v>21</v>
      </c>
      <c r="T7" s="6" t="s">
        <v>46</v>
      </c>
      <c r="U7">
        <v>6</v>
      </c>
    </row>
    <row r="8" spans="1:21" x14ac:dyDescent="0.3">
      <c r="A8" s="1">
        <v>6</v>
      </c>
      <c r="B8" t="s">
        <v>34</v>
      </c>
      <c r="C8" t="s">
        <v>35</v>
      </c>
      <c r="D8">
        <v>0</v>
      </c>
      <c r="E8">
        <v>0</v>
      </c>
      <c r="F8">
        <v>0</v>
      </c>
      <c r="H8" s="6" t="s">
        <v>41</v>
      </c>
      <c r="I8">
        <v>20</v>
      </c>
      <c r="T8" s="6" t="s">
        <v>28</v>
      </c>
      <c r="U8">
        <v>5</v>
      </c>
    </row>
    <row r="9" spans="1:21" x14ac:dyDescent="0.3">
      <c r="A9" s="1">
        <v>7</v>
      </c>
      <c r="B9" t="s">
        <v>34</v>
      </c>
      <c r="C9" t="s">
        <v>36</v>
      </c>
      <c r="D9">
        <v>0</v>
      </c>
      <c r="E9">
        <v>0</v>
      </c>
      <c r="F9">
        <v>0</v>
      </c>
      <c r="H9" s="6" t="s">
        <v>30</v>
      </c>
      <c r="I9">
        <v>14</v>
      </c>
      <c r="T9" s="6" t="s">
        <v>26</v>
      </c>
      <c r="U9">
        <v>4</v>
      </c>
    </row>
    <row r="10" spans="1:21" x14ac:dyDescent="0.3">
      <c r="A10" s="1">
        <v>8</v>
      </c>
      <c r="B10" t="s">
        <v>37</v>
      </c>
      <c r="C10" t="s">
        <v>29</v>
      </c>
      <c r="D10">
        <v>3</v>
      </c>
      <c r="E10">
        <v>3</v>
      </c>
      <c r="F10">
        <v>6</v>
      </c>
      <c r="H10" s="6" t="s">
        <v>53</v>
      </c>
      <c r="I10">
        <v>14</v>
      </c>
      <c r="T10" s="6" t="s">
        <v>48</v>
      </c>
      <c r="U10">
        <v>3</v>
      </c>
    </row>
    <row r="11" spans="1:21" x14ac:dyDescent="0.3">
      <c r="A11" s="1">
        <v>9</v>
      </c>
      <c r="B11" t="s">
        <v>37</v>
      </c>
      <c r="C11" t="s">
        <v>38</v>
      </c>
      <c r="D11">
        <v>0</v>
      </c>
      <c r="E11">
        <v>0</v>
      </c>
      <c r="F11">
        <v>0</v>
      </c>
      <c r="H11" s="6" t="s">
        <v>44</v>
      </c>
      <c r="I11">
        <v>13</v>
      </c>
      <c r="T11" s="6" t="s">
        <v>34</v>
      </c>
      <c r="U11">
        <v>0</v>
      </c>
    </row>
    <row r="12" spans="1:21" x14ac:dyDescent="0.3">
      <c r="A12" s="1">
        <v>10</v>
      </c>
      <c r="B12" t="s">
        <v>37</v>
      </c>
      <c r="C12" t="s">
        <v>30</v>
      </c>
      <c r="D12">
        <v>3</v>
      </c>
      <c r="E12">
        <v>4</v>
      </c>
      <c r="F12">
        <v>7</v>
      </c>
      <c r="H12" s="6" t="s">
        <v>59</v>
      </c>
      <c r="I12">
        <v>10</v>
      </c>
      <c r="T12" s="6" t="s">
        <v>43</v>
      </c>
      <c r="U12">
        <v>0</v>
      </c>
    </row>
    <row r="13" spans="1:21" x14ac:dyDescent="0.3">
      <c r="A13" s="1">
        <v>11</v>
      </c>
      <c r="B13" t="s">
        <v>37</v>
      </c>
      <c r="C13" t="s">
        <v>39</v>
      </c>
      <c r="D13">
        <v>1</v>
      </c>
      <c r="E13">
        <v>1</v>
      </c>
      <c r="F13">
        <v>2</v>
      </c>
      <c r="H13" s="6" t="s">
        <v>29</v>
      </c>
      <c r="I13">
        <v>10</v>
      </c>
      <c r="T13" s="6" t="s">
        <v>79</v>
      </c>
      <c r="U13">
        <v>276</v>
      </c>
    </row>
    <row r="14" spans="1:21" x14ac:dyDescent="0.3">
      <c r="A14" s="1">
        <v>12</v>
      </c>
      <c r="B14" t="s">
        <v>37</v>
      </c>
      <c r="C14" t="s">
        <v>40</v>
      </c>
      <c r="D14">
        <v>0</v>
      </c>
      <c r="E14">
        <v>0</v>
      </c>
      <c r="F14">
        <v>0</v>
      </c>
      <c r="H14" s="6" t="s">
        <v>39</v>
      </c>
      <c r="I14">
        <v>9</v>
      </c>
    </row>
    <row r="15" spans="1:21" x14ac:dyDescent="0.3">
      <c r="A15" s="1">
        <v>13</v>
      </c>
      <c r="B15" t="s">
        <v>37</v>
      </c>
      <c r="C15" t="s">
        <v>31</v>
      </c>
      <c r="D15">
        <v>1</v>
      </c>
      <c r="E15">
        <v>0</v>
      </c>
      <c r="F15">
        <v>1</v>
      </c>
      <c r="H15" s="6" t="s">
        <v>33</v>
      </c>
      <c r="I15">
        <v>6</v>
      </c>
    </row>
    <row r="16" spans="1:21" x14ac:dyDescent="0.3">
      <c r="A16" s="1">
        <v>14</v>
      </c>
      <c r="B16" t="s">
        <v>37</v>
      </c>
      <c r="C16" t="s">
        <v>41</v>
      </c>
      <c r="D16">
        <v>0</v>
      </c>
      <c r="E16">
        <v>0</v>
      </c>
      <c r="F16">
        <v>0</v>
      </c>
      <c r="H16" s="6" t="s">
        <v>31</v>
      </c>
      <c r="I16">
        <v>6</v>
      </c>
    </row>
    <row r="17" spans="1:9" x14ac:dyDescent="0.3">
      <c r="A17" s="1">
        <v>15</v>
      </c>
      <c r="B17" t="s">
        <v>37</v>
      </c>
      <c r="C17" t="s">
        <v>32</v>
      </c>
      <c r="D17">
        <v>11</v>
      </c>
      <c r="E17">
        <v>7</v>
      </c>
      <c r="F17">
        <v>18</v>
      </c>
      <c r="H17" s="6" t="s">
        <v>36</v>
      </c>
      <c r="I17">
        <v>5</v>
      </c>
    </row>
    <row r="18" spans="1:9" x14ac:dyDescent="0.3">
      <c r="A18" s="1">
        <v>16</v>
      </c>
      <c r="B18" t="s">
        <v>37</v>
      </c>
      <c r="C18" t="s">
        <v>42</v>
      </c>
      <c r="D18">
        <v>0</v>
      </c>
      <c r="E18">
        <v>0</v>
      </c>
      <c r="F18">
        <v>0</v>
      </c>
      <c r="H18" s="6" t="s">
        <v>40</v>
      </c>
      <c r="I18">
        <v>5</v>
      </c>
    </row>
    <row r="19" spans="1:9" x14ac:dyDescent="0.3">
      <c r="A19" s="1">
        <v>17</v>
      </c>
      <c r="B19" t="s">
        <v>43</v>
      </c>
      <c r="C19" t="s">
        <v>27</v>
      </c>
      <c r="D19">
        <v>0</v>
      </c>
      <c r="E19">
        <v>0</v>
      </c>
      <c r="F19">
        <v>0</v>
      </c>
      <c r="H19" s="6" t="s">
        <v>38</v>
      </c>
      <c r="I19">
        <v>3</v>
      </c>
    </row>
    <row r="20" spans="1:9" x14ac:dyDescent="0.3">
      <c r="A20" s="1">
        <v>18</v>
      </c>
      <c r="B20" t="s">
        <v>43</v>
      </c>
      <c r="C20" t="s">
        <v>44</v>
      </c>
      <c r="D20">
        <v>0</v>
      </c>
      <c r="E20">
        <v>0</v>
      </c>
      <c r="F20">
        <v>0</v>
      </c>
      <c r="H20" s="6" t="s">
        <v>64</v>
      </c>
      <c r="I20">
        <v>2</v>
      </c>
    </row>
    <row r="21" spans="1:9" x14ac:dyDescent="0.3">
      <c r="A21" s="1">
        <v>19</v>
      </c>
      <c r="B21" t="s">
        <v>45</v>
      </c>
      <c r="C21" t="s">
        <v>35</v>
      </c>
      <c r="D21">
        <v>4</v>
      </c>
      <c r="E21">
        <v>2</v>
      </c>
      <c r="F21">
        <v>6</v>
      </c>
      <c r="H21" s="6" t="s">
        <v>47</v>
      </c>
      <c r="I21">
        <v>2</v>
      </c>
    </row>
    <row r="22" spans="1:9" x14ac:dyDescent="0.3">
      <c r="A22" s="1">
        <v>20</v>
      </c>
      <c r="B22" t="s">
        <v>45</v>
      </c>
      <c r="C22" t="s">
        <v>36</v>
      </c>
      <c r="D22">
        <v>0</v>
      </c>
      <c r="E22">
        <v>1</v>
      </c>
      <c r="F22">
        <v>1</v>
      </c>
      <c r="H22" s="6" t="s">
        <v>61</v>
      </c>
      <c r="I22">
        <v>2</v>
      </c>
    </row>
    <row r="23" spans="1:9" x14ac:dyDescent="0.3">
      <c r="A23" s="1">
        <v>21</v>
      </c>
      <c r="B23" t="s">
        <v>46</v>
      </c>
      <c r="C23" t="s">
        <v>29</v>
      </c>
      <c r="D23">
        <v>0</v>
      </c>
      <c r="E23">
        <v>0</v>
      </c>
      <c r="F23">
        <v>0</v>
      </c>
      <c r="H23" s="6" t="s">
        <v>55</v>
      </c>
      <c r="I23">
        <v>1</v>
      </c>
    </row>
    <row r="24" spans="1:9" x14ac:dyDescent="0.3">
      <c r="A24" s="1">
        <v>22</v>
      </c>
      <c r="B24" t="s">
        <v>46</v>
      </c>
      <c r="C24" t="s">
        <v>38</v>
      </c>
      <c r="D24">
        <v>0</v>
      </c>
      <c r="E24">
        <v>0</v>
      </c>
      <c r="F24">
        <v>0</v>
      </c>
      <c r="H24" s="6" t="s">
        <v>65</v>
      </c>
      <c r="I24">
        <v>1</v>
      </c>
    </row>
    <row r="25" spans="1:9" x14ac:dyDescent="0.3">
      <c r="A25" s="1">
        <v>23</v>
      </c>
      <c r="B25" t="s">
        <v>46</v>
      </c>
      <c r="C25" t="s">
        <v>39</v>
      </c>
      <c r="D25">
        <v>0</v>
      </c>
      <c r="E25">
        <v>0</v>
      </c>
      <c r="F25">
        <v>0</v>
      </c>
      <c r="H25" s="6" t="s">
        <v>60</v>
      </c>
      <c r="I25">
        <v>1</v>
      </c>
    </row>
    <row r="26" spans="1:9" x14ac:dyDescent="0.3">
      <c r="A26" s="1">
        <v>24</v>
      </c>
      <c r="B26" t="s">
        <v>46</v>
      </c>
      <c r="C26" t="s">
        <v>27</v>
      </c>
      <c r="D26">
        <v>0</v>
      </c>
      <c r="E26">
        <v>3</v>
      </c>
      <c r="F26">
        <v>3</v>
      </c>
      <c r="H26" s="6" t="s">
        <v>57</v>
      </c>
      <c r="I26">
        <v>1</v>
      </c>
    </row>
    <row r="27" spans="1:9" x14ac:dyDescent="0.3">
      <c r="A27" s="1">
        <v>25</v>
      </c>
      <c r="B27" t="s">
        <v>46</v>
      </c>
      <c r="C27" t="s">
        <v>44</v>
      </c>
      <c r="D27">
        <v>2</v>
      </c>
      <c r="E27">
        <v>1</v>
      </c>
      <c r="F27">
        <v>3</v>
      </c>
      <c r="H27" s="6" t="s">
        <v>79</v>
      </c>
      <c r="I27">
        <v>217</v>
      </c>
    </row>
    <row r="28" spans="1:9" x14ac:dyDescent="0.3">
      <c r="A28" s="1">
        <v>26</v>
      </c>
      <c r="B28" t="s">
        <v>46</v>
      </c>
      <c r="C28" t="s">
        <v>47</v>
      </c>
      <c r="D28">
        <v>0</v>
      </c>
      <c r="E28">
        <v>0</v>
      </c>
      <c r="F28">
        <v>0</v>
      </c>
    </row>
    <row r="29" spans="1:9" x14ac:dyDescent="0.3">
      <c r="A29" s="1">
        <v>27</v>
      </c>
      <c r="B29" t="s">
        <v>48</v>
      </c>
      <c r="C29" t="s">
        <v>49</v>
      </c>
      <c r="D29">
        <v>2</v>
      </c>
      <c r="E29">
        <v>0</v>
      </c>
      <c r="F29">
        <v>2</v>
      </c>
    </row>
    <row r="30" spans="1:9" x14ac:dyDescent="0.3">
      <c r="A30" s="1">
        <v>28</v>
      </c>
      <c r="B30" t="s">
        <v>48</v>
      </c>
      <c r="C30" t="s">
        <v>50</v>
      </c>
      <c r="D30">
        <v>1</v>
      </c>
      <c r="E30">
        <v>0</v>
      </c>
      <c r="F30">
        <v>1</v>
      </c>
    </row>
    <row r="31" spans="1:9" x14ac:dyDescent="0.3">
      <c r="A31" s="1">
        <v>29</v>
      </c>
      <c r="B31" t="s">
        <v>48</v>
      </c>
      <c r="C31" t="s">
        <v>51</v>
      </c>
      <c r="D31">
        <v>0</v>
      </c>
      <c r="E31">
        <v>0</v>
      </c>
      <c r="F31">
        <v>0</v>
      </c>
    </row>
    <row r="32" spans="1:9" x14ac:dyDescent="0.3">
      <c r="A32" s="1">
        <v>30</v>
      </c>
      <c r="B32" t="s">
        <v>52</v>
      </c>
      <c r="C32" t="s">
        <v>53</v>
      </c>
      <c r="D32">
        <v>6</v>
      </c>
      <c r="E32">
        <v>8</v>
      </c>
      <c r="F32">
        <v>14</v>
      </c>
    </row>
    <row r="33" spans="1:6" x14ac:dyDescent="0.3">
      <c r="A33" s="1">
        <v>31</v>
      </c>
      <c r="B33" t="s">
        <v>52</v>
      </c>
      <c r="C33" t="s">
        <v>54</v>
      </c>
      <c r="D33">
        <v>0</v>
      </c>
      <c r="E33">
        <v>0</v>
      </c>
      <c r="F33">
        <v>0</v>
      </c>
    </row>
    <row r="34" spans="1:6" x14ac:dyDescent="0.3">
      <c r="A34" s="1">
        <v>32</v>
      </c>
      <c r="B34" t="s">
        <v>52</v>
      </c>
      <c r="C34" t="s">
        <v>55</v>
      </c>
      <c r="D34">
        <v>1</v>
      </c>
      <c r="E34">
        <v>0</v>
      </c>
      <c r="F34">
        <v>1</v>
      </c>
    </row>
    <row r="35" spans="1:6" x14ac:dyDescent="0.3">
      <c r="A35" s="1">
        <v>33</v>
      </c>
      <c r="B35" t="s">
        <v>52</v>
      </c>
      <c r="C35" t="s">
        <v>56</v>
      </c>
      <c r="D35">
        <v>0</v>
      </c>
      <c r="E35">
        <v>0</v>
      </c>
      <c r="F35">
        <v>0</v>
      </c>
    </row>
    <row r="36" spans="1:6" x14ac:dyDescent="0.3">
      <c r="A36" s="1">
        <v>34</v>
      </c>
      <c r="B36" t="s">
        <v>52</v>
      </c>
      <c r="C36" t="s">
        <v>29</v>
      </c>
      <c r="D36">
        <v>5</v>
      </c>
      <c r="E36">
        <v>5</v>
      </c>
      <c r="F36">
        <v>10</v>
      </c>
    </row>
    <row r="37" spans="1:6" x14ac:dyDescent="0.3">
      <c r="A37" s="1">
        <v>35</v>
      </c>
      <c r="B37" t="s">
        <v>52</v>
      </c>
      <c r="C37" t="s">
        <v>38</v>
      </c>
      <c r="D37">
        <v>1</v>
      </c>
      <c r="E37">
        <v>2</v>
      </c>
      <c r="F37">
        <v>3</v>
      </c>
    </row>
    <row r="38" spans="1:6" x14ac:dyDescent="0.3">
      <c r="A38" s="1">
        <v>36</v>
      </c>
      <c r="B38" t="s">
        <v>52</v>
      </c>
      <c r="C38" t="s">
        <v>30</v>
      </c>
      <c r="D38">
        <v>8</v>
      </c>
      <c r="E38">
        <v>6</v>
      </c>
      <c r="F38">
        <v>14</v>
      </c>
    </row>
    <row r="39" spans="1:6" x14ac:dyDescent="0.3">
      <c r="A39" s="1">
        <v>37</v>
      </c>
      <c r="B39" t="s">
        <v>52</v>
      </c>
      <c r="C39" t="s">
        <v>57</v>
      </c>
      <c r="D39">
        <v>1</v>
      </c>
      <c r="E39">
        <v>0</v>
      </c>
      <c r="F39">
        <v>1</v>
      </c>
    </row>
    <row r="40" spans="1:6" x14ac:dyDescent="0.3">
      <c r="A40" s="1">
        <v>38</v>
      </c>
      <c r="B40" t="s">
        <v>52</v>
      </c>
      <c r="C40" t="s">
        <v>35</v>
      </c>
      <c r="D40">
        <v>20</v>
      </c>
      <c r="E40">
        <v>13</v>
      </c>
      <c r="F40">
        <v>33</v>
      </c>
    </row>
    <row r="41" spans="1:6" x14ac:dyDescent="0.3">
      <c r="A41" s="1">
        <v>39</v>
      </c>
      <c r="B41" t="s">
        <v>52</v>
      </c>
      <c r="C41" t="s">
        <v>36</v>
      </c>
      <c r="D41">
        <v>4</v>
      </c>
      <c r="E41">
        <v>1</v>
      </c>
      <c r="F41">
        <v>5</v>
      </c>
    </row>
    <row r="42" spans="1:6" x14ac:dyDescent="0.3">
      <c r="A42" s="1">
        <v>40</v>
      </c>
      <c r="B42" t="s">
        <v>52</v>
      </c>
      <c r="C42" t="s">
        <v>39</v>
      </c>
      <c r="D42">
        <v>5</v>
      </c>
      <c r="E42">
        <v>4</v>
      </c>
      <c r="F42">
        <v>9</v>
      </c>
    </row>
    <row r="43" spans="1:6" x14ac:dyDescent="0.3">
      <c r="A43" s="1">
        <v>41</v>
      </c>
      <c r="B43" t="s">
        <v>52</v>
      </c>
      <c r="C43" t="s">
        <v>40</v>
      </c>
      <c r="D43">
        <v>2</v>
      </c>
      <c r="E43">
        <v>3</v>
      </c>
      <c r="F43">
        <v>5</v>
      </c>
    </row>
    <row r="44" spans="1:6" x14ac:dyDescent="0.3">
      <c r="A44" s="1">
        <v>42</v>
      </c>
      <c r="B44" t="s">
        <v>52</v>
      </c>
      <c r="C44" t="s">
        <v>58</v>
      </c>
      <c r="D44">
        <v>0</v>
      </c>
      <c r="E44">
        <v>0</v>
      </c>
      <c r="F44">
        <v>0</v>
      </c>
    </row>
    <row r="45" spans="1:6" x14ac:dyDescent="0.3">
      <c r="A45" s="1">
        <v>43</v>
      </c>
      <c r="B45" t="s">
        <v>52</v>
      </c>
      <c r="C45" t="s">
        <v>31</v>
      </c>
      <c r="D45">
        <v>4</v>
      </c>
      <c r="E45">
        <v>2</v>
      </c>
      <c r="F45">
        <v>6</v>
      </c>
    </row>
    <row r="46" spans="1:6" x14ac:dyDescent="0.3">
      <c r="A46" s="1">
        <v>44</v>
      </c>
      <c r="B46" t="s">
        <v>52</v>
      </c>
      <c r="C46" t="s">
        <v>59</v>
      </c>
      <c r="D46">
        <v>6</v>
      </c>
      <c r="E46">
        <v>4</v>
      </c>
      <c r="F46">
        <v>10</v>
      </c>
    </row>
    <row r="47" spans="1:6" x14ac:dyDescent="0.3">
      <c r="A47" s="1">
        <v>45</v>
      </c>
      <c r="B47" t="s">
        <v>52</v>
      </c>
      <c r="C47" t="s">
        <v>60</v>
      </c>
      <c r="D47">
        <v>1</v>
      </c>
      <c r="E47">
        <v>0</v>
      </c>
      <c r="F47">
        <v>1</v>
      </c>
    </row>
    <row r="48" spans="1:6" x14ac:dyDescent="0.3">
      <c r="A48" s="1">
        <v>46</v>
      </c>
      <c r="B48" t="s">
        <v>52</v>
      </c>
      <c r="C48" t="s">
        <v>41</v>
      </c>
      <c r="D48">
        <v>10</v>
      </c>
      <c r="E48">
        <v>10</v>
      </c>
      <c r="F48">
        <v>20</v>
      </c>
    </row>
    <row r="49" spans="1:6" x14ac:dyDescent="0.3">
      <c r="A49" s="1">
        <v>47</v>
      </c>
      <c r="B49" t="s">
        <v>52</v>
      </c>
      <c r="C49" t="s">
        <v>61</v>
      </c>
      <c r="D49">
        <v>1</v>
      </c>
      <c r="E49">
        <v>1</v>
      </c>
      <c r="F49">
        <v>2</v>
      </c>
    </row>
    <row r="50" spans="1:6" x14ac:dyDescent="0.3">
      <c r="A50" s="1">
        <v>48</v>
      </c>
      <c r="B50" t="s">
        <v>52</v>
      </c>
      <c r="C50" t="s">
        <v>32</v>
      </c>
      <c r="D50">
        <v>9</v>
      </c>
      <c r="E50">
        <v>12</v>
      </c>
      <c r="F50">
        <v>21</v>
      </c>
    </row>
    <row r="51" spans="1:6" x14ac:dyDescent="0.3">
      <c r="A51" s="1">
        <v>49</v>
      </c>
      <c r="B51" t="s">
        <v>52</v>
      </c>
      <c r="C51" t="s">
        <v>27</v>
      </c>
      <c r="D51">
        <v>25</v>
      </c>
      <c r="E51">
        <v>13</v>
      </c>
      <c r="F51">
        <v>38</v>
      </c>
    </row>
    <row r="52" spans="1:6" x14ac:dyDescent="0.3">
      <c r="A52" s="1">
        <v>50</v>
      </c>
      <c r="B52" t="s">
        <v>52</v>
      </c>
      <c r="C52" t="s">
        <v>44</v>
      </c>
      <c r="D52">
        <v>11</v>
      </c>
      <c r="E52">
        <v>2</v>
      </c>
      <c r="F52">
        <v>13</v>
      </c>
    </row>
    <row r="53" spans="1:6" x14ac:dyDescent="0.3">
      <c r="A53" s="1">
        <v>51</v>
      </c>
      <c r="B53" t="s">
        <v>52</v>
      </c>
      <c r="C53" t="s">
        <v>47</v>
      </c>
      <c r="D53">
        <v>1</v>
      </c>
      <c r="E53">
        <v>1</v>
      </c>
      <c r="F53">
        <v>2</v>
      </c>
    </row>
    <row r="54" spans="1:6" x14ac:dyDescent="0.3">
      <c r="A54" s="1">
        <v>52</v>
      </c>
      <c r="B54" t="s">
        <v>52</v>
      </c>
      <c r="C54" t="s">
        <v>62</v>
      </c>
      <c r="D54">
        <v>0</v>
      </c>
      <c r="E54">
        <v>0</v>
      </c>
      <c r="F54">
        <v>0</v>
      </c>
    </row>
    <row r="55" spans="1:6" x14ac:dyDescent="0.3">
      <c r="A55" s="1">
        <v>53</v>
      </c>
      <c r="B55" t="s">
        <v>52</v>
      </c>
      <c r="C55" t="s">
        <v>63</v>
      </c>
      <c r="D55">
        <v>0</v>
      </c>
      <c r="E55">
        <v>0</v>
      </c>
      <c r="F55">
        <v>0</v>
      </c>
    </row>
    <row r="56" spans="1:6" x14ac:dyDescent="0.3">
      <c r="A56" s="1">
        <v>54</v>
      </c>
      <c r="B56" t="s">
        <v>52</v>
      </c>
      <c r="C56" t="s">
        <v>33</v>
      </c>
      <c r="D56">
        <v>3</v>
      </c>
      <c r="E56">
        <v>3</v>
      </c>
      <c r="F56">
        <v>6</v>
      </c>
    </row>
    <row r="57" spans="1:6" x14ac:dyDescent="0.3">
      <c r="A57" s="1">
        <v>55</v>
      </c>
      <c r="B57" t="s">
        <v>52</v>
      </c>
      <c r="C57" t="s">
        <v>64</v>
      </c>
      <c r="D57">
        <v>1</v>
      </c>
      <c r="E57">
        <v>1</v>
      </c>
      <c r="F57">
        <v>2</v>
      </c>
    </row>
    <row r="58" spans="1:6" x14ac:dyDescent="0.3">
      <c r="A58" s="1">
        <v>56</v>
      </c>
      <c r="B58" t="s">
        <v>52</v>
      </c>
      <c r="C58" t="s">
        <v>42</v>
      </c>
      <c r="D58">
        <v>0</v>
      </c>
      <c r="E58">
        <v>0</v>
      </c>
      <c r="F58">
        <v>0</v>
      </c>
    </row>
    <row r="59" spans="1:6" x14ac:dyDescent="0.3">
      <c r="A59" s="1">
        <v>57</v>
      </c>
      <c r="B59" t="s">
        <v>52</v>
      </c>
      <c r="C59" t="s">
        <v>65</v>
      </c>
      <c r="D59">
        <v>0</v>
      </c>
      <c r="E59">
        <v>1</v>
      </c>
      <c r="F59">
        <v>1</v>
      </c>
    </row>
  </sheetData>
  <pageMargins left="0.75" right="0.75" top="1" bottom="1" header="0.5" footer="0.5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6"/>
  <sheetViews>
    <sheetView workbookViewId="0">
      <selection activeCell="I4" sqref="I4:I15"/>
    </sheetView>
  </sheetViews>
  <sheetFormatPr defaultRowHeight="14.4" x14ac:dyDescent="0.3"/>
  <cols>
    <col min="6" max="6" width="16.21875" bestFit="1" customWidth="1"/>
    <col min="7" max="7" width="10.21875" bestFit="1" customWidth="1"/>
    <col min="8" max="8" width="11.109375" bestFit="1" customWidth="1"/>
    <col min="9" max="9" width="16.21875" bestFit="1" customWidth="1"/>
    <col min="10" max="11" width="12.6640625" bestFit="1" customWidth="1"/>
  </cols>
  <sheetData>
    <row r="1" spans="1:8" x14ac:dyDescent="0.3">
      <c r="B1" s="1" t="s">
        <v>66</v>
      </c>
      <c r="C1" s="1" t="s">
        <v>1</v>
      </c>
      <c r="D1" s="1" t="s">
        <v>2</v>
      </c>
    </row>
    <row r="2" spans="1:8" x14ac:dyDescent="0.3">
      <c r="A2" s="1">
        <v>0</v>
      </c>
      <c r="B2" t="s">
        <v>67</v>
      </c>
      <c r="C2">
        <v>15</v>
      </c>
      <c r="D2">
        <v>15</v>
      </c>
    </row>
    <row r="3" spans="1:8" x14ac:dyDescent="0.3">
      <c r="A3" s="1">
        <v>1</v>
      </c>
      <c r="B3" t="s">
        <v>68</v>
      </c>
      <c r="C3">
        <v>29</v>
      </c>
      <c r="D3">
        <v>31</v>
      </c>
      <c r="F3" s="5" t="s">
        <v>78</v>
      </c>
      <c r="G3" t="s">
        <v>81</v>
      </c>
      <c r="H3" t="s">
        <v>82</v>
      </c>
    </row>
    <row r="4" spans="1:8" x14ac:dyDescent="0.3">
      <c r="A4" s="1">
        <v>2</v>
      </c>
      <c r="B4" t="s">
        <v>69</v>
      </c>
      <c r="C4">
        <v>29</v>
      </c>
      <c r="D4">
        <v>27</v>
      </c>
      <c r="F4" s="6" t="s">
        <v>70</v>
      </c>
      <c r="G4">
        <v>141</v>
      </c>
      <c r="H4">
        <v>49</v>
      </c>
    </row>
    <row r="5" spans="1:8" x14ac:dyDescent="0.3">
      <c r="A5" s="1">
        <v>3</v>
      </c>
      <c r="B5" t="s">
        <v>70</v>
      </c>
      <c r="C5">
        <v>141</v>
      </c>
      <c r="D5">
        <v>49</v>
      </c>
      <c r="F5" s="6" t="s">
        <v>75</v>
      </c>
      <c r="G5">
        <v>52</v>
      </c>
      <c r="H5">
        <v>46</v>
      </c>
    </row>
    <row r="6" spans="1:8" x14ac:dyDescent="0.3">
      <c r="A6" s="1">
        <v>4</v>
      </c>
      <c r="B6" t="s">
        <v>71</v>
      </c>
      <c r="C6">
        <v>14</v>
      </c>
      <c r="D6">
        <v>21</v>
      </c>
      <c r="F6" s="6" t="s">
        <v>68</v>
      </c>
      <c r="G6">
        <v>29</v>
      </c>
      <c r="H6">
        <v>31</v>
      </c>
    </row>
    <row r="7" spans="1:8" x14ac:dyDescent="0.3">
      <c r="A7" s="1">
        <v>5</v>
      </c>
      <c r="B7" t="s">
        <v>6</v>
      </c>
      <c r="C7">
        <v>0</v>
      </c>
      <c r="D7">
        <v>2</v>
      </c>
      <c r="F7" s="6" t="s">
        <v>69</v>
      </c>
      <c r="G7">
        <v>29</v>
      </c>
      <c r="H7">
        <v>27</v>
      </c>
    </row>
    <row r="8" spans="1:8" x14ac:dyDescent="0.3">
      <c r="A8" s="1">
        <v>6</v>
      </c>
      <c r="B8" t="s">
        <v>72</v>
      </c>
      <c r="C8">
        <v>0</v>
      </c>
      <c r="D8">
        <v>0</v>
      </c>
      <c r="F8" s="6" t="s">
        <v>73</v>
      </c>
      <c r="G8">
        <v>23</v>
      </c>
      <c r="H8">
        <v>30</v>
      </c>
    </row>
    <row r="9" spans="1:8" x14ac:dyDescent="0.3">
      <c r="A9" s="1">
        <v>7</v>
      </c>
      <c r="B9" t="s">
        <v>73</v>
      </c>
      <c r="C9">
        <v>23</v>
      </c>
      <c r="D9">
        <v>30</v>
      </c>
      <c r="F9" s="6" t="s">
        <v>76</v>
      </c>
      <c r="G9">
        <v>16</v>
      </c>
      <c r="H9">
        <v>33</v>
      </c>
    </row>
    <row r="10" spans="1:8" x14ac:dyDescent="0.3">
      <c r="A10" s="1">
        <v>8</v>
      </c>
      <c r="B10" t="s">
        <v>74</v>
      </c>
      <c r="C10">
        <v>6</v>
      </c>
      <c r="D10">
        <v>1</v>
      </c>
      <c r="F10" s="6" t="s">
        <v>67</v>
      </c>
      <c r="G10">
        <v>15</v>
      </c>
      <c r="H10">
        <v>15</v>
      </c>
    </row>
    <row r="11" spans="1:8" x14ac:dyDescent="0.3">
      <c r="A11" s="1">
        <v>9</v>
      </c>
      <c r="B11" t="s">
        <v>75</v>
      </c>
      <c r="C11">
        <v>52</v>
      </c>
      <c r="D11">
        <v>46</v>
      </c>
      <c r="F11" s="6" t="s">
        <v>71</v>
      </c>
      <c r="G11">
        <v>14</v>
      </c>
      <c r="H11">
        <v>21</v>
      </c>
    </row>
    <row r="12" spans="1:8" x14ac:dyDescent="0.3">
      <c r="A12" s="1">
        <v>10</v>
      </c>
      <c r="B12" t="s">
        <v>76</v>
      </c>
      <c r="C12">
        <v>16</v>
      </c>
      <c r="D12">
        <v>33</v>
      </c>
      <c r="F12" s="6" t="s">
        <v>77</v>
      </c>
      <c r="G12">
        <v>12</v>
      </c>
      <c r="H12">
        <v>7</v>
      </c>
    </row>
    <row r="13" spans="1:8" x14ac:dyDescent="0.3">
      <c r="A13" s="1">
        <v>11</v>
      </c>
      <c r="B13" t="s">
        <v>77</v>
      </c>
      <c r="C13">
        <v>12</v>
      </c>
      <c r="D13">
        <v>7</v>
      </c>
      <c r="F13" s="6" t="s">
        <v>74</v>
      </c>
      <c r="G13">
        <v>6</v>
      </c>
      <c r="H13">
        <v>1</v>
      </c>
    </row>
    <row r="14" spans="1:8" x14ac:dyDescent="0.3">
      <c r="F14" s="6" t="s">
        <v>72</v>
      </c>
      <c r="G14">
        <v>0</v>
      </c>
      <c r="H14">
        <v>0</v>
      </c>
    </row>
    <row r="15" spans="1:8" x14ac:dyDescent="0.3">
      <c r="F15" s="6" t="s">
        <v>6</v>
      </c>
      <c r="G15">
        <v>0</v>
      </c>
      <c r="H15">
        <v>2</v>
      </c>
    </row>
    <row r="16" spans="1:8" x14ac:dyDescent="0.3">
      <c r="F16" s="6" t="s">
        <v>79</v>
      </c>
      <c r="G16">
        <v>337</v>
      </c>
      <c r="H16">
        <v>262</v>
      </c>
    </row>
  </sheetData>
  <pageMargins left="0.75" right="0.75" top="1" bottom="1" header="0.5" footer="0.5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"/>
  <sheetViews>
    <sheetView workbookViewId="0">
      <selection activeCell="L3" sqref="L3"/>
    </sheetView>
  </sheetViews>
  <sheetFormatPr defaultRowHeight="14.4" x14ac:dyDescent="0.3"/>
  <cols>
    <col min="8" max="8" width="12.5546875" bestFit="1" customWidth="1"/>
    <col min="9" max="9" width="11.77734375" bestFit="1" customWidth="1"/>
    <col min="10" max="10" width="12.6640625" bestFit="1" customWidth="1"/>
    <col min="11" max="11" width="12.5546875" bestFit="1" customWidth="1"/>
    <col min="12" max="12" width="12.664062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</row>
    <row r="2" spans="1:10" x14ac:dyDescent="0.3">
      <c r="A2" s="1">
        <v>0</v>
      </c>
      <c r="B2" t="s">
        <v>3</v>
      </c>
      <c r="C2">
        <v>228</v>
      </c>
      <c r="D2">
        <v>132</v>
      </c>
    </row>
    <row r="3" spans="1:10" x14ac:dyDescent="0.3">
      <c r="A3" s="1">
        <v>1</v>
      </c>
      <c r="B3" t="s">
        <v>5</v>
      </c>
      <c r="C3">
        <v>45</v>
      </c>
      <c r="D3">
        <v>60</v>
      </c>
    </row>
    <row r="4" spans="1:10" x14ac:dyDescent="0.3">
      <c r="A4" s="1">
        <v>2</v>
      </c>
      <c r="B4" t="s">
        <v>6</v>
      </c>
      <c r="C4">
        <v>0</v>
      </c>
      <c r="D4">
        <v>2</v>
      </c>
    </row>
    <row r="5" spans="1:10" x14ac:dyDescent="0.3">
      <c r="A5" s="1">
        <v>3</v>
      </c>
      <c r="B5" t="s">
        <v>4</v>
      </c>
      <c r="C5">
        <v>64</v>
      </c>
      <c r="D5">
        <v>68</v>
      </c>
      <c r="H5" s="5" t="s">
        <v>78</v>
      </c>
      <c r="I5" t="s">
        <v>81</v>
      </c>
      <c r="J5" t="s">
        <v>82</v>
      </c>
    </row>
    <row r="6" spans="1:10" x14ac:dyDescent="0.3">
      <c r="H6" s="6" t="s">
        <v>3</v>
      </c>
      <c r="I6">
        <v>228</v>
      </c>
      <c r="J6">
        <v>132</v>
      </c>
    </row>
    <row r="7" spans="1:10" x14ac:dyDescent="0.3">
      <c r="H7" s="6" t="s">
        <v>4</v>
      </c>
      <c r="I7">
        <v>64</v>
      </c>
      <c r="J7">
        <v>68</v>
      </c>
    </row>
    <row r="8" spans="1:10" x14ac:dyDescent="0.3">
      <c r="H8" s="6" t="s">
        <v>5</v>
      </c>
      <c r="I8">
        <v>45</v>
      </c>
      <c r="J8">
        <v>60</v>
      </c>
    </row>
    <row r="9" spans="1:10" x14ac:dyDescent="0.3">
      <c r="H9" s="6" t="s">
        <v>6</v>
      </c>
      <c r="I9">
        <v>0</v>
      </c>
      <c r="J9">
        <v>2</v>
      </c>
    </row>
    <row r="10" spans="1:10" x14ac:dyDescent="0.3">
      <c r="H10" s="6" t="s">
        <v>79</v>
      </c>
      <c r="I10">
        <v>337</v>
      </c>
      <c r="J10">
        <v>262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position_perf_corr</vt:lpstr>
      <vt:lpstr>foot_perform</vt:lpstr>
      <vt:lpstr>height_wise_goal_assist_dist</vt:lpstr>
      <vt:lpstr>age_wise_goal_assist_dis</vt:lpstr>
      <vt:lpstr>1st 4 charts</vt:lpstr>
      <vt:lpstr>country_comp_success</vt:lpstr>
      <vt:lpstr>subpos_contribution</vt:lpstr>
      <vt:lpstr>pos_contribution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Hattangdi</dc:creator>
  <cp:lastModifiedBy>Mihir Hattangdi</cp:lastModifiedBy>
  <dcterms:created xsi:type="dcterms:W3CDTF">2024-10-20T12:12:33Z</dcterms:created>
  <dcterms:modified xsi:type="dcterms:W3CDTF">2024-10-25T13:05:40Z</dcterms:modified>
</cp:coreProperties>
</file>