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onash University LPDP\Study\2024 - Term 3\ITI5147 - Data exploration and visualisation\Projects\Theme 3 Green Financial Instrument\Data_preparation\data-preparation-indonesia-green-bonds\"/>
    </mc:Choice>
  </mc:AlternateContent>
  <xr:revisionPtr revIDLastSave="0" documentId="13_ncr:1_{FD67663C-48ED-44C9-A6AC-12F2182E0D3B}" xr6:coauthVersionLast="47" xr6:coauthVersionMax="47" xr10:uidLastSave="{00000000-0000-0000-0000-000000000000}"/>
  <bookViews>
    <workbookView xWindow="-110" yWindow="-110" windowWidth="19420" windowHeight="10300" xr2:uid="{98163FF1-D20A-4A57-8CC4-EC1D6DF6697B}"/>
  </bookViews>
  <sheets>
    <sheet name="Dataset" sheetId="2" r:id="rId1"/>
    <sheet name="References" sheetId="3" r:id="rId2"/>
    <sheet name="GADM_location" sheetId="4" r:id="rId3"/>
  </sheets>
  <definedNames>
    <definedName name="green_sukuk_allocation" localSheetId="0">Dataset!$A$1:$B$300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5" i="2" l="1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2" i="2"/>
  <c r="B37" i="3"/>
  <c r="B36" i="3"/>
  <c r="B35" i="3"/>
  <c r="B34" i="3"/>
  <c r="B33" i="3"/>
  <c r="B32" i="3"/>
  <c r="B31" i="3"/>
  <c r="B30" i="3"/>
  <c r="B29" i="3"/>
  <c r="B28" i="3"/>
  <c r="B27" i="3"/>
  <c r="B25" i="3"/>
  <c r="B26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753E19-EA67-40AE-B6E5-F65A884EA6DB}" name="green_sukuk_allocation" type="6" refreshedVersion="8" background="1" saveData="1">
    <textPr codePage="437" sourceFile="D:\Monash University LPDP\Study\2024 - Term 3\ITI5147 - Data exploration and visualisation\Projects\Theme 3 Green Financial Instrument\Data_preparation\data-preparation-indonesia-green-bonds\green_sukuk_allocation.txt" decimal="," thousands="." tab="0" delimiter="#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<sst xmlns="http://schemas.openxmlformats.org/spreadsheetml/2006/main" count="410" uniqueCount="67">
  <si>
    <t>ProjectID</t>
  </si>
  <si>
    <t>Location_List</t>
  </si>
  <si>
    <t>Aceh</t>
  </si>
  <si>
    <t>North Sumatra</t>
  </si>
  <si>
    <t>West Sumatra</t>
  </si>
  <si>
    <t>South Sumatra</t>
  </si>
  <si>
    <t>Riau</t>
  </si>
  <si>
    <t>Central Java</t>
  </si>
  <si>
    <t>East Java</t>
  </si>
  <si>
    <t>East Kalimantan</t>
  </si>
  <si>
    <t>North Kalimantan</t>
  </si>
  <si>
    <t>Southeast Sulawesi</t>
  </si>
  <si>
    <t>North Sulawesi</t>
  </si>
  <si>
    <t>Maluku</t>
  </si>
  <si>
    <t>Papua</t>
  </si>
  <si>
    <t>West Papua</t>
  </si>
  <si>
    <t>Special Capital Region of Jakarta</t>
  </si>
  <si>
    <t>Bangka Belitung Islands</t>
  </si>
  <si>
    <t>West Kalimantan</t>
  </si>
  <si>
    <t>North Maluku</t>
  </si>
  <si>
    <t>South Sulawesi</t>
  </si>
  <si>
    <t>West Java</t>
  </si>
  <si>
    <t>Special Region of Yogyakarta</t>
  </si>
  <si>
    <t>Jambi</t>
  </si>
  <si>
    <t>Lampung</t>
  </si>
  <si>
    <t>Bali</t>
  </si>
  <si>
    <t>South Kalimantan</t>
  </si>
  <si>
    <t>Central Kalimantan</t>
  </si>
  <si>
    <t>West Nusa Tenggara</t>
  </si>
  <si>
    <t>East Nusa Tenggara</t>
  </si>
  <si>
    <t>Gorontalo</t>
  </si>
  <si>
    <t>West Sulawesi</t>
  </si>
  <si>
    <t>Central Sulawesi</t>
  </si>
  <si>
    <t>Banten</t>
  </si>
  <si>
    <t>Riau Islands</t>
  </si>
  <si>
    <t>Riau islands</t>
  </si>
  <si>
    <t>West Sumatera</t>
  </si>
  <si>
    <t>South Sumatera</t>
  </si>
  <si>
    <t>Sulawesi Selatan</t>
  </si>
  <si>
    <t>Bengkulu</t>
  </si>
  <si>
    <t>Yogyakarta</t>
  </si>
  <si>
    <t>All provinces except Riau Islands</t>
  </si>
  <si>
    <t>All provinces</t>
  </si>
  <si>
    <t>All provinces except Papua</t>
  </si>
  <si>
    <t>Kepulauan Riau</t>
  </si>
  <si>
    <t>Kalimantan Utara</t>
  </si>
  <si>
    <t>Sumatera Utara</t>
  </si>
  <si>
    <t>Sulawesi Utara</t>
  </si>
  <si>
    <t>Maluku Utara</t>
  </si>
  <si>
    <t>Kalimantan Timur</t>
  </si>
  <si>
    <t>Kalimantan Barat</t>
  </si>
  <si>
    <t>Sumatera Barat</t>
  </si>
  <si>
    <t>Sulawesi Tengah</t>
  </si>
  <si>
    <t>Kalimantan Tengah</t>
  </si>
  <si>
    <t>Irian Jaya Barat</t>
  </si>
  <si>
    <t>Bangka-Belitung</t>
  </si>
  <si>
    <t>Sulawesi Barat</t>
  </si>
  <si>
    <t>Kalimantan Selatan</t>
  </si>
  <si>
    <t>Sumatera Selatan</t>
  </si>
  <si>
    <t>Sulawesi Tenggara</t>
  </si>
  <si>
    <t>Jakarta Raya</t>
  </si>
  <si>
    <t>Jawa Barat</t>
  </si>
  <si>
    <t>Jawa Tengah</t>
  </si>
  <si>
    <t>Jawa Timur</t>
  </si>
  <si>
    <t>Nusa Tenggara Timur</t>
  </si>
  <si>
    <t>Nusa Tenggara Barat</t>
  </si>
  <si>
    <t>Location_Convert_GADM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</si>
</sst>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een_sukuk_allocation" connectionId="1" xr16:uid="{AF6CB6C9-8A37-40F4-B9C4-6716B819C7C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ABCDC-25EE-498E-8F25-AC69F15CAA15}">
  <dimension ref="A1:C300"/>
  <sheetViews>
    <sheetView tabSelected="1" workbookViewId="0"/>
  </sheetViews>
  <sheetFormatPr defaultRowHeight="14.5" x14ac:dyDescent="0.35"/>
  <cols>
    <col min="1" max="1" width="8.36328125" bestFit="1" customWidth="1"/>
    <col min="2" max="2" width="27.1796875" bestFit="1" customWidth="1"/>
    <col min="3" max="3" width="21.1796875" bestFit="1" customWidth="1"/>
  </cols>
  <sheetData>
    <row r="1" spans="1:3" x14ac:dyDescent="0.35">
      <c r="A1" t="s">
        <v>0</v>
      </c>
      <c r="B1" t="s">
        <v>1</v>
      </c>
      <c r="C1" t="s">
        <v>66</v>
      </c>
    </row>
    <row r="2" spans="1:3" x14ac:dyDescent="0.35">
      <c r="A2">
        <v>33</v>
      </c>
      <c r="B2" t="s">
        <v>3</v>
      </c>
      <c r="C2" t="str">
        <f>IF(ISNUMBER(SEARCH("all province",B2)),"",VLOOKUP(B2,References!$A$1:$B$40,2,0))</f>
        <v>Sumatera Utara</v>
      </c>
    </row>
    <row r="3" spans="1:3" x14ac:dyDescent="0.35">
      <c r="A3">
        <v>33</v>
      </c>
      <c r="B3" t="s">
        <v>5</v>
      </c>
      <c r="C3" t="str">
        <f>IF(ISNUMBER(SEARCH("all province",B3)),"",VLOOKUP(B3,References!$A$1:$B$40,2,0))</f>
        <v>Sumatera Selatan</v>
      </c>
    </row>
    <row r="4" spans="1:3" x14ac:dyDescent="0.35">
      <c r="A4">
        <v>34</v>
      </c>
      <c r="B4" t="s">
        <v>4</v>
      </c>
      <c r="C4" t="str">
        <f>IF(ISNUMBER(SEARCH("all province",B4)),"",VLOOKUP(B4,References!$A$1:$B$40,2,0))</f>
        <v>Sumatera Barat</v>
      </c>
    </row>
    <row r="5" spans="1:3" x14ac:dyDescent="0.35">
      <c r="A5">
        <v>34</v>
      </c>
      <c r="B5" t="s">
        <v>16</v>
      </c>
      <c r="C5" t="str">
        <f>IF(ISNUMBER(SEARCH("all province",B5)),"",VLOOKUP(B5,References!$A$1:$B$40,2,0))</f>
        <v>Jakarta Raya</v>
      </c>
    </row>
    <row r="6" spans="1:3" x14ac:dyDescent="0.35">
      <c r="A6">
        <v>34</v>
      </c>
      <c r="B6" t="s">
        <v>7</v>
      </c>
      <c r="C6" t="str">
        <f>IF(ISNUMBER(SEARCH("all province",B6)),"",VLOOKUP(B6,References!$A$1:$B$40,2,0))</f>
        <v>Jawa Tengah</v>
      </c>
    </row>
    <row r="7" spans="1:3" x14ac:dyDescent="0.35">
      <c r="A7">
        <v>34</v>
      </c>
      <c r="B7" t="s">
        <v>8</v>
      </c>
      <c r="C7" t="str">
        <f>IF(ISNUMBER(SEARCH("all province",B7)),"",VLOOKUP(B7,References!$A$1:$B$40,2,0))</f>
        <v>Jawa Timur</v>
      </c>
    </row>
    <row r="8" spans="1:3" x14ac:dyDescent="0.35">
      <c r="A8">
        <v>35</v>
      </c>
      <c r="B8" t="s">
        <v>2</v>
      </c>
      <c r="C8" t="str">
        <f>IF(ISNUMBER(SEARCH("all province",B8)),"",VLOOKUP(B8,References!$A$1:$B$40,2,0))</f>
        <v>Aceh</v>
      </c>
    </row>
    <row r="9" spans="1:3" x14ac:dyDescent="0.35">
      <c r="A9">
        <v>35</v>
      </c>
      <c r="B9" t="s">
        <v>3</v>
      </c>
      <c r="C9" t="str">
        <f>IF(ISNUMBER(SEARCH("all province",B9)),"",VLOOKUP(B9,References!$A$1:$B$40,2,0))</f>
        <v>Sumatera Utara</v>
      </c>
    </row>
    <row r="10" spans="1:3" x14ac:dyDescent="0.35">
      <c r="A10">
        <v>35</v>
      </c>
      <c r="B10" t="s">
        <v>4</v>
      </c>
      <c r="C10" t="str">
        <f>IF(ISNUMBER(SEARCH("all province",B10)),"",VLOOKUP(B10,References!$A$1:$B$40,2,0))</f>
        <v>Sumatera Barat</v>
      </c>
    </row>
    <row r="11" spans="1:3" x14ac:dyDescent="0.35">
      <c r="A11">
        <v>35</v>
      </c>
      <c r="B11" t="s">
        <v>23</v>
      </c>
      <c r="C11" t="str">
        <f>IF(ISNUMBER(SEARCH("all province",B11)),"",VLOOKUP(B11,References!$A$1:$B$40,2,0))</f>
        <v>Jambi</v>
      </c>
    </row>
    <row r="12" spans="1:3" x14ac:dyDescent="0.35">
      <c r="A12">
        <v>35</v>
      </c>
      <c r="B12" t="s">
        <v>22</v>
      </c>
      <c r="C12" t="str">
        <f>IF(ISNUMBER(SEARCH("all province",B12)),"",VLOOKUP(B12,References!$A$1:$B$40,2,0))</f>
        <v>Yogyakarta</v>
      </c>
    </row>
    <row r="13" spans="1:3" x14ac:dyDescent="0.35">
      <c r="A13">
        <v>35</v>
      </c>
      <c r="B13" t="s">
        <v>20</v>
      </c>
      <c r="C13" t="str">
        <f>IF(ISNUMBER(SEARCH("all province",B13)),"",VLOOKUP(B13,References!$A$1:$B$40,2,0))</f>
        <v>Sulawesi Selatan</v>
      </c>
    </row>
    <row r="14" spans="1:3" x14ac:dyDescent="0.35">
      <c r="A14">
        <v>36</v>
      </c>
      <c r="B14" t="s">
        <v>2</v>
      </c>
      <c r="C14" t="str">
        <f>IF(ISNUMBER(SEARCH("all province",B14)),"",VLOOKUP(B14,References!$A$1:$B$40,2,0))</f>
        <v>Aceh</v>
      </c>
    </row>
    <row r="15" spans="1:3" x14ac:dyDescent="0.35">
      <c r="A15">
        <v>36</v>
      </c>
      <c r="B15" t="s">
        <v>3</v>
      </c>
      <c r="C15" t="str">
        <f>IF(ISNUMBER(SEARCH("all province",B15)),"",VLOOKUP(B15,References!$A$1:$B$40,2,0))</f>
        <v>Sumatera Utara</v>
      </c>
    </row>
    <row r="16" spans="1:3" x14ac:dyDescent="0.35">
      <c r="A16">
        <v>36</v>
      </c>
      <c r="B16" t="s">
        <v>5</v>
      </c>
      <c r="C16" t="str">
        <f>IF(ISNUMBER(SEARCH("all province",B16)),"",VLOOKUP(B16,References!$A$1:$B$40,2,0))</f>
        <v>Sumatera Selatan</v>
      </c>
    </row>
    <row r="17" spans="1:3" x14ac:dyDescent="0.35">
      <c r="A17">
        <v>36</v>
      </c>
      <c r="B17" t="s">
        <v>16</v>
      </c>
      <c r="C17" t="str">
        <f>IF(ISNUMBER(SEARCH("all province",B17)),"",VLOOKUP(B17,References!$A$1:$B$40,2,0))</f>
        <v>Jakarta Raya</v>
      </c>
    </row>
    <row r="18" spans="1:3" x14ac:dyDescent="0.35">
      <c r="A18">
        <v>36</v>
      </c>
      <c r="B18" t="s">
        <v>21</v>
      </c>
      <c r="C18" t="str">
        <f>IF(ISNUMBER(SEARCH("all province",B18)),"",VLOOKUP(B18,References!$A$1:$B$40,2,0))</f>
        <v>Jawa Barat</v>
      </c>
    </row>
    <row r="19" spans="1:3" x14ac:dyDescent="0.35">
      <c r="A19">
        <v>36</v>
      </c>
      <c r="B19" t="s">
        <v>7</v>
      </c>
      <c r="C19" t="str">
        <f>IF(ISNUMBER(SEARCH("all province",B19)),"",VLOOKUP(B19,References!$A$1:$B$40,2,0))</f>
        <v>Jawa Tengah</v>
      </c>
    </row>
    <row r="20" spans="1:3" x14ac:dyDescent="0.35">
      <c r="A20">
        <v>36</v>
      </c>
      <c r="B20" t="s">
        <v>22</v>
      </c>
      <c r="C20" t="str">
        <f>IF(ISNUMBER(SEARCH("all province",B20)),"",VLOOKUP(B20,References!$A$1:$B$40,2,0))</f>
        <v>Yogyakarta</v>
      </c>
    </row>
    <row r="21" spans="1:3" x14ac:dyDescent="0.35">
      <c r="A21">
        <v>36</v>
      </c>
      <c r="B21" t="s">
        <v>8</v>
      </c>
      <c r="C21" t="str">
        <f>IF(ISNUMBER(SEARCH("all province",B21)),"",VLOOKUP(B21,References!$A$1:$B$40,2,0))</f>
        <v>Jawa Timur</v>
      </c>
    </row>
    <row r="22" spans="1:3" x14ac:dyDescent="0.35">
      <c r="A22">
        <v>36</v>
      </c>
      <c r="B22" t="s">
        <v>25</v>
      </c>
      <c r="C22" t="str">
        <f>IF(ISNUMBER(SEARCH("all province",B22)),"",VLOOKUP(B22,References!$A$1:$B$40,2,0))</f>
        <v>Bali</v>
      </c>
    </row>
    <row r="23" spans="1:3" x14ac:dyDescent="0.35">
      <c r="A23">
        <v>36</v>
      </c>
      <c r="B23" t="s">
        <v>26</v>
      </c>
      <c r="C23" t="str">
        <f>IF(ISNUMBER(SEARCH("all province",B23)),"",VLOOKUP(B23,References!$A$1:$B$40,2,0))</f>
        <v>Kalimantan Selatan</v>
      </c>
    </row>
    <row r="24" spans="1:3" x14ac:dyDescent="0.35">
      <c r="A24">
        <v>36</v>
      </c>
      <c r="B24" t="s">
        <v>12</v>
      </c>
      <c r="C24" t="str">
        <f>IF(ISNUMBER(SEARCH("all province",B24)),"",VLOOKUP(B24,References!$A$1:$B$40,2,0))</f>
        <v>Sulawesi Utara</v>
      </c>
    </row>
    <row r="25" spans="1:3" x14ac:dyDescent="0.35">
      <c r="A25">
        <v>36</v>
      </c>
      <c r="B25" t="s">
        <v>20</v>
      </c>
      <c r="C25" t="str">
        <f>IF(ISNUMBER(SEARCH("all province",B25)),"",VLOOKUP(B25,References!$A$1:$B$40,2,0))</f>
        <v>Sulawesi Selatan</v>
      </c>
    </row>
    <row r="26" spans="1:3" x14ac:dyDescent="0.35">
      <c r="A26">
        <v>36</v>
      </c>
      <c r="B26" t="s">
        <v>11</v>
      </c>
      <c r="C26" t="str">
        <f>IF(ISNUMBER(SEARCH("all province",B26)),"",VLOOKUP(B26,References!$A$1:$B$40,2,0))</f>
        <v>Sulawesi Tenggara</v>
      </c>
    </row>
    <row r="27" spans="1:3" x14ac:dyDescent="0.35">
      <c r="A27">
        <v>36</v>
      </c>
      <c r="B27" t="s">
        <v>13</v>
      </c>
      <c r="C27" t="str">
        <f>IF(ISNUMBER(SEARCH("all province",B27)),"",VLOOKUP(B27,References!$A$1:$B$40,2,0))</f>
        <v>Maluku</v>
      </c>
    </row>
    <row r="28" spans="1:3" x14ac:dyDescent="0.35">
      <c r="A28">
        <v>37</v>
      </c>
      <c r="B28" t="s">
        <v>24</v>
      </c>
      <c r="C28" t="str">
        <f>IF(ISNUMBER(SEARCH("all province",B28)),"",VLOOKUP(B28,References!$A$1:$B$40,2,0))</f>
        <v>Lampung</v>
      </c>
    </row>
    <row r="29" spans="1:3" x14ac:dyDescent="0.35">
      <c r="A29">
        <v>37</v>
      </c>
      <c r="B29" t="s">
        <v>21</v>
      </c>
      <c r="C29" t="str">
        <f>IF(ISNUMBER(SEARCH("all province",B29)),"",VLOOKUP(B29,References!$A$1:$B$40,2,0))</f>
        <v>Jawa Barat</v>
      </c>
    </row>
    <row r="30" spans="1:3" x14ac:dyDescent="0.35">
      <c r="A30">
        <v>37</v>
      </c>
      <c r="B30" t="s">
        <v>25</v>
      </c>
      <c r="C30" t="str">
        <f>IF(ISNUMBER(SEARCH("all province",B30)),"",VLOOKUP(B30,References!$A$1:$B$40,2,0))</f>
        <v>Bali</v>
      </c>
    </row>
    <row r="31" spans="1:3" x14ac:dyDescent="0.35">
      <c r="A31">
        <v>37</v>
      </c>
      <c r="B31" t="s">
        <v>28</v>
      </c>
      <c r="C31" t="str">
        <f>IF(ISNUMBER(SEARCH("all province",B31)),"",VLOOKUP(B31,References!$A$1:$B$40,2,0))</f>
        <v>Nusa Tenggara Barat</v>
      </c>
    </row>
    <row r="32" spans="1:3" x14ac:dyDescent="0.35">
      <c r="A32">
        <v>37</v>
      </c>
      <c r="B32" t="s">
        <v>11</v>
      </c>
      <c r="C32" t="str">
        <f>IF(ISNUMBER(SEARCH("all province",B32)),"",VLOOKUP(B32,References!$A$1:$B$40,2,0))</f>
        <v>Sulawesi Tenggara</v>
      </c>
    </row>
    <row r="33" spans="1:3" x14ac:dyDescent="0.35">
      <c r="A33">
        <v>38</v>
      </c>
      <c r="B33" t="s">
        <v>4</v>
      </c>
      <c r="C33" t="str">
        <f>IF(ISNUMBER(SEARCH("all province",B33)),"",VLOOKUP(B33,References!$A$1:$B$40,2,0))</f>
        <v>Sumatera Barat</v>
      </c>
    </row>
    <row r="34" spans="1:3" x14ac:dyDescent="0.35">
      <c r="A34">
        <v>38</v>
      </c>
      <c r="B34" t="s">
        <v>16</v>
      </c>
      <c r="C34" t="str">
        <f>IF(ISNUMBER(SEARCH("all province",B34)),"",VLOOKUP(B34,References!$A$1:$B$40,2,0))</f>
        <v>Jakarta Raya</v>
      </c>
    </row>
    <row r="35" spans="1:3" x14ac:dyDescent="0.35">
      <c r="A35">
        <v>38</v>
      </c>
      <c r="B35" t="s">
        <v>7</v>
      </c>
      <c r="C35" t="str">
        <f>IF(ISNUMBER(SEARCH("all province",B35)),"",VLOOKUP(B35,References!$A$1:$B$40,2,0))</f>
        <v>Jawa Tengah</v>
      </c>
    </row>
    <row r="36" spans="1:3" x14ac:dyDescent="0.35">
      <c r="A36">
        <v>38</v>
      </c>
      <c r="B36" t="s">
        <v>8</v>
      </c>
      <c r="C36" t="str">
        <f>IF(ISNUMBER(SEARCH("all province",B36)),"",VLOOKUP(B36,References!$A$1:$B$40,2,0))</f>
        <v>Jawa Timur</v>
      </c>
    </row>
    <row r="37" spans="1:3" x14ac:dyDescent="0.35">
      <c r="A37">
        <v>39</v>
      </c>
      <c r="B37" t="s">
        <v>14</v>
      </c>
      <c r="C37" t="str">
        <f>IF(ISNUMBER(SEARCH("all province",B37)),"",VLOOKUP(B37,References!$A$1:$B$40,2,0))</f>
        <v>Papua</v>
      </c>
    </row>
    <row r="38" spans="1:3" x14ac:dyDescent="0.35">
      <c r="A38">
        <v>39</v>
      </c>
      <c r="B38" t="s">
        <v>15</v>
      </c>
      <c r="C38" t="str">
        <f>IF(ISNUMBER(SEARCH("all province",B38)),"",VLOOKUP(B38,References!$A$1:$B$40,2,0))</f>
        <v>Irian Jaya Barat</v>
      </c>
    </row>
    <row r="39" spans="1:3" x14ac:dyDescent="0.35">
      <c r="A39">
        <v>39</v>
      </c>
      <c r="B39" t="s">
        <v>18</v>
      </c>
      <c r="C39" t="str">
        <f>IF(ISNUMBER(SEARCH("all province",B39)),"",VLOOKUP(B39,References!$A$1:$B$40,2,0))</f>
        <v>Kalimantan Barat</v>
      </c>
    </row>
    <row r="40" spans="1:3" x14ac:dyDescent="0.35">
      <c r="A40">
        <v>39</v>
      </c>
      <c r="B40" t="s">
        <v>10</v>
      </c>
      <c r="C40" t="str">
        <f>IF(ISNUMBER(SEARCH("all province",B40)),"",VLOOKUP(B40,References!$A$1:$B$40,2,0))</f>
        <v>Kalimantan Utara</v>
      </c>
    </row>
    <row r="41" spans="1:3" x14ac:dyDescent="0.35">
      <c r="A41">
        <v>39</v>
      </c>
      <c r="B41" t="s">
        <v>9</v>
      </c>
      <c r="C41" t="str">
        <f>IF(ISNUMBER(SEARCH("all province",B41)),"",VLOOKUP(B41,References!$A$1:$B$40,2,0))</f>
        <v>Kalimantan Timur</v>
      </c>
    </row>
    <row r="42" spans="1:3" x14ac:dyDescent="0.35">
      <c r="A42">
        <v>40</v>
      </c>
      <c r="B42" t="s">
        <v>16</v>
      </c>
      <c r="C42" t="str">
        <f>IF(ISNUMBER(SEARCH("all province",B42)),"",VLOOKUP(B42,References!$A$1:$B$40,2,0))</f>
        <v>Jakarta Raya</v>
      </c>
    </row>
    <row r="43" spans="1:3" x14ac:dyDescent="0.35">
      <c r="A43">
        <v>40</v>
      </c>
      <c r="B43" t="s">
        <v>7</v>
      </c>
      <c r="C43" t="str">
        <f>IF(ISNUMBER(SEARCH("all province",B43)),"",VLOOKUP(B43,References!$A$1:$B$40,2,0))</f>
        <v>Jawa Tengah</v>
      </c>
    </row>
    <row r="44" spans="1:3" x14ac:dyDescent="0.35">
      <c r="A44">
        <v>40</v>
      </c>
      <c r="B44" t="s">
        <v>8</v>
      </c>
      <c r="C44" t="str">
        <f>IF(ISNUMBER(SEARCH("all province",B44)),"",VLOOKUP(B44,References!$A$1:$B$40,2,0))</f>
        <v>Jawa Timur</v>
      </c>
    </row>
    <row r="45" spans="1:3" x14ac:dyDescent="0.35">
      <c r="A45">
        <v>40</v>
      </c>
      <c r="B45" t="s">
        <v>4</v>
      </c>
      <c r="C45" t="str">
        <f>IF(ISNUMBER(SEARCH("all province",B45)),"",VLOOKUP(B45,References!$A$1:$B$40,2,0))</f>
        <v>Sumatera Barat</v>
      </c>
    </row>
    <row r="46" spans="1:3" x14ac:dyDescent="0.35">
      <c r="A46">
        <v>40</v>
      </c>
      <c r="B46" t="s">
        <v>5</v>
      </c>
      <c r="C46" t="str">
        <f>IF(ISNUMBER(SEARCH("all province",B46)),"",VLOOKUP(B46,References!$A$1:$B$40,2,0))</f>
        <v>Sumatera Selatan</v>
      </c>
    </row>
    <row r="47" spans="1:3" x14ac:dyDescent="0.35">
      <c r="A47">
        <v>40</v>
      </c>
      <c r="B47" t="s">
        <v>18</v>
      </c>
      <c r="C47" t="str">
        <f>IF(ISNUMBER(SEARCH("all province",B47)),"",VLOOKUP(B47,References!$A$1:$B$40,2,0))</f>
        <v>Kalimantan Barat</v>
      </c>
    </row>
    <row r="48" spans="1:3" x14ac:dyDescent="0.35">
      <c r="A48">
        <v>40</v>
      </c>
      <c r="B48" t="s">
        <v>26</v>
      </c>
      <c r="C48" t="str">
        <f>IF(ISNUMBER(SEARCH("all province",B48)),"",VLOOKUP(B48,References!$A$1:$B$40,2,0))</f>
        <v>Kalimantan Selatan</v>
      </c>
    </row>
    <row r="49" spans="1:3" x14ac:dyDescent="0.35">
      <c r="A49">
        <v>40</v>
      </c>
      <c r="B49" t="s">
        <v>20</v>
      </c>
      <c r="C49" t="str">
        <f>IF(ISNUMBER(SEARCH("all province",B49)),"",VLOOKUP(B49,References!$A$1:$B$40,2,0))</f>
        <v>Sulawesi Selatan</v>
      </c>
    </row>
    <row r="50" spans="1:3" x14ac:dyDescent="0.35">
      <c r="A50">
        <v>40</v>
      </c>
      <c r="B50" t="s">
        <v>11</v>
      </c>
      <c r="C50" t="str">
        <f>IF(ISNUMBER(SEARCH("all province",B50)),"",VLOOKUP(B50,References!$A$1:$B$40,2,0))</f>
        <v>Sulawesi Tenggara</v>
      </c>
    </row>
    <row r="51" spans="1:3" x14ac:dyDescent="0.35">
      <c r="A51">
        <v>40</v>
      </c>
      <c r="B51" t="s">
        <v>13</v>
      </c>
      <c r="C51" t="str">
        <f>IF(ISNUMBER(SEARCH("all province",B51)),"",VLOOKUP(B51,References!$A$1:$B$40,2,0))</f>
        <v>Maluku</v>
      </c>
    </row>
    <row r="52" spans="1:3" x14ac:dyDescent="0.35">
      <c r="A52">
        <v>40</v>
      </c>
      <c r="B52" t="s">
        <v>29</v>
      </c>
      <c r="C52" t="str">
        <f>IF(ISNUMBER(SEARCH("all province",B52)),"",VLOOKUP(B52,References!$A$1:$B$40,2,0))</f>
        <v>Nusa Tenggara Timur</v>
      </c>
    </row>
    <row r="53" spans="1:3" x14ac:dyDescent="0.35">
      <c r="A53">
        <v>40</v>
      </c>
      <c r="B53" t="s">
        <v>14</v>
      </c>
      <c r="C53" t="str">
        <f>IF(ISNUMBER(SEARCH("all province",B53)),"",VLOOKUP(B53,References!$A$1:$B$40,2,0))</f>
        <v>Papua</v>
      </c>
    </row>
    <row r="54" spans="1:3" x14ac:dyDescent="0.35">
      <c r="A54">
        <v>40</v>
      </c>
      <c r="B54" t="s">
        <v>34</v>
      </c>
      <c r="C54" t="str">
        <f>IF(ISNUMBER(SEARCH("all province",B54)),"",VLOOKUP(B54,References!$A$1:$B$40,2,0))</f>
        <v>Kepulauan Riau</v>
      </c>
    </row>
    <row r="55" spans="1:3" x14ac:dyDescent="0.35">
      <c r="A55">
        <v>40</v>
      </c>
      <c r="B55" t="s">
        <v>10</v>
      </c>
      <c r="C55" t="str">
        <f>IF(ISNUMBER(SEARCH("all province",B55)),"",VLOOKUP(B55,References!$A$1:$B$40,2,0))</f>
        <v>Kalimantan Utara</v>
      </c>
    </row>
    <row r="56" spans="1:3" x14ac:dyDescent="0.35">
      <c r="A56">
        <v>41</v>
      </c>
      <c r="B56" t="s">
        <v>3</v>
      </c>
      <c r="C56" t="str">
        <f>IF(ISNUMBER(SEARCH("all province",B56)),"",VLOOKUP(B56,References!$A$1:$B$40,2,0))</f>
        <v>Sumatera Utara</v>
      </c>
    </row>
    <row r="57" spans="1:3" x14ac:dyDescent="0.35">
      <c r="A57">
        <v>41</v>
      </c>
      <c r="B57" t="s">
        <v>4</v>
      </c>
      <c r="C57" t="str">
        <f>IF(ISNUMBER(SEARCH("all province",B57)),"",VLOOKUP(B57,References!$A$1:$B$40,2,0))</f>
        <v>Sumatera Barat</v>
      </c>
    </row>
    <row r="58" spans="1:3" x14ac:dyDescent="0.35">
      <c r="A58">
        <v>41</v>
      </c>
      <c r="B58" t="s">
        <v>6</v>
      </c>
      <c r="C58" t="str">
        <f>IF(ISNUMBER(SEARCH("all province",B58)),"",VLOOKUP(B58,References!$A$1:$B$40,2,0))</f>
        <v>Riau</v>
      </c>
    </row>
    <row r="59" spans="1:3" x14ac:dyDescent="0.35">
      <c r="A59">
        <v>41</v>
      </c>
      <c r="B59" t="s">
        <v>23</v>
      </c>
      <c r="C59" t="str">
        <f>IF(ISNUMBER(SEARCH("all province",B59)),"",VLOOKUP(B59,References!$A$1:$B$40,2,0))</f>
        <v>Jambi</v>
      </c>
    </row>
    <row r="60" spans="1:3" x14ac:dyDescent="0.35">
      <c r="A60">
        <v>41</v>
      </c>
      <c r="B60" t="s">
        <v>17</v>
      </c>
      <c r="C60" t="str">
        <f>IF(ISNUMBER(SEARCH("all province",B60)),"",VLOOKUP(B60,References!$A$1:$B$40,2,0))</f>
        <v>Bangka-Belitung</v>
      </c>
    </row>
    <row r="61" spans="1:3" x14ac:dyDescent="0.35">
      <c r="A61">
        <v>41</v>
      </c>
      <c r="B61" t="s">
        <v>5</v>
      </c>
      <c r="C61" t="str">
        <f>IF(ISNUMBER(SEARCH("all province",B61)),"",VLOOKUP(B61,References!$A$1:$B$40,2,0))</f>
        <v>Sumatera Selatan</v>
      </c>
    </row>
    <row r="62" spans="1:3" x14ac:dyDescent="0.35">
      <c r="A62">
        <v>41</v>
      </c>
      <c r="B62" t="s">
        <v>24</v>
      </c>
      <c r="C62" t="str">
        <f>IF(ISNUMBER(SEARCH("all province",B62)),"",VLOOKUP(B62,References!$A$1:$B$40,2,0))</f>
        <v>Lampung</v>
      </c>
    </row>
    <row r="63" spans="1:3" x14ac:dyDescent="0.35">
      <c r="A63">
        <v>41</v>
      </c>
      <c r="B63" t="s">
        <v>33</v>
      </c>
      <c r="C63" t="str">
        <f>IF(ISNUMBER(SEARCH("all province",B63)),"",VLOOKUP(B63,References!$A$1:$B$40,2,0))</f>
        <v>Banten</v>
      </c>
    </row>
    <row r="64" spans="1:3" x14ac:dyDescent="0.35">
      <c r="A64">
        <v>41</v>
      </c>
      <c r="B64" t="s">
        <v>21</v>
      </c>
      <c r="C64" t="str">
        <f>IF(ISNUMBER(SEARCH("all province",B64)),"",VLOOKUP(B64,References!$A$1:$B$40,2,0))</f>
        <v>Jawa Barat</v>
      </c>
    </row>
    <row r="65" spans="1:3" x14ac:dyDescent="0.35">
      <c r="A65">
        <v>41</v>
      </c>
      <c r="B65" t="s">
        <v>7</v>
      </c>
      <c r="C65" t="str">
        <f>IF(ISNUMBER(SEARCH("all province",B65)),"",VLOOKUP(B65,References!$A$1:$B$40,2,0))</f>
        <v>Jawa Tengah</v>
      </c>
    </row>
    <row r="66" spans="1:3" x14ac:dyDescent="0.35">
      <c r="A66">
        <v>41</v>
      </c>
      <c r="B66" t="s">
        <v>22</v>
      </c>
      <c r="C66" t="str">
        <f>IF(ISNUMBER(SEARCH("all province",B66)),"",VLOOKUP(B66,References!$A$1:$B$40,2,0))</f>
        <v>Yogyakarta</v>
      </c>
    </row>
    <row r="67" spans="1:3" x14ac:dyDescent="0.35">
      <c r="A67">
        <v>41</v>
      </c>
      <c r="B67" t="s">
        <v>8</v>
      </c>
      <c r="C67" t="str">
        <f>IF(ISNUMBER(SEARCH("all province",B67)),"",VLOOKUP(B67,References!$A$1:$B$40,2,0))</f>
        <v>Jawa Timur</v>
      </c>
    </row>
    <row r="68" spans="1:3" x14ac:dyDescent="0.35">
      <c r="A68">
        <v>41</v>
      </c>
      <c r="B68" t="s">
        <v>25</v>
      </c>
      <c r="C68" t="str">
        <f>IF(ISNUMBER(SEARCH("all province",B68)),"",VLOOKUP(B68,References!$A$1:$B$40,2,0))</f>
        <v>Bali</v>
      </c>
    </row>
    <row r="69" spans="1:3" x14ac:dyDescent="0.35">
      <c r="A69">
        <v>41</v>
      </c>
      <c r="B69" t="s">
        <v>28</v>
      </c>
      <c r="C69" t="str">
        <f>IF(ISNUMBER(SEARCH("all province",B69)),"",VLOOKUP(B69,References!$A$1:$B$40,2,0))</f>
        <v>Nusa Tenggara Barat</v>
      </c>
    </row>
    <row r="70" spans="1:3" x14ac:dyDescent="0.35">
      <c r="A70">
        <v>41</v>
      </c>
      <c r="B70" t="s">
        <v>27</v>
      </c>
      <c r="C70" t="str">
        <f>IF(ISNUMBER(SEARCH("all province",B70)),"",VLOOKUP(B70,References!$A$1:$B$40,2,0))</f>
        <v>Kalimantan Tengah</v>
      </c>
    </row>
    <row r="71" spans="1:3" x14ac:dyDescent="0.35">
      <c r="A71">
        <v>41</v>
      </c>
      <c r="B71" t="s">
        <v>9</v>
      </c>
      <c r="C71" t="str">
        <f>IF(ISNUMBER(SEARCH("all province",B71)),"",VLOOKUP(B71,References!$A$1:$B$40,2,0))</f>
        <v>Kalimantan Timur</v>
      </c>
    </row>
    <row r="72" spans="1:3" x14ac:dyDescent="0.35">
      <c r="A72">
        <v>41</v>
      </c>
      <c r="B72" t="s">
        <v>12</v>
      </c>
      <c r="C72" t="str">
        <f>IF(ISNUMBER(SEARCH("all province",B72)),"",VLOOKUP(B72,References!$A$1:$B$40,2,0))</f>
        <v>Sulawesi Utara</v>
      </c>
    </row>
    <row r="73" spans="1:3" x14ac:dyDescent="0.35">
      <c r="A73">
        <v>41</v>
      </c>
      <c r="B73" t="s">
        <v>32</v>
      </c>
      <c r="C73" t="str">
        <f>IF(ISNUMBER(SEARCH("all province",B73)),"",VLOOKUP(B73,References!$A$1:$B$40,2,0))</f>
        <v>Sulawesi Tengah</v>
      </c>
    </row>
    <row r="74" spans="1:3" x14ac:dyDescent="0.35">
      <c r="A74">
        <v>41</v>
      </c>
      <c r="B74" t="s">
        <v>20</v>
      </c>
      <c r="C74" t="str">
        <f>IF(ISNUMBER(SEARCH("all province",B74)),"",VLOOKUP(B74,References!$A$1:$B$40,2,0))</f>
        <v>Sulawesi Selatan</v>
      </c>
    </row>
    <row r="75" spans="1:3" x14ac:dyDescent="0.35">
      <c r="A75">
        <v>41</v>
      </c>
      <c r="B75" t="s">
        <v>11</v>
      </c>
      <c r="C75" t="str">
        <f>IF(ISNUMBER(SEARCH("all province",B75)),"",VLOOKUP(B75,References!$A$1:$B$40,2,0))</f>
        <v>Sulawesi Tenggara</v>
      </c>
    </row>
    <row r="76" spans="1:3" x14ac:dyDescent="0.35">
      <c r="A76">
        <v>41</v>
      </c>
      <c r="B76" t="s">
        <v>30</v>
      </c>
      <c r="C76" t="str">
        <f>IF(ISNUMBER(SEARCH("all province",B76)),"",VLOOKUP(B76,References!$A$1:$B$40,2,0))</f>
        <v>Gorontalo</v>
      </c>
    </row>
    <row r="77" spans="1:3" x14ac:dyDescent="0.35">
      <c r="A77">
        <v>41</v>
      </c>
      <c r="B77" t="s">
        <v>31</v>
      </c>
      <c r="C77" t="str">
        <f>IF(ISNUMBER(SEARCH("all province",B77)),"",VLOOKUP(B77,References!$A$1:$B$40,2,0))</f>
        <v>Sulawesi Barat</v>
      </c>
    </row>
    <row r="78" spans="1:3" x14ac:dyDescent="0.35">
      <c r="A78">
        <v>41</v>
      </c>
      <c r="B78" t="s">
        <v>13</v>
      </c>
      <c r="C78" t="str">
        <f>IF(ISNUMBER(SEARCH("all province",B78)),"",VLOOKUP(B78,References!$A$1:$B$40,2,0))</f>
        <v>Maluku</v>
      </c>
    </row>
    <row r="79" spans="1:3" x14ac:dyDescent="0.35">
      <c r="A79">
        <v>41</v>
      </c>
      <c r="B79" t="s">
        <v>19</v>
      </c>
      <c r="C79" t="str">
        <f>IF(ISNUMBER(SEARCH("all province",B79)),"",VLOOKUP(B79,References!$A$1:$B$40,2,0))</f>
        <v>Maluku Utara</v>
      </c>
    </row>
    <row r="80" spans="1:3" x14ac:dyDescent="0.35">
      <c r="A80">
        <v>41</v>
      </c>
      <c r="B80" t="s">
        <v>14</v>
      </c>
      <c r="C80" t="str">
        <f>IF(ISNUMBER(SEARCH("all province",B80)),"",VLOOKUP(B80,References!$A$1:$B$40,2,0))</f>
        <v>Papua</v>
      </c>
    </row>
    <row r="81" spans="1:3" x14ac:dyDescent="0.35">
      <c r="A81">
        <v>41</v>
      </c>
      <c r="B81" t="s">
        <v>15</v>
      </c>
      <c r="C81" t="str">
        <f>IF(ISNUMBER(SEARCH("all province",B81)),"",VLOOKUP(B81,References!$A$1:$B$40,2,0))</f>
        <v>Irian Jaya Barat</v>
      </c>
    </row>
    <row r="82" spans="1:3" x14ac:dyDescent="0.35">
      <c r="A82">
        <v>42</v>
      </c>
      <c r="B82" t="s">
        <v>3</v>
      </c>
      <c r="C82" t="str">
        <f>IF(ISNUMBER(SEARCH("all province",B82)),"",VLOOKUP(B82,References!$A$1:$B$40,2,0))</f>
        <v>Sumatera Utara</v>
      </c>
    </row>
    <row r="83" spans="1:3" x14ac:dyDescent="0.35">
      <c r="A83">
        <v>42</v>
      </c>
      <c r="B83" t="s">
        <v>4</v>
      </c>
      <c r="C83" t="str">
        <f>IF(ISNUMBER(SEARCH("all province",B83)),"",VLOOKUP(B83,References!$A$1:$B$40,2,0))</f>
        <v>Sumatera Barat</v>
      </c>
    </row>
    <row r="84" spans="1:3" x14ac:dyDescent="0.35">
      <c r="A84">
        <v>42</v>
      </c>
      <c r="B84" t="s">
        <v>6</v>
      </c>
      <c r="C84" t="str">
        <f>IF(ISNUMBER(SEARCH("all province",B84)),"",VLOOKUP(B84,References!$A$1:$B$40,2,0))</f>
        <v>Riau</v>
      </c>
    </row>
    <row r="85" spans="1:3" x14ac:dyDescent="0.35">
      <c r="A85">
        <v>42</v>
      </c>
      <c r="B85" t="s">
        <v>23</v>
      </c>
      <c r="C85" t="str">
        <f>IF(ISNUMBER(SEARCH("all province",B85)),"",VLOOKUP(B85,References!$A$1:$B$40,2,0))</f>
        <v>Jambi</v>
      </c>
    </row>
    <row r="86" spans="1:3" x14ac:dyDescent="0.35">
      <c r="A86">
        <v>42</v>
      </c>
      <c r="B86" t="s">
        <v>35</v>
      </c>
      <c r="C86" t="str">
        <f>IF(ISNUMBER(SEARCH("all province",B86)),"",VLOOKUP(B86,References!$A$1:$B$40,2,0))</f>
        <v>Kepulauan Riau</v>
      </c>
    </row>
    <row r="87" spans="1:3" x14ac:dyDescent="0.35">
      <c r="A87">
        <v>42</v>
      </c>
      <c r="B87" t="s">
        <v>5</v>
      </c>
      <c r="C87" t="str">
        <f>IF(ISNUMBER(SEARCH("all province",B87)),"",VLOOKUP(B87,References!$A$1:$B$40,2,0))</f>
        <v>Sumatera Selatan</v>
      </c>
    </row>
    <row r="88" spans="1:3" x14ac:dyDescent="0.35">
      <c r="A88">
        <v>42</v>
      </c>
      <c r="B88" t="s">
        <v>24</v>
      </c>
      <c r="C88" t="str">
        <f>IF(ISNUMBER(SEARCH("all province",B88)),"",VLOOKUP(B88,References!$A$1:$B$40,2,0))</f>
        <v>Lampung</v>
      </c>
    </row>
    <row r="89" spans="1:3" x14ac:dyDescent="0.35">
      <c r="A89">
        <v>42</v>
      </c>
      <c r="B89" t="s">
        <v>33</v>
      </c>
      <c r="C89" t="str">
        <f>IF(ISNUMBER(SEARCH("all province",B89)),"",VLOOKUP(B89,References!$A$1:$B$40,2,0))</f>
        <v>Banten</v>
      </c>
    </row>
    <row r="90" spans="1:3" x14ac:dyDescent="0.35">
      <c r="A90">
        <v>42</v>
      </c>
      <c r="B90" t="s">
        <v>21</v>
      </c>
      <c r="C90" t="str">
        <f>IF(ISNUMBER(SEARCH("all province",B90)),"",VLOOKUP(B90,References!$A$1:$B$40,2,0))</f>
        <v>Jawa Barat</v>
      </c>
    </row>
    <row r="91" spans="1:3" x14ac:dyDescent="0.35">
      <c r="A91">
        <v>42</v>
      </c>
      <c r="B91" t="s">
        <v>22</v>
      </c>
      <c r="C91" t="str">
        <f>IF(ISNUMBER(SEARCH("all province",B91)),"",VLOOKUP(B91,References!$A$1:$B$40,2,0))</f>
        <v>Yogyakarta</v>
      </c>
    </row>
    <row r="92" spans="1:3" x14ac:dyDescent="0.35">
      <c r="A92">
        <v>42</v>
      </c>
      <c r="B92" t="s">
        <v>8</v>
      </c>
      <c r="C92" t="str">
        <f>IF(ISNUMBER(SEARCH("all province",B92)),"",VLOOKUP(B92,References!$A$1:$B$40,2,0))</f>
        <v>Jawa Timur</v>
      </c>
    </row>
    <row r="93" spans="1:3" x14ac:dyDescent="0.35">
      <c r="A93">
        <v>42</v>
      </c>
      <c r="B93" t="s">
        <v>27</v>
      </c>
      <c r="C93" t="str">
        <f>IF(ISNUMBER(SEARCH("all province",B93)),"",VLOOKUP(B93,References!$A$1:$B$40,2,0))</f>
        <v>Kalimantan Tengah</v>
      </c>
    </row>
    <row r="94" spans="1:3" x14ac:dyDescent="0.35">
      <c r="A94">
        <v>42</v>
      </c>
      <c r="B94" t="s">
        <v>26</v>
      </c>
      <c r="C94" t="str">
        <f>IF(ISNUMBER(SEARCH("all province",B94)),"",VLOOKUP(B94,References!$A$1:$B$40,2,0))</f>
        <v>Kalimantan Selatan</v>
      </c>
    </row>
    <row r="95" spans="1:3" x14ac:dyDescent="0.35">
      <c r="A95">
        <v>42</v>
      </c>
      <c r="B95" t="s">
        <v>9</v>
      </c>
      <c r="C95" t="str">
        <f>IF(ISNUMBER(SEARCH("all province",B95)),"",VLOOKUP(B95,References!$A$1:$B$40,2,0))</f>
        <v>Kalimantan Timur</v>
      </c>
    </row>
    <row r="96" spans="1:3" x14ac:dyDescent="0.35">
      <c r="A96">
        <v>42</v>
      </c>
      <c r="B96" t="s">
        <v>10</v>
      </c>
      <c r="C96" t="str">
        <f>IF(ISNUMBER(SEARCH("all province",B96)),"",VLOOKUP(B96,References!$A$1:$B$40,2,0))</f>
        <v>Kalimantan Utara</v>
      </c>
    </row>
    <row r="97" spans="1:3" x14ac:dyDescent="0.35">
      <c r="A97">
        <v>42</v>
      </c>
      <c r="B97" t="s">
        <v>31</v>
      </c>
      <c r="C97" t="str">
        <f>IF(ISNUMBER(SEARCH("all province",B97)),"",VLOOKUP(B97,References!$A$1:$B$40,2,0))</f>
        <v>Sulawesi Barat</v>
      </c>
    </row>
    <row r="98" spans="1:3" x14ac:dyDescent="0.35">
      <c r="A98">
        <v>42</v>
      </c>
      <c r="B98" t="s">
        <v>12</v>
      </c>
      <c r="C98" t="str">
        <f>IF(ISNUMBER(SEARCH("all province",B98)),"",VLOOKUP(B98,References!$A$1:$B$40,2,0))</f>
        <v>Sulawesi Utara</v>
      </c>
    </row>
    <row r="99" spans="1:3" x14ac:dyDescent="0.35">
      <c r="A99">
        <v>42</v>
      </c>
      <c r="B99" t="s">
        <v>32</v>
      </c>
      <c r="C99" t="str">
        <f>IF(ISNUMBER(SEARCH("all province",B99)),"",VLOOKUP(B99,References!$A$1:$B$40,2,0))</f>
        <v>Sulawesi Tengah</v>
      </c>
    </row>
    <row r="100" spans="1:3" x14ac:dyDescent="0.35">
      <c r="A100">
        <v>42</v>
      </c>
      <c r="B100" t="s">
        <v>20</v>
      </c>
      <c r="C100" t="str">
        <f>IF(ISNUMBER(SEARCH("all province",B100)),"",VLOOKUP(B100,References!$A$1:$B$40,2,0))</f>
        <v>Sulawesi Selatan</v>
      </c>
    </row>
    <row r="101" spans="1:3" x14ac:dyDescent="0.35">
      <c r="A101">
        <v>42</v>
      </c>
      <c r="B101" t="s">
        <v>11</v>
      </c>
      <c r="C101" t="str">
        <f>IF(ISNUMBER(SEARCH("all province",B101)),"",VLOOKUP(B101,References!$A$1:$B$40,2,0))</f>
        <v>Sulawesi Tenggara</v>
      </c>
    </row>
    <row r="102" spans="1:3" x14ac:dyDescent="0.35">
      <c r="A102">
        <v>42</v>
      </c>
      <c r="B102" t="s">
        <v>30</v>
      </c>
      <c r="C102" t="str">
        <f>IF(ISNUMBER(SEARCH("all province",B102)),"",VLOOKUP(B102,References!$A$1:$B$40,2,0))</f>
        <v>Gorontalo</v>
      </c>
    </row>
    <row r="103" spans="1:3" x14ac:dyDescent="0.35">
      <c r="A103">
        <v>42</v>
      </c>
      <c r="B103" t="s">
        <v>13</v>
      </c>
      <c r="C103" t="str">
        <f>IF(ISNUMBER(SEARCH("all province",B103)),"",VLOOKUP(B103,References!$A$1:$B$40,2,0))</f>
        <v>Maluku</v>
      </c>
    </row>
    <row r="104" spans="1:3" x14ac:dyDescent="0.35">
      <c r="A104">
        <v>42</v>
      </c>
      <c r="B104" t="s">
        <v>19</v>
      </c>
      <c r="C104" t="str">
        <f>IF(ISNUMBER(SEARCH("all province",B104)),"",VLOOKUP(B104,References!$A$1:$B$40,2,0))</f>
        <v>Maluku Utara</v>
      </c>
    </row>
    <row r="105" spans="1:3" x14ac:dyDescent="0.35">
      <c r="A105">
        <v>42</v>
      </c>
      <c r="B105" t="s">
        <v>28</v>
      </c>
      <c r="C105" t="str">
        <f>IF(ISNUMBER(SEARCH("all province",B105)),"",VLOOKUP(B105,References!$A$1:$B$40,2,0))</f>
        <v>Nusa Tenggara Barat</v>
      </c>
    </row>
    <row r="106" spans="1:3" x14ac:dyDescent="0.35">
      <c r="A106">
        <v>42</v>
      </c>
      <c r="B106" t="s">
        <v>29</v>
      </c>
      <c r="C106" t="str">
        <f>IF(ISNUMBER(SEARCH("all province",B106)),"",VLOOKUP(B106,References!$A$1:$B$40,2,0))</f>
        <v>Nusa Tenggara Timur</v>
      </c>
    </row>
    <row r="107" spans="1:3" x14ac:dyDescent="0.35">
      <c r="A107">
        <v>42</v>
      </c>
      <c r="B107" t="s">
        <v>14</v>
      </c>
      <c r="C107" t="str">
        <f>IF(ISNUMBER(SEARCH("all province",B107)),"",VLOOKUP(B107,References!$A$1:$B$40,2,0))</f>
        <v>Papua</v>
      </c>
    </row>
    <row r="108" spans="1:3" x14ac:dyDescent="0.35">
      <c r="A108">
        <v>43</v>
      </c>
      <c r="B108" t="s">
        <v>3</v>
      </c>
      <c r="C108" t="str">
        <f>IF(ISNUMBER(SEARCH("all province",B108)),"",VLOOKUP(B108,References!$A$1:$B$40,2,0))</f>
        <v>Sumatera Utara</v>
      </c>
    </row>
    <row r="109" spans="1:3" x14ac:dyDescent="0.35">
      <c r="A109">
        <v>43</v>
      </c>
      <c r="B109" t="s">
        <v>4</v>
      </c>
      <c r="C109" t="str">
        <f>IF(ISNUMBER(SEARCH("all province",B109)),"",VLOOKUP(B109,References!$A$1:$B$40,2,0))</f>
        <v>Sumatera Barat</v>
      </c>
    </row>
    <row r="110" spans="1:3" x14ac:dyDescent="0.35">
      <c r="A110">
        <v>43</v>
      </c>
      <c r="B110" t="s">
        <v>34</v>
      </c>
      <c r="C110" t="str">
        <f>IF(ISNUMBER(SEARCH("all province",B110)),"",VLOOKUP(B110,References!$A$1:$B$40,2,0))</f>
        <v>Kepulauan Riau</v>
      </c>
    </row>
    <row r="111" spans="1:3" x14ac:dyDescent="0.35">
      <c r="A111">
        <v>43</v>
      </c>
      <c r="B111" t="s">
        <v>24</v>
      </c>
      <c r="C111" t="str">
        <f>IF(ISNUMBER(SEARCH("all province",B111)),"",VLOOKUP(B111,References!$A$1:$B$40,2,0))</f>
        <v>Lampung</v>
      </c>
    </row>
    <row r="112" spans="1:3" x14ac:dyDescent="0.35">
      <c r="A112">
        <v>43</v>
      </c>
      <c r="B112" t="s">
        <v>33</v>
      </c>
      <c r="C112" t="str">
        <f>IF(ISNUMBER(SEARCH("all province",B112)),"",VLOOKUP(B112,References!$A$1:$B$40,2,0))</f>
        <v>Banten</v>
      </c>
    </row>
    <row r="113" spans="1:3" x14ac:dyDescent="0.35">
      <c r="A113">
        <v>43</v>
      </c>
      <c r="B113" t="s">
        <v>21</v>
      </c>
      <c r="C113" t="str">
        <f>IF(ISNUMBER(SEARCH("all province",B113)),"",VLOOKUP(B113,References!$A$1:$B$40,2,0))</f>
        <v>Jawa Barat</v>
      </c>
    </row>
    <row r="114" spans="1:3" x14ac:dyDescent="0.35">
      <c r="A114">
        <v>43</v>
      </c>
      <c r="B114" t="s">
        <v>7</v>
      </c>
      <c r="C114" t="str">
        <f>IF(ISNUMBER(SEARCH("all province",B114)),"",VLOOKUP(B114,References!$A$1:$B$40,2,0))</f>
        <v>Jawa Tengah</v>
      </c>
    </row>
    <row r="115" spans="1:3" x14ac:dyDescent="0.35">
      <c r="A115">
        <v>43</v>
      </c>
      <c r="B115" t="s">
        <v>22</v>
      </c>
      <c r="C115" t="str">
        <f>IF(ISNUMBER(SEARCH("all province",B115)),"",VLOOKUP(B115,References!$A$1:$B$40,2,0))</f>
        <v>Yogyakarta</v>
      </c>
    </row>
    <row r="116" spans="1:3" x14ac:dyDescent="0.35">
      <c r="A116">
        <v>43</v>
      </c>
      <c r="B116" t="s">
        <v>8</v>
      </c>
      <c r="C116" t="str">
        <f>IF(ISNUMBER(SEARCH("all province",B116)),"",VLOOKUP(B116,References!$A$1:$B$40,2,0))</f>
        <v>Jawa Timur</v>
      </c>
    </row>
    <row r="117" spans="1:3" x14ac:dyDescent="0.35">
      <c r="A117">
        <v>43</v>
      </c>
      <c r="B117" t="s">
        <v>26</v>
      </c>
      <c r="C117" t="str">
        <f>IF(ISNUMBER(SEARCH("all province",B117)),"",VLOOKUP(B117,References!$A$1:$B$40,2,0))</f>
        <v>Kalimantan Selatan</v>
      </c>
    </row>
    <row r="118" spans="1:3" x14ac:dyDescent="0.35">
      <c r="A118">
        <v>43</v>
      </c>
      <c r="B118" t="s">
        <v>9</v>
      </c>
      <c r="C118" t="str">
        <f>IF(ISNUMBER(SEARCH("all province",B118)),"",VLOOKUP(B118,References!$A$1:$B$40,2,0))</f>
        <v>Kalimantan Timur</v>
      </c>
    </row>
    <row r="119" spans="1:3" x14ac:dyDescent="0.35">
      <c r="A119">
        <v>43</v>
      </c>
      <c r="B119" t="s">
        <v>10</v>
      </c>
      <c r="C119" t="str">
        <f>IF(ISNUMBER(SEARCH("all province",B119)),"",VLOOKUP(B119,References!$A$1:$B$40,2,0))</f>
        <v>Kalimantan Utara</v>
      </c>
    </row>
    <row r="120" spans="1:3" x14ac:dyDescent="0.35">
      <c r="A120">
        <v>43</v>
      </c>
      <c r="B120" t="s">
        <v>31</v>
      </c>
      <c r="C120" t="str">
        <f>IF(ISNUMBER(SEARCH("all province",B120)),"",VLOOKUP(B120,References!$A$1:$B$40,2,0))</f>
        <v>Sulawesi Barat</v>
      </c>
    </row>
    <row r="121" spans="1:3" x14ac:dyDescent="0.35">
      <c r="A121">
        <v>43</v>
      </c>
      <c r="B121" t="s">
        <v>12</v>
      </c>
      <c r="C121" t="str">
        <f>IF(ISNUMBER(SEARCH("all province",B121)),"",VLOOKUP(B121,References!$A$1:$B$40,2,0))</f>
        <v>Sulawesi Utara</v>
      </c>
    </row>
    <row r="122" spans="1:3" x14ac:dyDescent="0.35">
      <c r="A122">
        <v>43</v>
      </c>
      <c r="B122" t="s">
        <v>32</v>
      </c>
      <c r="C122" t="str">
        <f>IF(ISNUMBER(SEARCH("all province",B122)),"",VLOOKUP(B122,References!$A$1:$B$40,2,0))</f>
        <v>Sulawesi Tengah</v>
      </c>
    </row>
    <row r="123" spans="1:3" x14ac:dyDescent="0.35">
      <c r="A123">
        <v>43</v>
      </c>
      <c r="B123" t="s">
        <v>20</v>
      </c>
      <c r="C123" t="str">
        <f>IF(ISNUMBER(SEARCH("all province",B123)),"",VLOOKUP(B123,References!$A$1:$B$40,2,0))</f>
        <v>Sulawesi Selatan</v>
      </c>
    </row>
    <row r="124" spans="1:3" x14ac:dyDescent="0.35">
      <c r="A124">
        <v>43</v>
      </c>
      <c r="B124" t="s">
        <v>11</v>
      </c>
      <c r="C124" t="str">
        <f>IF(ISNUMBER(SEARCH("all province",B124)),"",VLOOKUP(B124,References!$A$1:$B$40,2,0))</f>
        <v>Sulawesi Tenggara</v>
      </c>
    </row>
    <row r="125" spans="1:3" x14ac:dyDescent="0.35">
      <c r="A125">
        <v>43</v>
      </c>
      <c r="B125" t="s">
        <v>30</v>
      </c>
      <c r="C125" t="str">
        <f>IF(ISNUMBER(SEARCH("all province",B125)),"",VLOOKUP(B125,References!$A$1:$B$40,2,0))</f>
        <v>Gorontalo</v>
      </c>
    </row>
    <row r="126" spans="1:3" x14ac:dyDescent="0.35">
      <c r="A126">
        <v>43</v>
      </c>
      <c r="B126" t="s">
        <v>19</v>
      </c>
      <c r="C126" t="str">
        <f>IF(ISNUMBER(SEARCH("all province",B126)),"",VLOOKUP(B126,References!$A$1:$B$40,2,0))</f>
        <v>Maluku Utara</v>
      </c>
    </row>
    <row r="127" spans="1:3" x14ac:dyDescent="0.35">
      <c r="A127">
        <v>43</v>
      </c>
      <c r="B127" t="s">
        <v>13</v>
      </c>
      <c r="C127" t="str">
        <f>IF(ISNUMBER(SEARCH("all province",B127)),"",VLOOKUP(B127,References!$A$1:$B$40,2,0))</f>
        <v>Maluku</v>
      </c>
    </row>
    <row r="128" spans="1:3" x14ac:dyDescent="0.35">
      <c r="A128">
        <v>43</v>
      </c>
      <c r="B128" t="s">
        <v>28</v>
      </c>
      <c r="C128" t="str">
        <f>IF(ISNUMBER(SEARCH("all province",B128)),"",VLOOKUP(B128,References!$A$1:$B$40,2,0))</f>
        <v>Nusa Tenggara Barat</v>
      </c>
    </row>
    <row r="129" spans="1:3" x14ac:dyDescent="0.35">
      <c r="A129">
        <v>43</v>
      </c>
      <c r="B129" t="s">
        <v>29</v>
      </c>
      <c r="C129" t="str">
        <f>IF(ISNUMBER(SEARCH("all province",B129)),"",VLOOKUP(B129,References!$A$1:$B$40,2,0))</f>
        <v>Nusa Tenggara Timur</v>
      </c>
    </row>
    <row r="130" spans="1:3" x14ac:dyDescent="0.35">
      <c r="A130">
        <v>43</v>
      </c>
      <c r="B130" t="s">
        <v>14</v>
      </c>
      <c r="C130" t="str">
        <f>IF(ISNUMBER(SEARCH("all province",B130)),"",VLOOKUP(B130,References!$A$1:$B$40,2,0))</f>
        <v>Papua</v>
      </c>
    </row>
    <row r="131" spans="1:3" x14ac:dyDescent="0.35">
      <c r="A131">
        <v>43</v>
      </c>
      <c r="B131" t="s">
        <v>15</v>
      </c>
      <c r="C131" t="str">
        <f>IF(ISNUMBER(SEARCH("all province",B131)),"",VLOOKUP(B131,References!$A$1:$B$40,2,0))</f>
        <v>Irian Jaya Barat</v>
      </c>
    </row>
    <row r="132" spans="1:3" x14ac:dyDescent="0.35">
      <c r="A132">
        <v>56</v>
      </c>
      <c r="B132" t="s">
        <v>37</v>
      </c>
      <c r="C132" t="str">
        <f>IF(ISNUMBER(SEARCH("all province",B132)),"",VLOOKUP(B132,References!$A$1:$B$40,2,0))</f>
        <v>Sumatera Selatan</v>
      </c>
    </row>
    <row r="133" spans="1:3" x14ac:dyDescent="0.35">
      <c r="A133">
        <v>56</v>
      </c>
      <c r="B133" t="s">
        <v>21</v>
      </c>
      <c r="C133" t="str">
        <f>IF(ISNUMBER(SEARCH("all province",B133)),"",VLOOKUP(B133,References!$A$1:$B$40,2,0))</f>
        <v>Jawa Barat</v>
      </c>
    </row>
    <row r="134" spans="1:3" x14ac:dyDescent="0.35">
      <c r="A134">
        <v>57</v>
      </c>
      <c r="B134" t="s">
        <v>37</v>
      </c>
      <c r="C134" t="str">
        <f>IF(ISNUMBER(SEARCH("all province",B134)),"",VLOOKUP(B134,References!$A$1:$B$40,2,0))</f>
        <v>Sumatera Selatan</v>
      </c>
    </row>
    <row r="135" spans="1:3" x14ac:dyDescent="0.35">
      <c r="A135">
        <v>58</v>
      </c>
      <c r="B135" t="s">
        <v>36</v>
      </c>
      <c r="C135" t="str">
        <f>IF(ISNUMBER(SEARCH("all province",B135)),"",VLOOKUP(B135,References!$A$1:$B$40,2,0))</f>
        <v>Sumatera Barat</v>
      </c>
    </row>
    <row r="136" spans="1:3" x14ac:dyDescent="0.35">
      <c r="A136">
        <v>59</v>
      </c>
      <c r="B136" t="s">
        <v>14</v>
      </c>
      <c r="C136" t="str">
        <f>IF(ISNUMBER(SEARCH("all province",B136)),"",VLOOKUP(B136,References!$A$1:$B$40,2,0))</f>
        <v>Papua</v>
      </c>
    </row>
    <row r="137" spans="1:3" x14ac:dyDescent="0.35">
      <c r="A137">
        <v>59</v>
      </c>
      <c r="B137" t="s">
        <v>12</v>
      </c>
      <c r="C137" t="str">
        <f>IF(ISNUMBER(SEARCH("all province",B137)),"",VLOOKUP(B137,References!$A$1:$B$40,2,0))</f>
        <v>Sulawesi Utara</v>
      </c>
    </row>
    <row r="138" spans="1:3" x14ac:dyDescent="0.35">
      <c r="A138">
        <v>59</v>
      </c>
      <c r="B138" t="s">
        <v>32</v>
      </c>
      <c r="C138" t="str">
        <f>IF(ISNUMBER(SEARCH("all province",B138)),"",VLOOKUP(B138,References!$A$1:$B$40,2,0))</f>
        <v>Sulawesi Tengah</v>
      </c>
    </row>
    <row r="139" spans="1:3" x14ac:dyDescent="0.35">
      <c r="A139">
        <v>59</v>
      </c>
      <c r="B139" t="s">
        <v>11</v>
      </c>
      <c r="C139" t="str">
        <f>IF(ISNUMBER(SEARCH("all province",B139)),"",VLOOKUP(B139,References!$A$1:$B$40,2,0))</f>
        <v>Sulawesi Tenggara</v>
      </c>
    </row>
    <row r="140" spans="1:3" x14ac:dyDescent="0.35">
      <c r="A140">
        <v>59</v>
      </c>
      <c r="B140" t="s">
        <v>3</v>
      </c>
      <c r="C140" t="str">
        <f>IF(ISNUMBER(SEARCH("all province",B140)),"",VLOOKUP(B140,References!$A$1:$B$40,2,0))</f>
        <v>Sumatera Utara</v>
      </c>
    </row>
    <row r="141" spans="1:3" x14ac:dyDescent="0.35">
      <c r="A141">
        <v>59</v>
      </c>
      <c r="B141" t="s">
        <v>29</v>
      </c>
      <c r="C141" t="str">
        <f>IF(ISNUMBER(SEARCH("all province",B141)),"",VLOOKUP(B141,References!$A$1:$B$40,2,0))</f>
        <v>Nusa Tenggara Timur</v>
      </c>
    </row>
    <row r="142" spans="1:3" x14ac:dyDescent="0.35">
      <c r="A142">
        <v>59</v>
      </c>
      <c r="B142" t="s">
        <v>31</v>
      </c>
      <c r="C142" t="str">
        <f>IF(ISNUMBER(SEARCH("all province",B142)),"",VLOOKUP(B142,References!$A$1:$B$40,2,0))</f>
        <v>Sulawesi Barat</v>
      </c>
    </row>
    <row r="143" spans="1:3" x14ac:dyDescent="0.35">
      <c r="A143">
        <v>59</v>
      </c>
      <c r="B143" t="s">
        <v>15</v>
      </c>
      <c r="C143" t="str">
        <f>IF(ISNUMBER(SEARCH("all province",B143)),"",VLOOKUP(B143,References!$A$1:$B$40,2,0))</f>
        <v>Irian Jaya Barat</v>
      </c>
    </row>
    <row r="144" spans="1:3" x14ac:dyDescent="0.35">
      <c r="A144">
        <v>59</v>
      </c>
      <c r="B144" t="s">
        <v>28</v>
      </c>
      <c r="C144" t="str">
        <f>IF(ISNUMBER(SEARCH("all province",B144)),"",VLOOKUP(B144,References!$A$1:$B$40,2,0))</f>
        <v>Nusa Tenggara Barat</v>
      </c>
    </row>
    <row r="145" spans="1:3" x14ac:dyDescent="0.35">
      <c r="A145">
        <v>59</v>
      </c>
      <c r="B145" t="s">
        <v>33</v>
      </c>
      <c r="C145" t="str">
        <f>IF(ISNUMBER(SEARCH("all province",B145)),"",VLOOKUP(B145,References!$A$1:$B$40,2,0))</f>
        <v>Banten</v>
      </c>
    </row>
    <row r="146" spans="1:3" x14ac:dyDescent="0.35">
      <c r="A146">
        <v>59</v>
      </c>
      <c r="B146" t="s">
        <v>18</v>
      </c>
      <c r="C146" t="str">
        <f>IF(ISNUMBER(SEARCH("all province",B146)),"",VLOOKUP(B146,References!$A$1:$B$40,2,0))</f>
        <v>Kalimantan Barat</v>
      </c>
    </row>
    <row r="147" spans="1:3" x14ac:dyDescent="0.35">
      <c r="A147">
        <v>59</v>
      </c>
      <c r="B147" t="s">
        <v>27</v>
      </c>
      <c r="C147" t="str">
        <f>IF(ISNUMBER(SEARCH("all province",B147)),"",VLOOKUP(B147,References!$A$1:$B$40,2,0))</f>
        <v>Kalimantan Tengah</v>
      </c>
    </row>
    <row r="148" spans="1:3" x14ac:dyDescent="0.35">
      <c r="A148">
        <v>59</v>
      </c>
      <c r="B148" t="s">
        <v>7</v>
      </c>
      <c r="C148" t="str">
        <f>IF(ISNUMBER(SEARCH("all province",B148)),"",VLOOKUP(B148,References!$A$1:$B$40,2,0))</f>
        <v>Jawa Tengah</v>
      </c>
    </row>
    <row r="149" spans="1:3" x14ac:dyDescent="0.35">
      <c r="A149">
        <v>59</v>
      </c>
      <c r="B149" t="s">
        <v>20</v>
      </c>
      <c r="C149" t="str">
        <f>IF(ISNUMBER(SEARCH("all province",B149)),"",VLOOKUP(B149,References!$A$1:$B$40,2,0))</f>
        <v>Sulawesi Selatan</v>
      </c>
    </row>
    <row r="150" spans="1:3" x14ac:dyDescent="0.35">
      <c r="A150">
        <v>59</v>
      </c>
      <c r="B150" t="s">
        <v>19</v>
      </c>
      <c r="C150" t="str">
        <f>IF(ISNUMBER(SEARCH("all province",B150)),"",VLOOKUP(B150,References!$A$1:$B$40,2,0))</f>
        <v>Maluku Utara</v>
      </c>
    </row>
    <row r="151" spans="1:3" x14ac:dyDescent="0.35">
      <c r="A151">
        <v>59</v>
      </c>
      <c r="B151" t="s">
        <v>34</v>
      </c>
      <c r="C151" t="str">
        <f>IF(ISNUMBER(SEARCH("all province",B151)),"",VLOOKUP(B151,References!$A$1:$B$40,2,0))</f>
        <v>Kepulauan Riau</v>
      </c>
    </row>
    <row r="152" spans="1:3" x14ac:dyDescent="0.35">
      <c r="A152">
        <v>59</v>
      </c>
      <c r="B152" t="s">
        <v>30</v>
      </c>
      <c r="C152" t="str">
        <f>IF(ISNUMBER(SEARCH("all province",B152)),"",VLOOKUP(B152,References!$A$1:$B$40,2,0))</f>
        <v>Gorontalo</v>
      </c>
    </row>
    <row r="153" spans="1:3" x14ac:dyDescent="0.35">
      <c r="A153">
        <v>59</v>
      </c>
      <c r="B153" t="s">
        <v>13</v>
      </c>
      <c r="C153" t="str">
        <f>IF(ISNUMBER(SEARCH("all province",B153)),"",VLOOKUP(B153,References!$A$1:$B$40,2,0))</f>
        <v>Maluku</v>
      </c>
    </row>
    <row r="154" spans="1:3" x14ac:dyDescent="0.35">
      <c r="A154">
        <v>59</v>
      </c>
      <c r="B154" t="s">
        <v>39</v>
      </c>
      <c r="C154" t="str">
        <f>IF(ISNUMBER(SEARCH("all province",B154)),"",VLOOKUP(B154,References!$A$1:$B$40,2,0))</f>
        <v>Bengkulu</v>
      </c>
    </row>
    <row r="155" spans="1:3" x14ac:dyDescent="0.35">
      <c r="A155">
        <v>60</v>
      </c>
      <c r="B155" t="s">
        <v>16</v>
      </c>
      <c r="C155" t="str">
        <f>IF(ISNUMBER(SEARCH("all province",B155)),"",VLOOKUP(B155,References!$A$1:$B$40,2,0))</f>
        <v>Jakarta Raya</v>
      </c>
    </row>
    <row r="156" spans="1:3" x14ac:dyDescent="0.35">
      <c r="A156">
        <v>61</v>
      </c>
      <c r="B156" t="s">
        <v>16</v>
      </c>
      <c r="C156" t="str">
        <f>IF(ISNUMBER(SEARCH("all province",B156)),"",VLOOKUP(B156,References!$A$1:$B$40,2,0))</f>
        <v>Jakarta Raya</v>
      </c>
    </row>
    <row r="157" spans="1:3" x14ac:dyDescent="0.35">
      <c r="A157">
        <v>61</v>
      </c>
      <c r="B157" t="s">
        <v>13</v>
      </c>
      <c r="C157" t="str">
        <f>IF(ISNUMBER(SEARCH("all province",B157)),"",VLOOKUP(B157,References!$A$1:$B$40,2,0))</f>
        <v>Maluku</v>
      </c>
    </row>
    <row r="158" spans="1:3" x14ac:dyDescent="0.35">
      <c r="A158">
        <v>62</v>
      </c>
      <c r="B158" t="s">
        <v>16</v>
      </c>
      <c r="C158" t="str">
        <f>IF(ISNUMBER(SEARCH("all province",B158)),"",VLOOKUP(B158,References!$A$1:$B$40,2,0))</f>
        <v>Jakarta Raya</v>
      </c>
    </row>
    <row r="159" spans="1:3" x14ac:dyDescent="0.35">
      <c r="A159">
        <v>63</v>
      </c>
      <c r="B159" t="s">
        <v>5</v>
      </c>
      <c r="C159" t="str">
        <f>IF(ISNUMBER(SEARCH("all province",B159)),"",VLOOKUP(B159,References!$A$1:$B$40,2,0))</f>
        <v>Sumatera Selatan</v>
      </c>
    </row>
    <row r="160" spans="1:3" x14ac:dyDescent="0.35">
      <c r="A160">
        <v>63</v>
      </c>
      <c r="B160" t="s">
        <v>12</v>
      </c>
      <c r="C160" t="str">
        <f>IF(ISNUMBER(SEARCH("all province",B160)),"",VLOOKUP(B160,References!$A$1:$B$40,2,0))</f>
        <v>Sulawesi Utara</v>
      </c>
    </row>
    <row r="161" spans="1:3" x14ac:dyDescent="0.35">
      <c r="A161">
        <v>63</v>
      </c>
      <c r="B161" t="s">
        <v>27</v>
      </c>
      <c r="C161" t="str">
        <f>IF(ISNUMBER(SEARCH("all province",B161)),"",VLOOKUP(B161,References!$A$1:$B$40,2,0))</f>
        <v>Kalimantan Tengah</v>
      </c>
    </row>
    <row r="162" spans="1:3" x14ac:dyDescent="0.35">
      <c r="A162">
        <v>63</v>
      </c>
      <c r="B162" t="s">
        <v>8</v>
      </c>
      <c r="C162" t="str">
        <f>IF(ISNUMBER(SEARCH("all province",B162)),"",VLOOKUP(B162,References!$A$1:$B$40,2,0))</f>
        <v>Jawa Timur</v>
      </c>
    </row>
    <row r="163" spans="1:3" x14ac:dyDescent="0.35">
      <c r="A163">
        <v>63</v>
      </c>
      <c r="B163" t="s">
        <v>28</v>
      </c>
      <c r="C163" t="str">
        <f>IF(ISNUMBER(SEARCH("all province",B163)),"",VLOOKUP(B163,References!$A$1:$B$40,2,0))</f>
        <v>Nusa Tenggara Barat</v>
      </c>
    </row>
    <row r="164" spans="1:3" x14ac:dyDescent="0.35">
      <c r="A164">
        <v>63</v>
      </c>
      <c r="B164" t="s">
        <v>20</v>
      </c>
      <c r="C164" t="str">
        <f>IF(ISNUMBER(SEARCH("all province",B164)),"",VLOOKUP(B164,References!$A$1:$B$40,2,0))</f>
        <v>Sulawesi Selatan</v>
      </c>
    </row>
    <row r="165" spans="1:3" x14ac:dyDescent="0.35">
      <c r="A165">
        <v>63</v>
      </c>
      <c r="B165" t="s">
        <v>7</v>
      </c>
      <c r="C165" t="str">
        <f>IF(ISNUMBER(SEARCH("all province",B165)),"",VLOOKUP(B165,References!$A$1:$B$40,2,0))</f>
        <v>Jawa Tengah</v>
      </c>
    </row>
    <row r="166" spans="1:3" x14ac:dyDescent="0.35">
      <c r="A166">
        <v>63</v>
      </c>
      <c r="B166" t="s">
        <v>24</v>
      </c>
      <c r="C166" t="str">
        <f>IF(ISNUMBER(SEARCH("all province",B166)),"",VLOOKUP(B166,References!$A$1:$B$40,2,0))</f>
        <v>Lampung</v>
      </c>
    </row>
    <row r="167" spans="1:3" x14ac:dyDescent="0.35">
      <c r="A167">
        <v>63</v>
      </c>
      <c r="B167" t="s">
        <v>2</v>
      </c>
      <c r="C167" t="str">
        <f>IF(ISNUMBER(SEARCH("all province",B167)),"",VLOOKUP(B167,References!$A$1:$B$40,2,0))</f>
        <v>Aceh</v>
      </c>
    </row>
    <row r="168" spans="1:3" x14ac:dyDescent="0.35">
      <c r="A168">
        <v>63</v>
      </c>
      <c r="B168" t="s">
        <v>4</v>
      </c>
      <c r="C168" t="str">
        <f>IF(ISNUMBER(SEARCH("all province",B168)),"",VLOOKUP(B168,References!$A$1:$B$40,2,0))</f>
        <v>Sumatera Barat</v>
      </c>
    </row>
    <row r="169" spans="1:3" x14ac:dyDescent="0.35">
      <c r="A169">
        <v>63</v>
      </c>
      <c r="B169" t="s">
        <v>21</v>
      </c>
      <c r="C169" t="str">
        <f>IF(ISNUMBER(SEARCH("all province",B169)),"",VLOOKUP(B169,References!$A$1:$B$40,2,0))</f>
        <v>Jawa Barat</v>
      </c>
    </row>
    <row r="170" spans="1:3" x14ac:dyDescent="0.35">
      <c r="A170">
        <v>63</v>
      </c>
      <c r="B170" t="s">
        <v>15</v>
      </c>
      <c r="C170" t="str">
        <f>IF(ISNUMBER(SEARCH("all province",B170)),"",VLOOKUP(B170,References!$A$1:$B$40,2,0))</f>
        <v>Irian Jaya Barat</v>
      </c>
    </row>
    <row r="171" spans="1:3" x14ac:dyDescent="0.35">
      <c r="A171">
        <v>63</v>
      </c>
      <c r="B171" t="s">
        <v>11</v>
      </c>
      <c r="C171" t="str">
        <f>IF(ISNUMBER(SEARCH("all province",B171)),"",VLOOKUP(B171,References!$A$1:$B$40,2,0))</f>
        <v>Sulawesi Tenggara</v>
      </c>
    </row>
    <row r="172" spans="1:3" x14ac:dyDescent="0.35">
      <c r="A172">
        <v>63</v>
      </c>
      <c r="B172" t="s">
        <v>33</v>
      </c>
      <c r="C172" t="str">
        <f>IF(ISNUMBER(SEARCH("all province",B172)),"",VLOOKUP(B172,References!$A$1:$B$40,2,0))</f>
        <v>Banten</v>
      </c>
    </row>
    <row r="173" spans="1:3" x14ac:dyDescent="0.35">
      <c r="A173">
        <v>63</v>
      </c>
      <c r="B173" t="s">
        <v>29</v>
      </c>
      <c r="C173" t="str">
        <f>IF(ISNUMBER(SEARCH("all province",B173)),"",VLOOKUP(B173,References!$A$1:$B$40,2,0))</f>
        <v>Nusa Tenggara Timur</v>
      </c>
    </row>
    <row r="174" spans="1:3" x14ac:dyDescent="0.35">
      <c r="A174">
        <v>63</v>
      </c>
      <c r="B174" t="s">
        <v>19</v>
      </c>
      <c r="C174" t="str">
        <f>IF(ISNUMBER(SEARCH("all province",B174)),"",VLOOKUP(B174,References!$A$1:$B$40,2,0))</f>
        <v>Maluku Utara</v>
      </c>
    </row>
    <row r="175" spans="1:3" x14ac:dyDescent="0.35">
      <c r="A175">
        <v>63</v>
      </c>
      <c r="B175" t="s">
        <v>3</v>
      </c>
      <c r="C175" t="str">
        <f>IF(ISNUMBER(SEARCH("all province",B175)),"",VLOOKUP(B175,References!$A$1:$B$40,2,0))</f>
        <v>Sumatera Utara</v>
      </c>
    </row>
    <row r="176" spans="1:3" x14ac:dyDescent="0.35">
      <c r="A176">
        <v>63</v>
      </c>
      <c r="B176" t="s">
        <v>13</v>
      </c>
      <c r="C176" t="str">
        <f>IF(ISNUMBER(SEARCH("all province",B176)),"",VLOOKUP(B176,References!$A$1:$B$40,2,0))</f>
        <v>Maluku</v>
      </c>
    </row>
    <row r="177" spans="1:3" x14ac:dyDescent="0.35">
      <c r="A177">
        <v>63</v>
      </c>
      <c r="B177" t="s">
        <v>18</v>
      </c>
      <c r="C177" t="str">
        <f>IF(ISNUMBER(SEARCH("all province",B177)),"",VLOOKUP(B177,References!$A$1:$B$40,2,0))</f>
        <v>Kalimantan Barat</v>
      </c>
    </row>
    <row r="178" spans="1:3" x14ac:dyDescent="0.35">
      <c r="A178">
        <v>63</v>
      </c>
      <c r="B178" t="s">
        <v>32</v>
      </c>
      <c r="C178" t="str">
        <f>IF(ISNUMBER(SEARCH("all province",B178)),"",VLOOKUP(B178,References!$A$1:$B$40,2,0))</f>
        <v>Sulawesi Tengah</v>
      </c>
    </row>
    <row r="179" spans="1:3" x14ac:dyDescent="0.35">
      <c r="A179">
        <v>63</v>
      </c>
      <c r="B179" t="s">
        <v>23</v>
      </c>
      <c r="C179" t="str">
        <f>IF(ISNUMBER(SEARCH("all province",B179)),"",VLOOKUP(B179,References!$A$1:$B$40,2,0))</f>
        <v>Jambi</v>
      </c>
    </row>
    <row r="180" spans="1:3" x14ac:dyDescent="0.35">
      <c r="A180">
        <v>63</v>
      </c>
      <c r="B180" t="s">
        <v>31</v>
      </c>
      <c r="C180" t="str">
        <f>IF(ISNUMBER(SEARCH("all province",B180)),"",VLOOKUP(B180,References!$A$1:$B$40,2,0))</f>
        <v>Sulawesi Barat</v>
      </c>
    </row>
    <row r="181" spans="1:3" x14ac:dyDescent="0.35">
      <c r="A181">
        <v>63</v>
      </c>
      <c r="B181" t="s">
        <v>40</v>
      </c>
      <c r="C181" t="str">
        <f>IF(ISNUMBER(SEARCH("all province",B181)),"",VLOOKUP(B181,References!$A$1:$B$40,2,0))</f>
        <v>Yogyakarta</v>
      </c>
    </row>
    <row r="182" spans="1:3" x14ac:dyDescent="0.35">
      <c r="A182">
        <v>63</v>
      </c>
      <c r="B182" t="s">
        <v>33</v>
      </c>
      <c r="C182" t="str">
        <f>IF(ISNUMBER(SEARCH("all province",B182)),"",VLOOKUP(B182,References!$A$1:$B$40,2,0))</f>
        <v>Banten</v>
      </c>
    </row>
    <row r="183" spans="1:3" x14ac:dyDescent="0.35">
      <c r="A183">
        <v>63</v>
      </c>
      <c r="B183" t="s">
        <v>28</v>
      </c>
      <c r="C183" t="str">
        <f>IF(ISNUMBER(SEARCH("all province",B183)),"",VLOOKUP(B183,References!$A$1:$B$40,2,0))</f>
        <v>Nusa Tenggara Barat</v>
      </c>
    </row>
    <row r="184" spans="1:3" x14ac:dyDescent="0.35">
      <c r="A184">
        <v>64</v>
      </c>
      <c r="B184" t="s">
        <v>23</v>
      </c>
      <c r="C184" t="str">
        <f>IF(ISNUMBER(SEARCH("all province",B184)),"",VLOOKUP(B184,References!$A$1:$B$40,2,0))</f>
        <v>Jambi</v>
      </c>
    </row>
    <row r="185" spans="1:3" x14ac:dyDescent="0.35">
      <c r="A185">
        <v>64</v>
      </c>
      <c r="B185" t="s">
        <v>5</v>
      </c>
      <c r="C185" t="str">
        <f>IF(ISNUMBER(SEARCH("all province",B185)),"",VLOOKUP(B185,References!$A$1:$B$40,2,0))</f>
        <v>Sumatera Selatan</v>
      </c>
    </row>
    <row r="186" spans="1:3" x14ac:dyDescent="0.35">
      <c r="A186">
        <v>64</v>
      </c>
      <c r="B186" t="s">
        <v>17</v>
      </c>
      <c r="C186" t="str">
        <f>IF(ISNUMBER(SEARCH("all province",B186)),"",VLOOKUP(B186,References!$A$1:$B$40,2,0))</f>
        <v>Bangka-Belitung</v>
      </c>
    </row>
    <row r="187" spans="1:3" x14ac:dyDescent="0.35">
      <c r="A187">
        <v>64</v>
      </c>
      <c r="B187" t="s">
        <v>26</v>
      </c>
      <c r="C187" t="str">
        <f>IF(ISNUMBER(SEARCH("all province",B187)),"",VLOOKUP(B187,References!$A$1:$B$40,2,0))</f>
        <v>Kalimantan Selatan</v>
      </c>
    </row>
    <row r="188" spans="1:3" x14ac:dyDescent="0.35">
      <c r="A188">
        <v>64</v>
      </c>
      <c r="B188" t="s">
        <v>27</v>
      </c>
      <c r="C188" t="str">
        <f>IF(ISNUMBER(SEARCH("all province",B188)),"",VLOOKUP(B188,References!$A$1:$B$40,2,0))</f>
        <v>Kalimantan Tengah</v>
      </c>
    </row>
    <row r="189" spans="1:3" x14ac:dyDescent="0.35">
      <c r="A189">
        <v>65</v>
      </c>
      <c r="B189" t="s">
        <v>41</v>
      </c>
      <c r="C189" t="str">
        <f>References!F1</f>
        <v>Aceh</v>
      </c>
    </row>
    <row r="190" spans="1:3" x14ac:dyDescent="0.35">
      <c r="A190">
        <v>65</v>
      </c>
      <c r="B190" t="s">
        <v>41</v>
      </c>
      <c r="C190" t="str">
        <f>References!F3</f>
        <v>Kalimantan Utara</v>
      </c>
    </row>
    <row r="191" spans="1:3" x14ac:dyDescent="0.35">
      <c r="A191">
        <v>65</v>
      </c>
      <c r="B191" t="s">
        <v>41</v>
      </c>
      <c r="C191" t="str">
        <f>References!F4</f>
        <v>Sumatera Utara</v>
      </c>
    </row>
    <row r="192" spans="1:3" x14ac:dyDescent="0.35">
      <c r="A192">
        <v>65</v>
      </c>
      <c r="B192" t="s">
        <v>41</v>
      </c>
      <c r="C192" t="str">
        <f>References!F5</f>
        <v>Sulawesi Utara</v>
      </c>
    </row>
    <row r="193" spans="1:3" x14ac:dyDescent="0.35">
      <c r="A193">
        <v>65</v>
      </c>
      <c r="B193" t="s">
        <v>41</v>
      </c>
      <c r="C193" t="str">
        <f>References!F6</f>
        <v>Maluku Utara</v>
      </c>
    </row>
    <row r="194" spans="1:3" x14ac:dyDescent="0.35">
      <c r="A194">
        <v>65</v>
      </c>
      <c r="B194" t="s">
        <v>41</v>
      </c>
      <c r="C194" t="str">
        <f>References!F7</f>
        <v>Gorontalo</v>
      </c>
    </row>
    <row r="195" spans="1:3" x14ac:dyDescent="0.35">
      <c r="A195">
        <v>65</v>
      </c>
      <c r="B195" t="s">
        <v>41</v>
      </c>
      <c r="C195" t="str">
        <f>References!F8</f>
        <v>Kalimantan Timur</v>
      </c>
    </row>
    <row r="196" spans="1:3" x14ac:dyDescent="0.35">
      <c r="A196">
        <v>65</v>
      </c>
      <c r="B196" t="s">
        <v>41</v>
      </c>
      <c r="C196" t="str">
        <f>References!F9</f>
        <v>Riau</v>
      </c>
    </row>
    <row r="197" spans="1:3" x14ac:dyDescent="0.35">
      <c r="A197">
        <v>65</v>
      </c>
      <c r="B197" t="s">
        <v>41</v>
      </c>
      <c r="C197" t="str">
        <f>References!F10</f>
        <v>Kalimantan Barat</v>
      </c>
    </row>
    <row r="198" spans="1:3" x14ac:dyDescent="0.35">
      <c r="A198">
        <v>65</v>
      </c>
      <c r="B198" t="s">
        <v>41</v>
      </c>
      <c r="C198" t="str">
        <f>References!F11</f>
        <v>Sumatera Barat</v>
      </c>
    </row>
    <row r="199" spans="1:3" x14ac:dyDescent="0.35">
      <c r="A199">
        <v>65</v>
      </c>
      <c r="B199" t="s">
        <v>41</v>
      </c>
      <c r="C199" t="str">
        <f>References!F12</f>
        <v>Sulawesi Tengah</v>
      </c>
    </row>
    <row r="200" spans="1:3" x14ac:dyDescent="0.35">
      <c r="A200">
        <v>65</v>
      </c>
      <c r="B200" t="s">
        <v>41</v>
      </c>
      <c r="C200" t="str">
        <f>References!F13</f>
        <v>Kalimantan Tengah</v>
      </c>
    </row>
    <row r="201" spans="1:3" x14ac:dyDescent="0.35">
      <c r="A201">
        <v>65</v>
      </c>
      <c r="B201" t="s">
        <v>41</v>
      </c>
      <c r="C201" t="str">
        <f>References!F14</f>
        <v>Jambi</v>
      </c>
    </row>
    <row r="202" spans="1:3" x14ac:dyDescent="0.35">
      <c r="A202">
        <v>65</v>
      </c>
      <c r="B202" t="s">
        <v>41</v>
      </c>
      <c r="C202" t="str">
        <f>References!F15</f>
        <v>Irian Jaya Barat</v>
      </c>
    </row>
    <row r="203" spans="1:3" x14ac:dyDescent="0.35">
      <c r="A203">
        <v>65</v>
      </c>
      <c r="B203" t="s">
        <v>41</v>
      </c>
      <c r="C203" t="str">
        <f>References!F16</f>
        <v>Bangka-Belitung</v>
      </c>
    </row>
    <row r="204" spans="1:3" x14ac:dyDescent="0.35">
      <c r="A204">
        <v>65</v>
      </c>
      <c r="B204" t="s">
        <v>41</v>
      </c>
      <c r="C204" t="str">
        <f>References!F17</f>
        <v>Sulawesi Barat</v>
      </c>
    </row>
    <row r="205" spans="1:3" x14ac:dyDescent="0.35">
      <c r="A205">
        <v>65</v>
      </c>
      <c r="B205" t="s">
        <v>41</v>
      </c>
      <c r="C205" t="str">
        <f>References!F18</f>
        <v>Kalimantan Selatan</v>
      </c>
    </row>
    <row r="206" spans="1:3" x14ac:dyDescent="0.35">
      <c r="A206">
        <v>65</v>
      </c>
      <c r="B206" t="s">
        <v>41</v>
      </c>
      <c r="C206" t="str">
        <f>References!F19</f>
        <v>Maluku</v>
      </c>
    </row>
    <row r="207" spans="1:3" x14ac:dyDescent="0.35">
      <c r="A207">
        <v>65</v>
      </c>
      <c r="B207" t="s">
        <v>41</v>
      </c>
      <c r="C207" t="str">
        <f>References!F20</f>
        <v>Sumatera Selatan</v>
      </c>
    </row>
    <row r="208" spans="1:3" x14ac:dyDescent="0.35">
      <c r="A208">
        <v>65</v>
      </c>
      <c r="B208" t="s">
        <v>41</v>
      </c>
      <c r="C208" t="str">
        <f>References!F21</f>
        <v>Bengkulu</v>
      </c>
    </row>
    <row r="209" spans="1:3" x14ac:dyDescent="0.35">
      <c r="A209">
        <v>65</v>
      </c>
      <c r="B209" t="s">
        <v>41</v>
      </c>
      <c r="C209" t="str">
        <f>References!F22</f>
        <v>Sulawesi Selatan</v>
      </c>
    </row>
    <row r="210" spans="1:3" x14ac:dyDescent="0.35">
      <c r="A210">
        <v>65</v>
      </c>
      <c r="B210" t="s">
        <v>41</v>
      </c>
      <c r="C210" t="str">
        <f>References!F23</f>
        <v>Sulawesi Tenggara</v>
      </c>
    </row>
    <row r="211" spans="1:3" x14ac:dyDescent="0.35">
      <c r="A211">
        <v>65</v>
      </c>
      <c r="B211" t="s">
        <v>41</v>
      </c>
      <c r="C211" t="str">
        <f>References!F24</f>
        <v>Papua</v>
      </c>
    </row>
    <row r="212" spans="1:3" x14ac:dyDescent="0.35">
      <c r="A212">
        <v>65</v>
      </c>
      <c r="B212" t="s">
        <v>41</v>
      </c>
      <c r="C212" t="str">
        <f>References!F25</f>
        <v>Lampung</v>
      </c>
    </row>
    <row r="213" spans="1:3" x14ac:dyDescent="0.35">
      <c r="A213">
        <v>65</v>
      </c>
      <c r="B213" t="s">
        <v>41</v>
      </c>
      <c r="C213" t="str">
        <f>References!F26</f>
        <v>Jakarta Raya</v>
      </c>
    </row>
    <row r="214" spans="1:3" x14ac:dyDescent="0.35">
      <c r="A214">
        <v>65</v>
      </c>
      <c r="B214" t="s">
        <v>41</v>
      </c>
      <c r="C214" t="str">
        <f>References!F27</f>
        <v>Banten</v>
      </c>
    </row>
    <row r="215" spans="1:3" x14ac:dyDescent="0.35">
      <c r="A215">
        <v>65</v>
      </c>
      <c r="B215" t="s">
        <v>41</v>
      </c>
      <c r="C215" t="str">
        <f>References!F28</f>
        <v>Jawa Barat</v>
      </c>
    </row>
    <row r="216" spans="1:3" x14ac:dyDescent="0.35">
      <c r="A216">
        <v>65</v>
      </c>
      <c r="B216" t="s">
        <v>41</v>
      </c>
      <c r="C216" t="str">
        <f>References!F29</f>
        <v>Jawa Tengah</v>
      </c>
    </row>
    <row r="217" spans="1:3" x14ac:dyDescent="0.35">
      <c r="A217">
        <v>65</v>
      </c>
      <c r="B217" t="s">
        <v>41</v>
      </c>
      <c r="C217" t="str">
        <f>References!F30</f>
        <v>Jawa Timur</v>
      </c>
    </row>
    <row r="218" spans="1:3" x14ac:dyDescent="0.35">
      <c r="A218">
        <v>65</v>
      </c>
      <c r="B218" t="s">
        <v>41</v>
      </c>
      <c r="C218" t="str">
        <f>References!F31</f>
        <v>Yogyakarta</v>
      </c>
    </row>
    <row r="219" spans="1:3" x14ac:dyDescent="0.35">
      <c r="A219">
        <v>65</v>
      </c>
      <c r="B219" t="s">
        <v>41</v>
      </c>
      <c r="C219" t="str">
        <f>References!F32</f>
        <v>Bali</v>
      </c>
    </row>
    <row r="220" spans="1:3" x14ac:dyDescent="0.35">
      <c r="A220">
        <v>65</v>
      </c>
      <c r="B220" t="s">
        <v>41</v>
      </c>
      <c r="C220" t="str">
        <f>References!F33</f>
        <v>Nusa Tenggara Timur</v>
      </c>
    </row>
    <row r="221" spans="1:3" x14ac:dyDescent="0.35">
      <c r="A221">
        <v>65</v>
      </c>
      <c r="B221" t="s">
        <v>41</v>
      </c>
      <c r="C221" t="str">
        <f>References!F34</f>
        <v>Nusa Tenggara Barat</v>
      </c>
    </row>
    <row r="222" spans="1:3" x14ac:dyDescent="0.35">
      <c r="A222">
        <v>66</v>
      </c>
      <c r="B222" t="s">
        <v>42</v>
      </c>
      <c r="C222" t="str">
        <f>References!F1</f>
        <v>Aceh</v>
      </c>
    </row>
    <row r="223" spans="1:3" x14ac:dyDescent="0.35">
      <c r="A223">
        <v>66</v>
      </c>
      <c r="B223" t="s">
        <v>42</v>
      </c>
      <c r="C223" t="str">
        <f>References!F2</f>
        <v>Kepulauan Riau</v>
      </c>
    </row>
    <row r="224" spans="1:3" x14ac:dyDescent="0.35">
      <c r="A224">
        <v>66</v>
      </c>
      <c r="B224" t="s">
        <v>42</v>
      </c>
      <c r="C224" t="str">
        <f>References!F3</f>
        <v>Kalimantan Utara</v>
      </c>
    </row>
    <row r="225" spans="1:3" x14ac:dyDescent="0.35">
      <c r="A225">
        <v>66</v>
      </c>
      <c r="B225" t="s">
        <v>42</v>
      </c>
      <c r="C225" t="str">
        <f>References!F4</f>
        <v>Sumatera Utara</v>
      </c>
    </row>
    <row r="226" spans="1:3" x14ac:dyDescent="0.35">
      <c r="A226">
        <v>66</v>
      </c>
      <c r="B226" t="s">
        <v>42</v>
      </c>
      <c r="C226" t="str">
        <f>References!F5</f>
        <v>Sulawesi Utara</v>
      </c>
    </row>
    <row r="227" spans="1:3" x14ac:dyDescent="0.35">
      <c r="A227">
        <v>66</v>
      </c>
      <c r="B227" t="s">
        <v>42</v>
      </c>
      <c r="C227" t="str">
        <f>References!F6</f>
        <v>Maluku Utara</v>
      </c>
    </row>
    <row r="228" spans="1:3" x14ac:dyDescent="0.35">
      <c r="A228">
        <v>66</v>
      </c>
      <c r="B228" t="s">
        <v>42</v>
      </c>
      <c r="C228" t="str">
        <f>References!F7</f>
        <v>Gorontalo</v>
      </c>
    </row>
    <row r="229" spans="1:3" x14ac:dyDescent="0.35">
      <c r="A229">
        <v>66</v>
      </c>
      <c r="B229" t="s">
        <v>42</v>
      </c>
      <c r="C229" t="str">
        <f>References!F8</f>
        <v>Kalimantan Timur</v>
      </c>
    </row>
    <row r="230" spans="1:3" x14ac:dyDescent="0.35">
      <c r="A230">
        <v>66</v>
      </c>
      <c r="B230" t="s">
        <v>42</v>
      </c>
      <c r="C230" t="str">
        <f>References!F9</f>
        <v>Riau</v>
      </c>
    </row>
    <row r="231" spans="1:3" x14ac:dyDescent="0.35">
      <c r="A231">
        <v>66</v>
      </c>
      <c r="B231" t="s">
        <v>42</v>
      </c>
      <c r="C231" t="str">
        <f>References!F10</f>
        <v>Kalimantan Barat</v>
      </c>
    </row>
    <row r="232" spans="1:3" x14ac:dyDescent="0.35">
      <c r="A232">
        <v>66</v>
      </c>
      <c r="B232" t="s">
        <v>42</v>
      </c>
      <c r="C232" t="str">
        <f>References!F11</f>
        <v>Sumatera Barat</v>
      </c>
    </row>
    <row r="233" spans="1:3" x14ac:dyDescent="0.35">
      <c r="A233">
        <v>66</v>
      </c>
      <c r="B233" t="s">
        <v>42</v>
      </c>
      <c r="C233" t="str">
        <f>References!F12</f>
        <v>Sulawesi Tengah</v>
      </c>
    </row>
    <row r="234" spans="1:3" x14ac:dyDescent="0.35">
      <c r="A234">
        <v>66</v>
      </c>
      <c r="B234" t="s">
        <v>42</v>
      </c>
      <c r="C234" t="str">
        <f>References!F13</f>
        <v>Kalimantan Tengah</v>
      </c>
    </row>
    <row r="235" spans="1:3" x14ac:dyDescent="0.35">
      <c r="A235">
        <v>66</v>
      </c>
      <c r="B235" t="s">
        <v>42</v>
      </c>
      <c r="C235" t="str">
        <f>References!F14</f>
        <v>Jambi</v>
      </c>
    </row>
    <row r="236" spans="1:3" x14ac:dyDescent="0.35">
      <c r="A236">
        <v>66</v>
      </c>
      <c r="B236" t="s">
        <v>42</v>
      </c>
      <c r="C236" t="str">
        <f>References!F15</f>
        <v>Irian Jaya Barat</v>
      </c>
    </row>
    <row r="237" spans="1:3" x14ac:dyDescent="0.35">
      <c r="A237">
        <v>66</v>
      </c>
      <c r="B237" t="s">
        <v>42</v>
      </c>
      <c r="C237" t="str">
        <f>References!F16</f>
        <v>Bangka-Belitung</v>
      </c>
    </row>
    <row r="238" spans="1:3" x14ac:dyDescent="0.35">
      <c r="A238">
        <v>66</v>
      </c>
      <c r="B238" t="s">
        <v>42</v>
      </c>
      <c r="C238" t="str">
        <f>References!F17</f>
        <v>Sulawesi Barat</v>
      </c>
    </row>
    <row r="239" spans="1:3" x14ac:dyDescent="0.35">
      <c r="A239">
        <v>66</v>
      </c>
      <c r="B239" t="s">
        <v>42</v>
      </c>
      <c r="C239" t="str">
        <f>References!F18</f>
        <v>Kalimantan Selatan</v>
      </c>
    </row>
    <row r="240" spans="1:3" x14ac:dyDescent="0.35">
      <c r="A240">
        <v>66</v>
      </c>
      <c r="B240" t="s">
        <v>42</v>
      </c>
      <c r="C240" t="str">
        <f>References!F19</f>
        <v>Maluku</v>
      </c>
    </row>
    <row r="241" spans="1:3" x14ac:dyDescent="0.35">
      <c r="A241">
        <v>66</v>
      </c>
      <c r="B241" t="s">
        <v>42</v>
      </c>
      <c r="C241" t="str">
        <f>References!F20</f>
        <v>Sumatera Selatan</v>
      </c>
    </row>
    <row r="242" spans="1:3" x14ac:dyDescent="0.35">
      <c r="A242">
        <v>66</v>
      </c>
      <c r="B242" t="s">
        <v>42</v>
      </c>
      <c r="C242" t="str">
        <f>References!F21</f>
        <v>Bengkulu</v>
      </c>
    </row>
    <row r="243" spans="1:3" x14ac:dyDescent="0.35">
      <c r="A243">
        <v>66</v>
      </c>
      <c r="B243" t="s">
        <v>42</v>
      </c>
      <c r="C243" t="str">
        <f>References!F22</f>
        <v>Sulawesi Selatan</v>
      </c>
    </row>
    <row r="244" spans="1:3" x14ac:dyDescent="0.35">
      <c r="A244">
        <v>66</v>
      </c>
      <c r="B244" t="s">
        <v>42</v>
      </c>
      <c r="C244" t="str">
        <f>References!F23</f>
        <v>Sulawesi Tenggara</v>
      </c>
    </row>
    <row r="245" spans="1:3" x14ac:dyDescent="0.35">
      <c r="A245">
        <v>66</v>
      </c>
      <c r="B245" t="s">
        <v>42</v>
      </c>
      <c r="C245" t="str">
        <f>References!F24</f>
        <v>Papua</v>
      </c>
    </row>
    <row r="246" spans="1:3" x14ac:dyDescent="0.35">
      <c r="A246">
        <v>66</v>
      </c>
      <c r="B246" t="s">
        <v>42</v>
      </c>
      <c r="C246" t="str">
        <f>References!F25</f>
        <v>Lampung</v>
      </c>
    </row>
    <row r="247" spans="1:3" x14ac:dyDescent="0.35">
      <c r="A247">
        <v>66</v>
      </c>
      <c r="B247" t="s">
        <v>42</v>
      </c>
      <c r="C247" t="str">
        <f>References!F26</f>
        <v>Jakarta Raya</v>
      </c>
    </row>
    <row r="248" spans="1:3" x14ac:dyDescent="0.35">
      <c r="A248">
        <v>66</v>
      </c>
      <c r="B248" t="s">
        <v>42</v>
      </c>
      <c r="C248" t="str">
        <f>References!F27</f>
        <v>Banten</v>
      </c>
    </row>
    <row r="249" spans="1:3" x14ac:dyDescent="0.35">
      <c r="A249">
        <v>66</v>
      </c>
      <c r="B249" t="s">
        <v>42</v>
      </c>
      <c r="C249" t="str">
        <f>References!F28</f>
        <v>Jawa Barat</v>
      </c>
    </row>
    <row r="250" spans="1:3" x14ac:dyDescent="0.35">
      <c r="A250">
        <v>66</v>
      </c>
      <c r="B250" t="s">
        <v>42</v>
      </c>
      <c r="C250" t="str">
        <f>References!F29</f>
        <v>Jawa Tengah</v>
      </c>
    </row>
    <row r="251" spans="1:3" x14ac:dyDescent="0.35">
      <c r="A251">
        <v>66</v>
      </c>
      <c r="B251" t="s">
        <v>42</v>
      </c>
      <c r="C251" t="str">
        <f>References!F30</f>
        <v>Jawa Timur</v>
      </c>
    </row>
    <row r="252" spans="1:3" x14ac:dyDescent="0.35">
      <c r="A252">
        <v>66</v>
      </c>
      <c r="B252" t="s">
        <v>42</v>
      </c>
      <c r="C252" t="str">
        <f>References!F31</f>
        <v>Yogyakarta</v>
      </c>
    </row>
    <row r="253" spans="1:3" x14ac:dyDescent="0.35">
      <c r="A253">
        <v>66</v>
      </c>
      <c r="B253" t="s">
        <v>42</v>
      </c>
      <c r="C253" t="str">
        <f>References!F32</f>
        <v>Bali</v>
      </c>
    </row>
    <row r="254" spans="1:3" x14ac:dyDescent="0.35">
      <c r="A254">
        <v>66</v>
      </c>
      <c r="B254" t="s">
        <v>42</v>
      </c>
      <c r="C254" t="str">
        <f>References!F33</f>
        <v>Nusa Tenggara Timur</v>
      </c>
    </row>
    <row r="255" spans="1:3" x14ac:dyDescent="0.35">
      <c r="A255">
        <v>66</v>
      </c>
      <c r="B255" t="s">
        <v>42</v>
      </c>
      <c r="C255" t="str">
        <f>References!F34</f>
        <v>Nusa Tenggara Barat</v>
      </c>
    </row>
    <row r="256" spans="1:3" x14ac:dyDescent="0.35">
      <c r="A256">
        <v>67</v>
      </c>
      <c r="B256" t="s">
        <v>43</v>
      </c>
      <c r="C256" t="str">
        <f>References!F1</f>
        <v>Aceh</v>
      </c>
    </row>
    <row r="257" spans="1:3" x14ac:dyDescent="0.35">
      <c r="A257">
        <v>67</v>
      </c>
      <c r="B257" t="s">
        <v>43</v>
      </c>
      <c r="C257" t="str">
        <f>References!F2</f>
        <v>Kepulauan Riau</v>
      </c>
    </row>
    <row r="258" spans="1:3" x14ac:dyDescent="0.35">
      <c r="A258">
        <v>67</v>
      </c>
      <c r="B258" t="s">
        <v>43</v>
      </c>
      <c r="C258" t="str">
        <f>References!F3</f>
        <v>Kalimantan Utara</v>
      </c>
    </row>
    <row r="259" spans="1:3" x14ac:dyDescent="0.35">
      <c r="A259">
        <v>67</v>
      </c>
      <c r="B259" t="s">
        <v>43</v>
      </c>
      <c r="C259" t="str">
        <f>References!F4</f>
        <v>Sumatera Utara</v>
      </c>
    </row>
    <row r="260" spans="1:3" x14ac:dyDescent="0.35">
      <c r="A260">
        <v>67</v>
      </c>
      <c r="B260" t="s">
        <v>43</v>
      </c>
      <c r="C260" t="str">
        <f>References!F5</f>
        <v>Sulawesi Utara</v>
      </c>
    </row>
    <row r="261" spans="1:3" x14ac:dyDescent="0.35">
      <c r="A261">
        <v>67</v>
      </c>
      <c r="B261" t="s">
        <v>43</v>
      </c>
      <c r="C261" t="str">
        <f>References!F6</f>
        <v>Maluku Utara</v>
      </c>
    </row>
    <row r="262" spans="1:3" x14ac:dyDescent="0.35">
      <c r="A262">
        <v>67</v>
      </c>
      <c r="B262" t="s">
        <v>43</v>
      </c>
      <c r="C262" t="str">
        <f>References!F7</f>
        <v>Gorontalo</v>
      </c>
    </row>
    <row r="263" spans="1:3" x14ac:dyDescent="0.35">
      <c r="A263">
        <v>67</v>
      </c>
      <c r="B263" t="s">
        <v>43</v>
      </c>
      <c r="C263" t="str">
        <f>References!F8</f>
        <v>Kalimantan Timur</v>
      </c>
    </row>
    <row r="264" spans="1:3" x14ac:dyDescent="0.35">
      <c r="A264">
        <v>67</v>
      </c>
      <c r="B264" t="s">
        <v>43</v>
      </c>
      <c r="C264" t="str">
        <f>References!F9</f>
        <v>Riau</v>
      </c>
    </row>
    <row r="265" spans="1:3" x14ac:dyDescent="0.35">
      <c r="A265">
        <v>67</v>
      </c>
      <c r="B265" t="s">
        <v>43</v>
      </c>
      <c r="C265" t="str">
        <f>References!F10</f>
        <v>Kalimantan Barat</v>
      </c>
    </row>
    <row r="266" spans="1:3" x14ac:dyDescent="0.35">
      <c r="A266">
        <v>67</v>
      </c>
      <c r="B266" t="s">
        <v>43</v>
      </c>
      <c r="C266" t="str">
        <f>References!F11</f>
        <v>Sumatera Barat</v>
      </c>
    </row>
    <row r="267" spans="1:3" x14ac:dyDescent="0.35">
      <c r="A267">
        <v>67</v>
      </c>
      <c r="B267" t="s">
        <v>43</v>
      </c>
      <c r="C267" t="str">
        <f>References!F12</f>
        <v>Sulawesi Tengah</v>
      </c>
    </row>
    <row r="268" spans="1:3" x14ac:dyDescent="0.35">
      <c r="A268">
        <v>67</v>
      </c>
      <c r="B268" t="s">
        <v>43</v>
      </c>
      <c r="C268" t="str">
        <f>References!F13</f>
        <v>Kalimantan Tengah</v>
      </c>
    </row>
    <row r="269" spans="1:3" x14ac:dyDescent="0.35">
      <c r="A269">
        <v>67</v>
      </c>
      <c r="B269" t="s">
        <v>43</v>
      </c>
      <c r="C269" t="str">
        <f>References!F14</f>
        <v>Jambi</v>
      </c>
    </row>
    <row r="270" spans="1:3" x14ac:dyDescent="0.35">
      <c r="A270">
        <v>67</v>
      </c>
      <c r="B270" t="s">
        <v>43</v>
      </c>
      <c r="C270" t="str">
        <f>References!F15</f>
        <v>Irian Jaya Barat</v>
      </c>
    </row>
    <row r="271" spans="1:3" x14ac:dyDescent="0.35">
      <c r="A271">
        <v>67</v>
      </c>
      <c r="B271" t="s">
        <v>43</v>
      </c>
      <c r="C271" t="str">
        <f>References!F16</f>
        <v>Bangka-Belitung</v>
      </c>
    </row>
    <row r="272" spans="1:3" x14ac:dyDescent="0.35">
      <c r="A272">
        <v>67</v>
      </c>
      <c r="B272" t="s">
        <v>43</v>
      </c>
      <c r="C272" t="str">
        <f>References!F17</f>
        <v>Sulawesi Barat</v>
      </c>
    </row>
    <row r="273" spans="1:3" x14ac:dyDescent="0.35">
      <c r="A273">
        <v>67</v>
      </c>
      <c r="B273" t="s">
        <v>43</v>
      </c>
      <c r="C273" t="str">
        <f>References!F18</f>
        <v>Kalimantan Selatan</v>
      </c>
    </row>
    <row r="274" spans="1:3" x14ac:dyDescent="0.35">
      <c r="A274">
        <v>67</v>
      </c>
      <c r="B274" t="s">
        <v>43</v>
      </c>
      <c r="C274" t="str">
        <f>References!F19</f>
        <v>Maluku</v>
      </c>
    </row>
    <row r="275" spans="1:3" x14ac:dyDescent="0.35">
      <c r="A275">
        <v>67</v>
      </c>
      <c r="B275" t="s">
        <v>43</v>
      </c>
      <c r="C275" t="str">
        <f>References!F20</f>
        <v>Sumatera Selatan</v>
      </c>
    </row>
    <row r="276" spans="1:3" x14ac:dyDescent="0.35">
      <c r="A276">
        <v>67</v>
      </c>
      <c r="B276" t="s">
        <v>43</v>
      </c>
      <c r="C276" t="str">
        <f>References!F21</f>
        <v>Bengkulu</v>
      </c>
    </row>
    <row r="277" spans="1:3" x14ac:dyDescent="0.35">
      <c r="A277">
        <v>67</v>
      </c>
      <c r="B277" t="s">
        <v>43</v>
      </c>
      <c r="C277" t="str">
        <f>References!F22</f>
        <v>Sulawesi Selatan</v>
      </c>
    </row>
    <row r="278" spans="1:3" x14ac:dyDescent="0.35">
      <c r="A278">
        <v>67</v>
      </c>
      <c r="B278" t="s">
        <v>43</v>
      </c>
      <c r="C278" t="str">
        <f>References!F23</f>
        <v>Sulawesi Tenggara</v>
      </c>
    </row>
    <row r="279" spans="1:3" x14ac:dyDescent="0.35">
      <c r="A279">
        <v>67</v>
      </c>
      <c r="B279" t="s">
        <v>43</v>
      </c>
      <c r="C279" t="str">
        <f>References!F25</f>
        <v>Lampung</v>
      </c>
    </row>
    <row r="280" spans="1:3" x14ac:dyDescent="0.35">
      <c r="A280">
        <v>67</v>
      </c>
      <c r="B280" t="s">
        <v>43</v>
      </c>
      <c r="C280" t="str">
        <f>References!F26</f>
        <v>Jakarta Raya</v>
      </c>
    </row>
    <row r="281" spans="1:3" x14ac:dyDescent="0.35">
      <c r="A281">
        <v>67</v>
      </c>
      <c r="B281" t="s">
        <v>43</v>
      </c>
      <c r="C281" t="str">
        <f>References!F27</f>
        <v>Banten</v>
      </c>
    </row>
    <row r="282" spans="1:3" x14ac:dyDescent="0.35">
      <c r="A282">
        <v>67</v>
      </c>
      <c r="B282" t="s">
        <v>43</v>
      </c>
      <c r="C282" t="str">
        <f>References!F28</f>
        <v>Jawa Barat</v>
      </c>
    </row>
    <row r="283" spans="1:3" x14ac:dyDescent="0.35">
      <c r="A283">
        <v>67</v>
      </c>
      <c r="B283" t="s">
        <v>43</v>
      </c>
      <c r="C283" t="str">
        <f>References!F29</f>
        <v>Jawa Tengah</v>
      </c>
    </row>
    <row r="284" spans="1:3" x14ac:dyDescent="0.35">
      <c r="A284">
        <v>67</v>
      </c>
      <c r="B284" t="s">
        <v>43</v>
      </c>
      <c r="C284" t="str">
        <f>References!F30</f>
        <v>Jawa Timur</v>
      </c>
    </row>
    <row r="285" spans="1:3" x14ac:dyDescent="0.35">
      <c r="A285">
        <v>67</v>
      </c>
      <c r="B285" t="s">
        <v>43</v>
      </c>
      <c r="C285" t="str">
        <f>References!F31</f>
        <v>Yogyakarta</v>
      </c>
    </row>
    <row r="286" spans="1:3" x14ac:dyDescent="0.35">
      <c r="A286">
        <v>67</v>
      </c>
      <c r="B286" t="s">
        <v>43</v>
      </c>
      <c r="C286" t="str">
        <f>References!F32</f>
        <v>Bali</v>
      </c>
    </row>
    <row r="287" spans="1:3" x14ac:dyDescent="0.35">
      <c r="A287">
        <v>67</v>
      </c>
      <c r="B287" t="s">
        <v>43</v>
      </c>
      <c r="C287" t="str">
        <f>References!F33</f>
        <v>Nusa Tenggara Timur</v>
      </c>
    </row>
    <row r="288" spans="1:3" x14ac:dyDescent="0.35">
      <c r="A288">
        <v>67</v>
      </c>
      <c r="B288" t="s">
        <v>43</v>
      </c>
      <c r="C288" t="str">
        <f>References!F34</f>
        <v>Nusa Tenggara Barat</v>
      </c>
    </row>
    <row r="289" spans="1:3" x14ac:dyDescent="0.35">
      <c r="A289">
        <v>67</v>
      </c>
      <c r="B289" t="s">
        <v>10</v>
      </c>
      <c r="C289" t="str">
        <f>IF(ISNUMBER(SEARCH("all province",B289)),"",VLOOKUP(B289,References!$A$1:$B$40,2,0))</f>
        <v>Kalimantan Utara</v>
      </c>
    </row>
    <row r="290" spans="1:3" x14ac:dyDescent="0.35">
      <c r="A290">
        <v>67</v>
      </c>
      <c r="B290" t="s">
        <v>34</v>
      </c>
      <c r="C290" t="str">
        <f>IF(ISNUMBER(SEARCH("all province",B290)),"",VLOOKUP(B290,References!$A$1:$B$40,2,0))</f>
        <v>Kepulauan Riau</v>
      </c>
    </row>
    <row r="291" spans="1:3" x14ac:dyDescent="0.35">
      <c r="A291">
        <v>68</v>
      </c>
      <c r="B291" t="s">
        <v>20</v>
      </c>
      <c r="C291" t="str">
        <f>IF(ISNUMBER(SEARCH("all province",B291)),"",VLOOKUP(B291,References!$A$1:$B$40,2,0))</f>
        <v>Sulawesi Selatan</v>
      </c>
    </row>
    <row r="292" spans="1:3" x14ac:dyDescent="0.35">
      <c r="A292">
        <v>81</v>
      </c>
      <c r="B292" t="s">
        <v>36</v>
      </c>
      <c r="C292" t="str">
        <f>IF(ISNUMBER(SEARCH("all province",B292)),"",VLOOKUP(B292,References!$A$1:$B$40,2,0))</f>
        <v>Sumatera Barat</v>
      </c>
    </row>
    <row r="293" spans="1:3" x14ac:dyDescent="0.35">
      <c r="A293">
        <v>81</v>
      </c>
      <c r="B293" t="s">
        <v>37</v>
      </c>
      <c r="C293" t="str">
        <f>IF(ISNUMBER(SEARCH("all province",B293)),"",VLOOKUP(B293,References!$A$1:$B$40,2,0))</f>
        <v>Sumatera Selatan</v>
      </c>
    </row>
    <row r="294" spans="1:3" x14ac:dyDescent="0.35">
      <c r="A294">
        <v>81</v>
      </c>
      <c r="B294" t="s">
        <v>39</v>
      </c>
      <c r="C294" t="str">
        <f>IF(ISNUMBER(SEARCH("all province",B294)),"",VLOOKUP(B294,References!$A$1:$B$40,2,0))</f>
        <v>Bengkulu</v>
      </c>
    </row>
    <row r="295" spans="1:3" x14ac:dyDescent="0.35">
      <c r="A295">
        <v>81</v>
      </c>
      <c r="B295" t="s">
        <v>23</v>
      </c>
      <c r="C295" t="str">
        <f>IF(ISNUMBER(SEARCH("all province",B295)),"",VLOOKUP(B295,References!$A$1:$B$40,2,0))</f>
        <v>Jambi</v>
      </c>
    </row>
    <row r="296" spans="1:3" x14ac:dyDescent="0.35">
      <c r="A296">
        <v>81</v>
      </c>
      <c r="B296" t="s">
        <v>17</v>
      </c>
      <c r="C296" t="str">
        <f>IF(ISNUMBER(SEARCH("all province",B296)),"",VLOOKUP(B296,References!$A$1:$B$40,2,0))</f>
        <v>Bangka-Belitung</v>
      </c>
    </row>
    <row r="297" spans="1:3" x14ac:dyDescent="0.35">
      <c r="A297">
        <v>81</v>
      </c>
      <c r="B297" t="s">
        <v>21</v>
      </c>
      <c r="C297" t="str">
        <f>IF(ISNUMBER(SEARCH("all province",B297)),"",VLOOKUP(B297,References!$A$1:$B$40,2,0))</f>
        <v>Jawa Barat</v>
      </c>
    </row>
    <row r="298" spans="1:3" x14ac:dyDescent="0.35">
      <c r="A298">
        <v>81</v>
      </c>
      <c r="B298" t="s">
        <v>26</v>
      </c>
      <c r="C298" t="str">
        <f>IF(ISNUMBER(SEARCH("all province",B298)),"",VLOOKUP(B298,References!$A$1:$B$40,2,0))</f>
        <v>Kalimantan Selatan</v>
      </c>
    </row>
    <row r="299" spans="1:3" x14ac:dyDescent="0.35">
      <c r="A299">
        <v>81</v>
      </c>
      <c r="B299" t="s">
        <v>27</v>
      </c>
      <c r="C299" t="str">
        <f>IF(ISNUMBER(SEARCH("all province",B299)),"",VLOOKUP(B299,References!$A$1:$B$40,2,0))</f>
        <v>Kalimantan Tengah</v>
      </c>
    </row>
    <row r="300" spans="1:3" x14ac:dyDescent="0.35">
      <c r="A300">
        <v>81</v>
      </c>
      <c r="B300" t="s">
        <v>15</v>
      </c>
      <c r="C300" t="str">
        <f>IF(ISNUMBER(SEARCH("all province",B300)),"",VLOOKUP(B300,References!$A$1:$B$40,2,0))</f>
        <v>Irian Jaya Barat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F3AFA-BB71-484B-B740-F23CBA125560}">
  <dimension ref="A1:F40"/>
  <sheetViews>
    <sheetView workbookViewId="0">
      <selection activeCell="A34" sqref="A34"/>
    </sheetView>
  </sheetViews>
  <sheetFormatPr defaultRowHeight="14.5" x14ac:dyDescent="0.35"/>
  <cols>
    <col min="1" max="1" width="27.1796875" bestFit="1" customWidth="1"/>
  </cols>
  <sheetData>
    <row r="1" spans="1:6" x14ac:dyDescent="0.35">
      <c r="A1" t="s">
        <v>3</v>
      </c>
      <c r="B1" t="str">
        <f>F4</f>
        <v>Sumatera Utara</v>
      </c>
      <c r="E1">
        <v>1</v>
      </c>
      <c r="F1" t="s">
        <v>2</v>
      </c>
    </row>
    <row r="2" spans="1:6" x14ac:dyDescent="0.35">
      <c r="A2" t="s">
        <v>5</v>
      </c>
      <c r="B2" t="str">
        <f>F20</f>
        <v>Sumatera Selatan</v>
      </c>
      <c r="E2">
        <v>2</v>
      </c>
      <c r="F2" t="s">
        <v>44</v>
      </c>
    </row>
    <row r="3" spans="1:6" x14ac:dyDescent="0.35">
      <c r="A3" t="s">
        <v>4</v>
      </c>
      <c r="B3" t="str">
        <f>F11</f>
        <v>Sumatera Barat</v>
      </c>
      <c r="E3">
        <v>3</v>
      </c>
      <c r="F3" t="s">
        <v>45</v>
      </c>
    </row>
    <row r="4" spans="1:6" x14ac:dyDescent="0.35">
      <c r="A4" t="s">
        <v>16</v>
      </c>
      <c r="B4" t="str">
        <f>F26</f>
        <v>Jakarta Raya</v>
      </c>
      <c r="E4">
        <v>4</v>
      </c>
      <c r="F4" t="s">
        <v>46</v>
      </c>
    </row>
    <row r="5" spans="1:6" x14ac:dyDescent="0.35">
      <c r="A5" t="s">
        <v>7</v>
      </c>
      <c r="B5" t="str">
        <f>F29</f>
        <v>Jawa Tengah</v>
      </c>
      <c r="E5">
        <v>5</v>
      </c>
      <c r="F5" t="s">
        <v>47</v>
      </c>
    </row>
    <row r="6" spans="1:6" x14ac:dyDescent="0.35">
      <c r="A6" t="s">
        <v>8</v>
      </c>
      <c r="B6" t="str">
        <f>F30</f>
        <v>Jawa Timur</v>
      </c>
      <c r="E6">
        <v>6</v>
      </c>
      <c r="F6" t="s">
        <v>48</v>
      </c>
    </row>
    <row r="7" spans="1:6" x14ac:dyDescent="0.35">
      <c r="A7" t="s">
        <v>2</v>
      </c>
      <c r="B7" t="str">
        <f>A7</f>
        <v>Aceh</v>
      </c>
      <c r="E7">
        <v>7</v>
      </c>
      <c r="F7" t="s">
        <v>30</v>
      </c>
    </row>
    <row r="8" spans="1:6" x14ac:dyDescent="0.35">
      <c r="A8" t="s">
        <v>23</v>
      </c>
      <c r="B8" t="str">
        <f>A8</f>
        <v>Jambi</v>
      </c>
      <c r="E8">
        <v>8</v>
      </c>
      <c r="F8" t="s">
        <v>49</v>
      </c>
    </row>
    <row r="9" spans="1:6" x14ac:dyDescent="0.35">
      <c r="A9" t="s">
        <v>22</v>
      </c>
      <c r="B9" t="str">
        <f>F31</f>
        <v>Yogyakarta</v>
      </c>
      <c r="E9">
        <v>9</v>
      </c>
      <c r="F9" t="s">
        <v>6</v>
      </c>
    </row>
    <row r="10" spans="1:6" x14ac:dyDescent="0.35">
      <c r="A10" t="s">
        <v>20</v>
      </c>
      <c r="B10" t="str">
        <f>F22</f>
        <v>Sulawesi Selatan</v>
      </c>
      <c r="E10">
        <v>10</v>
      </c>
      <c r="F10" t="s">
        <v>50</v>
      </c>
    </row>
    <row r="11" spans="1:6" x14ac:dyDescent="0.35">
      <c r="A11" t="s">
        <v>21</v>
      </c>
      <c r="B11" t="str">
        <f>F28</f>
        <v>Jawa Barat</v>
      </c>
      <c r="E11">
        <v>11</v>
      </c>
      <c r="F11" t="s">
        <v>51</v>
      </c>
    </row>
    <row r="12" spans="1:6" x14ac:dyDescent="0.35">
      <c r="A12" t="s">
        <v>25</v>
      </c>
      <c r="B12" t="str">
        <f>F32</f>
        <v>Bali</v>
      </c>
      <c r="E12">
        <v>12</v>
      </c>
      <c r="F12" t="s">
        <v>52</v>
      </c>
    </row>
    <row r="13" spans="1:6" x14ac:dyDescent="0.35">
      <c r="A13" t="s">
        <v>26</v>
      </c>
      <c r="B13" t="str">
        <f>F18</f>
        <v>Kalimantan Selatan</v>
      </c>
      <c r="E13">
        <v>13</v>
      </c>
      <c r="F13" t="s">
        <v>53</v>
      </c>
    </row>
    <row r="14" spans="1:6" x14ac:dyDescent="0.35">
      <c r="A14" t="s">
        <v>12</v>
      </c>
      <c r="B14" t="str">
        <f>F5</f>
        <v>Sulawesi Utara</v>
      </c>
      <c r="E14">
        <v>14</v>
      </c>
      <c r="F14" t="s">
        <v>23</v>
      </c>
    </row>
    <row r="15" spans="1:6" x14ac:dyDescent="0.35">
      <c r="A15" t="s">
        <v>11</v>
      </c>
      <c r="B15" t="str">
        <f>F23</f>
        <v>Sulawesi Tenggara</v>
      </c>
      <c r="E15">
        <v>15</v>
      </c>
      <c r="F15" t="s">
        <v>54</v>
      </c>
    </row>
    <row r="16" spans="1:6" x14ac:dyDescent="0.35">
      <c r="A16" t="s">
        <v>13</v>
      </c>
      <c r="B16" t="str">
        <f>A16</f>
        <v>Maluku</v>
      </c>
      <c r="E16">
        <v>16</v>
      </c>
      <c r="F16" t="s">
        <v>55</v>
      </c>
    </row>
    <row r="17" spans="1:6" x14ac:dyDescent="0.35">
      <c r="A17" t="s">
        <v>24</v>
      </c>
      <c r="B17" t="str">
        <f>A17</f>
        <v>Lampung</v>
      </c>
      <c r="E17">
        <v>17</v>
      </c>
      <c r="F17" t="s">
        <v>56</v>
      </c>
    </row>
    <row r="18" spans="1:6" x14ac:dyDescent="0.35">
      <c r="A18" t="s">
        <v>28</v>
      </c>
      <c r="B18" t="str">
        <f>F34</f>
        <v>Nusa Tenggara Barat</v>
      </c>
      <c r="E18">
        <v>18</v>
      </c>
      <c r="F18" t="s">
        <v>57</v>
      </c>
    </row>
    <row r="19" spans="1:6" x14ac:dyDescent="0.35">
      <c r="A19" t="s">
        <v>14</v>
      </c>
      <c r="B19" t="str">
        <f>F24</f>
        <v>Papua</v>
      </c>
      <c r="E19">
        <v>19</v>
      </c>
      <c r="F19" t="s">
        <v>13</v>
      </c>
    </row>
    <row r="20" spans="1:6" x14ac:dyDescent="0.35">
      <c r="A20" t="s">
        <v>15</v>
      </c>
      <c r="B20" t="str">
        <f>F15</f>
        <v>Irian Jaya Barat</v>
      </c>
      <c r="E20">
        <v>20</v>
      </c>
      <c r="F20" t="s">
        <v>58</v>
      </c>
    </row>
    <row r="21" spans="1:6" x14ac:dyDescent="0.35">
      <c r="A21" t="s">
        <v>18</v>
      </c>
      <c r="B21" t="str">
        <f>F10</f>
        <v>Kalimantan Barat</v>
      </c>
      <c r="E21">
        <v>21</v>
      </c>
      <c r="F21" t="s">
        <v>39</v>
      </c>
    </row>
    <row r="22" spans="1:6" x14ac:dyDescent="0.35">
      <c r="A22" t="s">
        <v>10</v>
      </c>
      <c r="B22" t="str">
        <f>F3</f>
        <v>Kalimantan Utara</v>
      </c>
      <c r="E22">
        <v>22</v>
      </c>
      <c r="F22" t="s">
        <v>38</v>
      </c>
    </row>
    <row r="23" spans="1:6" x14ac:dyDescent="0.35">
      <c r="A23" t="s">
        <v>9</v>
      </c>
      <c r="B23" t="str">
        <f>F8</f>
        <v>Kalimantan Timur</v>
      </c>
      <c r="E23">
        <v>23</v>
      </c>
      <c r="F23" t="s">
        <v>59</v>
      </c>
    </row>
    <row r="24" spans="1:6" x14ac:dyDescent="0.35">
      <c r="A24" t="s">
        <v>29</v>
      </c>
      <c r="B24" t="str">
        <f>F33</f>
        <v>Nusa Tenggara Timur</v>
      </c>
      <c r="E24">
        <v>24</v>
      </c>
      <c r="F24" t="s">
        <v>14</v>
      </c>
    </row>
    <row r="25" spans="1:6" x14ac:dyDescent="0.35">
      <c r="A25" t="s">
        <v>34</v>
      </c>
      <c r="B25" t="str">
        <f>F2</f>
        <v>Kepulauan Riau</v>
      </c>
      <c r="E25">
        <v>25</v>
      </c>
      <c r="F25" t="s">
        <v>24</v>
      </c>
    </row>
    <row r="26" spans="1:6" x14ac:dyDescent="0.35">
      <c r="A26" t="s">
        <v>6</v>
      </c>
      <c r="B26" t="str">
        <f>F9</f>
        <v>Riau</v>
      </c>
      <c r="E26">
        <v>26</v>
      </c>
      <c r="F26" t="s">
        <v>60</v>
      </c>
    </row>
    <row r="27" spans="1:6" x14ac:dyDescent="0.35">
      <c r="A27" t="s">
        <v>17</v>
      </c>
      <c r="B27" t="str">
        <f>F16</f>
        <v>Bangka-Belitung</v>
      </c>
      <c r="E27">
        <v>27</v>
      </c>
      <c r="F27" t="s">
        <v>33</v>
      </c>
    </row>
    <row r="28" spans="1:6" x14ac:dyDescent="0.35">
      <c r="A28" t="s">
        <v>33</v>
      </c>
      <c r="B28" t="str">
        <f>A28</f>
        <v>Banten</v>
      </c>
      <c r="E28">
        <v>28</v>
      </c>
      <c r="F28" t="s">
        <v>61</v>
      </c>
    </row>
    <row r="29" spans="1:6" x14ac:dyDescent="0.35">
      <c r="A29" t="s">
        <v>27</v>
      </c>
      <c r="B29" t="str">
        <f>F13</f>
        <v>Kalimantan Tengah</v>
      </c>
      <c r="E29">
        <v>29</v>
      </c>
      <c r="F29" t="s">
        <v>62</v>
      </c>
    </row>
    <row r="30" spans="1:6" x14ac:dyDescent="0.35">
      <c r="A30" t="s">
        <v>32</v>
      </c>
      <c r="B30" t="str">
        <f>F12</f>
        <v>Sulawesi Tengah</v>
      </c>
      <c r="E30">
        <v>30</v>
      </c>
      <c r="F30" t="s">
        <v>63</v>
      </c>
    </row>
    <row r="31" spans="1:6" x14ac:dyDescent="0.35">
      <c r="A31" t="s">
        <v>30</v>
      </c>
      <c r="B31" t="str">
        <f>F7</f>
        <v>Gorontalo</v>
      </c>
      <c r="E31">
        <v>31</v>
      </c>
      <c r="F31" t="s">
        <v>40</v>
      </c>
    </row>
    <row r="32" spans="1:6" x14ac:dyDescent="0.35">
      <c r="A32" t="s">
        <v>31</v>
      </c>
      <c r="B32" t="str">
        <f>F17</f>
        <v>Sulawesi Barat</v>
      </c>
      <c r="E32">
        <v>32</v>
      </c>
      <c r="F32" t="s">
        <v>25</v>
      </c>
    </row>
    <row r="33" spans="1:6" x14ac:dyDescent="0.35">
      <c r="A33" t="s">
        <v>19</v>
      </c>
      <c r="B33" t="str">
        <f>F6</f>
        <v>Maluku Utara</v>
      </c>
      <c r="E33">
        <v>33</v>
      </c>
      <c r="F33" t="s">
        <v>64</v>
      </c>
    </row>
    <row r="34" spans="1:6" x14ac:dyDescent="0.35">
      <c r="A34" t="s">
        <v>37</v>
      </c>
      <c r="B34" t="str">
        <f>F20</f>
        <v>Sumatera Selatan</v>
      </c>
      <c r="E34">
        <v>34</v>
      </c>
      <c r="F34" t="s">
        <v>65</v>
      </c>
    </row>
    <row r="35" spans="1:6" x14ac:dyDescent="0.35">
      <c r="A35" t="s">
        <v>36</v>
      </c>
      <c r="B35" t="str">
        <f>B3</f>
        <v>Sumatera Barat</v>
      </c>
    </row>
    <row r="36" spans="1:6" x14ac:dyDescent="0.35">
      <c r="A36" t="s">
        <v>39</v>
      </c>
      <c r="B36" t="str">
        <f>A36</f>
        <v>Bengkulu</v>
      </c>
    </row>
    <row r="37" spans="1:6" x14ac:dyDescent="0.35">
      <c r="A37" t="s">
        <v>40</v>
      </c>
      <c r="B37" t="str">
        <f>F31</f>
        <v>Yogyakarta</v>
      </c>
    </row>
    <row r="38" spans="1:6" x14ac:dyDescent="0.35">
      <c r="A38" t="s">
        <v>41</v>
      </c>
    </row>
    <row r="39" spans="1:6" x14ac:dyDescent="0.35">
      <c r="A39" t="s">
        <v>42</v>
      </c>
    </row>
    <row r="40" spans="1:6" x14ac:dyDescent="0.35">
      <c r="A40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E21E-6233-4AB2-B0AB-A1FF3E1B53C6}">
  <dimension ref="A1:B34"/>
  <sheetViews>
    <sheetView workbookViewId="0">
      <selection sqref="A1:B34"/>
    </sheetView>
  </sheetViews>
  <sheetFormatPr defaultRowHeight="14.5" x14ac:dyDescent="0.35"/>
  <cols>
    <col min="2" max="2" width="17.81640625" bestFit="1" customWidth="1"/>
  </cols>
  <sheetData>
    <row r="1" spans="1:2" x14ac:dyDescent="0.35">
      <c r="A1">
        <v>1</v>
      </c>
      <c r="B1" t="s">
        <v>2</v>
      </c>
    </row>
    <row r="2" spans="1:2" x14ac:dyDescent="0.35">
      <c r="A2">
        <v>2</v>
      </c>
      <c r="B2" t="s">
        <v>44</v>
      </c>
    </row>
    <row r="3" spans="1:2" x14ac:dyDescent="0.35">
      <c r="A3">
        <v>3</v>
      </c>
      <c r="B3" t="s">
        <v>45</v>
      </c>
    </row>
    <row r="4" spans="1:2" x14ac:dyDescent="0.35">
      <c r="A4">
        <v>4</v>
      </c>
      <c r="B4" t="s">
        <v>46</v>
      </c>
    </row>
    <row r="5" spans="1:2" x14ac:dyDescent="0.35">
      <c r="A5">
        <v>5</v>
      </c>
      <c r="B5" t="s">
        <v>47</v>
      </c>
    </row>
    <row r="6" spans="1:2" x14ac:dyDescent="0.35">
      <c r="A6">
        <v>6</v>
      </c>
      <c r="B6" t="s">
        <v>48</v>
      </c>
    </row>
    <row r="7" spans="1:2" x14ac:dyDescent="0.35">
      <c r="A7">
        <v>7</v>
      </c>
      <c r="B7" t="s">
        <v>30</v>
      </c>
    </row>
    <row r="8" spans="1:2" x14ac:dyDescent="0.35">
      <c r="A8">
        <v>8</v>
      </c>
      <c r="B8" t="s">
        <v>49</v>
      </c>
    </row>
    <row r="9" spans="1:2" x14ac:dyDescent="0.35">
      <c r="A9">
        <v>9</v>
      </c>
      <c r="B9" t="s">
        <v>6</v>
      </c>
    </row>
    <row r="10" spans="1:2" x14ac:dyDescent="0.35">
      <c r="A10">
        <v>10</v>
      </c>
      <c r="B10" t="s">
        <v>50</v>
      </c>
    </row>
    <row r="11" spans="1:2" x14ac:dyDescent="0.35">
      <c r="A11">
        <v>11</v>
      </c>
      <c r="B11" t="s">
        <v>51</v>
      </c>
    </row>
    <row r="12" spans="1:2" x14ac:dyDescent="0.35">
      <c r="A12">
        <v>12</v>
      </c>
      <c r="B12" t="s">
        <v>52</v>
      </c>
    </row>
    <row r="13" spans="1:2" x14ac:dyDescent="0.35">
      <c r="A13">
        <v>13</v>
      </c>
      <c r="B13" t="s">
        <v>53</v>
      </c>
    </row>
    <row r="14" spans="1:2" x14ac:dyDescent="0.35">
      <c r="A14">
        <v>14</v>
      </c>
      <c r="B14" t="s">
        <v>23</v>
      </c>
    </row>
    <row r="15" spans="1:2" x14ac:dyDescent="0.35">
      <c r="A15">
        <v>15</v>
      </c>
      <c r="B15" t="s">
        <v>54</v>
      </c>
    </row>
    <row r="16" spans="1:2" x14ac:dyDescent="0.35">
      <c r="A16">
        <v>16</v>
      </c>
      <c r="B16" t="s">
        <v>55</v>
      </c>
    </row>
    <row r="17" spans="1:2" x14ac:dyDescent="0.35">
      <c r="A17">
        <v>17</v>
      </c>
      <c r="B17" t="s">
        <v>56</v>
      </c>
    </row>
    <row r="18" spans="1:2" x14ac:dyDescent="0.35">
      <c r="A18">
        <v>18</v>
      </c>
      <c r="B18" t="s">
        <v>57</v>
      </c>
    </row>
    <row r="19" spans="1:2" x14ac:dyDescent="0.35">
      <c r="A19">
        <v>19</v>
      </c>
      <c r="B19" t="s">
        <v>13</v>
      </c>
    </row>
    <row r="20" spans="1:2" x14ac:dyDescent="0.35">
      <c r="A20">
        <v>20</v>
      </c>
      <c r="B20" t="s">
        <v>58</v>
      </c>
    </row>
    <row r="21" spans="1:2" x14ac:dyDescent="0.35">
      <c r="A21">
        <v>21</v>
      </c>
      <c r="B21" t="s">
        <v>39</v>
      </c>
    </row>
    <row r="22" spans="1:2" x14ac:dyDescent="0.35">
      <c r="A22">
        <v>22</v>
      </c>
      <c r="B22" t="s">
        <v>38</v>
      </c>
    </row>
    <row r="23" spans="1:2" x14ac:dyDescent="0.35">
      <c r="A23">
        <v>23</v>
      </c>
      <c r="B23" t="s">
        <v>59</v>
      </c>
    </row>
    <row r="24" spans="1:2" x14ac:dyDescent="0.35">
      <c r="A24">
        <v>24</v>
      </c>
      <c r="B24" t="s">
        <v>14</v>
      </c>
    </row>
    <row r="25" spans="1:2" x14ac:dyDescent="0.35">
      <c r="A25">
        <v>25</v>
      </c>
      <c r="B25" t="s">
        <v>24</v>
      </c>
    </row>
    <row r="26" spans="1:2" x14ac:dyDescent="0.35">
      <c r="A26">
        <v>26</v>
      </c>
      <c r="B26" t="s">
        <v>60</v>
      </c>
    </row>
    <row r="27" spans="1:2" x14ac:dyDescent="0.35">
      <c r="A27">
        <v>27</v>
      </c>
      <c r="B27" t="s">
        <v>33</v>
      </c>
    </row>
    <row r="28" spans="1:2" x14ac:dyDescent="0.35">
      <c r="A28">
        <v>28</v>
      </c>
      <c r="B28" t="s">
        <v>61</v>
      </c>
    </row>
    <row r="29" spans="1:2" x14ac:dyDescent="0.35">
      <c r="A29">
        <v>29</v>
      </c>
      <c r="B29" t="s">
        <v>62</v>
      </c>
    </row>
    <row r="30" spans="1:2" x14ac:dyDescent="0.35">
      <c r="A30">
        <v>30</v>
      </c>
      <c r="B30" t="s">
        <v>63</v>
      </c>
    </row>
    <row r="31" spans="1:2" x14ac:dyDescent="0.35">
      <c r="A31">
        <v>31</v>
      </c>
      <c r="B31" t="s">
        <v>40</v>
      </c>
    </row>
    <row r="32" spans="1:2" x14ac:dyDescent="0.35">
      <c r="A32">
        <v>32</v>
      </c>
      <c r="B32" t="s">
        <v>25</v>
      </c>
    </row>
    <row r="33" spans="1:2" x14ac:dyDescent="0.35">
      <c r="A33">
        <v>33</v>
      </c>
      <c r="B33" t="s">
        <v>64</v>
      </c>
    </row>
    <row r="34" spans="1:2" x14ac:dyDescent="0.35">
      <c r="A34">
        <v>34</v>
      </c>
      <c r="B34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Dataset</vt:lpstr>
      <vt:lpstr>References</vt:lpstr>
      <vt:lpstr>GADM_location</vt:lpstr>
      <vt:lpstr>Dataset!green_sukuk_allocation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 Darmawan</dc:creator>
  <cp:lastModifiedBy>Reza Darmawan</cp:lastModifiedBy>
  <dcterms:created xsi:type="dcterms:W3CDTF">2024-05-22T12:42:22Z</dcterms:created>
  <dcterms:modified xsi:type="dcterms:W3CDTF">2024-05-22T15:59:46Z</dcterms:modified>
</cp:coreProperties>
</file>