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 folder\ostad\coursera\Power_BI\"/>
    </mc:Choice>
  </mc:AlternateContent>
  <bookViews>
    <workbookView xWindow="0" yWindow="0" windowWidth="19200" windowHeight="8440"/>
  </bookViews>
  <sheets>
    <sheet name="Sales" sheetId="1" r:id="rId1"/>
  </sheets>
  <definedNames>
    <definedName name="_xlnm._FilterDatabase" localSheetId="0" hidden="1">Sales!$A$1:$Y$55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</calcChain>
</file>

<file path=xl/sharedStrings.xml><?xml version="1.0" encoding="utf-8"?>
<sst xmlns="http://schemas.openxmlformats.org/spreadsheetml/2006/main" count="728" uniqueCount="465">
  <si>
    <t xml:space="preserve"> OrderID </t>
  </si>
  <si>
    <t xml:space="preserve"> Customer Name   </t>
  </si>
  <si>
    <t xml:space="preserve"> SKU Number </t>
  </si>
  <si>
    <t xml:space="preserve"> Weight </t>
  </si>
  <si>
    <t xml:space="preserve"> Color  </t>
  </si>
  <si>
    <t xml:space="preserve"> Size  </t>
  </si>
  <si>
    <t xml:space="preserve"> Rating</t>
  </si>
  <si>
    <t xml:space="preserve"> Stock  </t>
  </si>
  <si>
    <t xml:space="preserve"> Sales Rep </t>
  </si>
  <si>
    <t xml:space="preserve"> CustomerID</t>
  </si>
  <si>
    <t xml:space="preserve"> Address        </t>
  </si>
  <si>
    <t xml:space="preserve"> Zip Code</t>
  </si>
  <si>
    <t xml:space="preserve"> Phone    </t>
  </si>
  <si>
    <t xml:space="preserve"> Email            </t>
  </si>
  <si>
    <t xml:space="preserve"> Loyalty Points</t>
  </si>
  <si>
    <t xml:space="preserve"> Jane Smith      </t>
  </si>
  <si>
    <t xml:space="preserve"> TWH-024    </t>
  </si>
  <si>
    <t xml:space="preserve"> Red    </t>
  </si>
  <si>
    <t xml:space="preserve"> Small  </t>
  </si>
  <si>
    <t xml:space="preserve"> 4.5   </t>
  </si>
  <si>
    <t xml:space="preserve"> Alice     </t>
  </si>
  <si>
    <t xml:space="preserve"> C024     </t>
  </si>
  <si>
    <t xml:space="preserve"> 121 Blvd        </t>
  </si>
  <si>
    <t xml:space="preserve"> jsmith@mail.com  </t>
  </si>
  <si>
    <t xml:space="preserve"> Darren White    </t>
  </si>
  <si>
    <t xml:space="preserve"> TWF-025    </t>
  </si>
  <si>
    <t xml:space="preserve"> Blue   </t>
  </si>
  <si>
    <t xml:space="preserve"> Medium </t>
  </si>
  <si>
    <t xml:space="preserve"> 4.8   </t>
  </si>
  <si>
    <t xml:space="preserve"> Bob       </t>
  </si>
  <si>
    <t xml:space="preserve"> C025     </t>
  </si>
  <si>
    <t xml:space="preserve"> 45 Royal Ln     </t>
  </si>
  <si>
    <t xml:space="preserve"> B2M 3N5 </t>
  </si>
  <si>
    <t xml:space="preserve"> dwhite@mail.com  </t>
  </si>
  <si>
    <t xml:space="preserve"> Lucy Roberts    </t>
  </si>
  <si>
    <t xml:space="preserve"> TWK-026    </t>
  </si>
  <si>
    <t xml:space="preserve"> Green  </t>
  </si>
  <si>
    <t xml:space="preserve"> Large  </t>
  </si>
  <si>
    <t xml:space="preserve"> 5.0   </t>
  </si>
  <si>
    <t xml:space="preserve"> C026     </t>
  </si>
  <si>
    <t xml:space="preserve"> 23 Paris St     </t>
  </si>
  <si>
    <t xml:space="preserve"> lucyR@mail.com   </t>
  </si>
  <si>
    <t xml:space="preserve"> Mark Lewis      </t>
  </si>
  <si>
    <t xml:space="preserve"> TWF-027    </t>
  </si>
  <si>
    <t xml:space="preserve"> XL     </t>
  </si>
  <si>
    <t xml:space="preserve"> 4.4   </t>
  </si>
  <si>
    <t xml:space="preserve"> Charlie   </t>
  </si>
  <si>
    <t xml:space="preserve"> C027     </t>
  </si>
  <si>
    <t xml:space="preserve"> 67 Berlin Rd    </t>
  </si>
  <si>
    <t xml:space="preserve"> markL@mail.com   </t>
  </si>
  <si>
    <t xml:space="preserve"> Olivia Graham   </t>
  </si>
  <si>
    <t xml:space="preserve"> TWT-028    </t>
  </si>
  <si>
    <t xml:space="preserve"> Black  </t>
  </si>
  <si>
    <t xml:space="preserve"> 4.9   </t>
  </si>
  <si>
    <t xml:space="preserve"> C028     </t>
  </si>
  <si>
    <t xml:space="preserve"> 99 Madrid Ln    </t>
  </si>
  <si>
    <t xml:space="preserve"> oliviaG@mail.com </t>
  </si>
  <si>
    <t xml:space="preserve"> Jack Thompson   </t>
  </si>
  <si>
    <t xml:space="preserve"> TWH-029    </t>
  </si>
  <si>
    <t xml:space="preserve"> White  </t>
  </si>
  <si>
    <t xml:space="preserve"> 4.2   </t>
  </si>
  <si>
    <t xml:space="preserve"> David     </t>
  </si>
  <si>
    <t xml:space="preserve"> C029     </t>
  </si>
  <si>
    <t xml:space="preserve"> 45 Rome Blvd    </t>
  </si>
  <si>
    <t xml:space="preserve"> jackT@mail.com   </t>
  </si>
  <si>
    <t xml:space="preserve"> Mia Hughes      </t>
  </si>
  <si>
    <t xml:space="preserve"> TWS-030    </t>
  </si>
  <si>
    <t xml:space="preserve"> 4.7   </t>
  </si>
  <si>
    <t xml:space="preserve"> C030     </t>
  </si>
  <si>
    <t xml:space="preserve"> 11 Delhi Ave    </t>
  </si>
  <si>
    <t xml:space="preserve"> miaH@mail.com    </t>
  </si>
  <si>
    <t xml:space="preserve"> Aaron Walker    </t>
  </si>
  <si>
    <t xml:space="preserve"> TWF-031    </t>
  </si>
  <si>
    <t xml:space="preserve"> 4.6   </t>
  </si>
  <si>
    <t xml:space="preserve"> C031     </t>
  </si>
  <si>
    <t xml:space="preserve"> 23 Tokyo St     </t>
  </si>
  <si>
    <t xml:space="preserve"> 100-0004</t>
  </si>
  <si>
    <t xml:space="preserve"> aaronW@mail.com  </t>
  </si>
  <si>
    <t xml:space="preserve"> Lily Peterson   </t>
  </si>
  <si>
    <t xml:space="preserve"> TWG-032    </t>
  </si>
  <si>
    <t xml:space="preserve"> 4.0   </t>
  </si>
  <si>
    <t xml:space="preserve"> C032     </t>
  </si>
  <si>
    <t xml:space="preserve"> 33 Sydney Rd    </t>
  </si>
  <si>
    <t xml:space="preserve"> lilyP@mail.com   </t>
  </si>
  <si>
    <t xml:space="preserve"> Ben Foster      </t>
  </si>
  <si>
    <t xml:space="preserve"> TWT-033    </t>
  </si>
  <si>
    <t xml:space="preserve"> Yellow </t>
  </si>
  <si>
    <t xml:space="preserve"> C033     </t>
  </si>
  <si>
    <t xml:space="preserve"> 56 Ontario St   </t>
  </si>
  <si>
    <t xml:space="preserve"> K1A 0A6 </t>
  </si>
  <si>
    <t xml:space="preserve"> benF@mail.com    </t>
  </si>
  <si>
    <t xml:space="preserve"> Owen Gray       </t>
  </si>
  <si>
    <t xml:space="preserve"> TWS-034    </t>
  </si>
  <si>
    <t xml:space="preserve"> C034     </t>
  </si>
  <si>
    <t xml:space="preserve"> 42 Sun Blvd       </t>
  </si>
  <si>
    <t xml:space="preserve"> owenG@mail.com   </t>
  </si>
  <si>
    <t xml:space="preserve"> Amelia Carter   </t>
  </si>
  <si>
    <t xml:space="preserve"> TWH-035    </t>
  </si>
  <si>
    <t xml:space="preserve"> C035     </t>
  </si>
  <si>
    <t xml:space="preserve"> 65 Nordic Ave     </t>
  </si>
  <si>
    <t xml:space="preserve"> ameliaC@mail.com </t>
  </si>
  <si>
    <t xml:space="preserve"> Liam Clark      </t>
  </si>
  <si>
    <t xml:space="preserve"> TWK-036    </t>
  </si>
  <si>
    <t xml:space="preserve"> C036     </t>
  </si>
  <si>
    <t xml:space="preserve"> 89 Coffee St      </t>
  </si>
  <si>
    <t xml:space="preserve"> liamC@mail.com   </t>
  </si>
  <si>
    <t xml:space="preserve"> Sophia Turner   </t>
  </si>
  <si>
    <t xml:space="preserve"> TWT-037    </t>
  </si>
  <si>
    <t xml:space="preserve"> C037     </t>
  </si>
  <si>
    <t xml:space="preserve"> 33 Health Blvd    </t>
  </si>
  <si>
    <t xml:space="preserve"> sophiaT@mail.com </t>
  </si>
  <si>
    <t xml:space="preserve"> Jacob Moore     </t>
  </si>
  <si>
    <t xml:space="preserve"> TWO-038    </t>
  </si>
  <si>
    <t xml:space="preserve"> C038     </t>
  </si>
  <si>
    <t xml:space="preserve"> 99 Grill Ave      </t>
  </si>
  <si>
    <t xml:space="preserve"> jacobM@mail.com  </t>
  </si>
  <si>
    <t xml:space="preserve"> Ava Lee         </t>
  </si>
  <si>
    <t xml:space="preserve"> TWB-039    </t>
  </si>
  <si>
    <t xml:space="preserve"> C039     </t>
  </si>
  <si>
    <t xml:space="preserve"> 12 Aroma Blvd     </t>
  </si>
  <si>
    <t xml:space="preserve"> avaL@mail.com    </t>
  </si>
  <si>
    <t xml:space="preserve"> Ethan Wilson    </t>
  </si>
  <si>
    <t xml:space="preserve"> TWT-040    </t>
  </si>
  <si>
    <t xml:space="preserve"> C040     </t>
  </si>
  <si>
    <t xml:space="preserve"> 44 Music Rd       </t>
  </si>
  <si>
    <t xml:space="preserve"> ethanW@mail.com  </t>
  </si>
  <si>
    <t xml:space="preserve"> Charlotte Adams </t>
  </si>
  <si>
    <t xml:space="preserve"> TWF-041    </t>
  </si>
  <si>
    <t xml:space="preserve"> C041     </t>
  </si>
  <si>
    <t xml:space="preserve"> 55 Fashion Ave    </t>
  </si>
  <si>
    <t xml:space="preserve"> charA@mail.com   </t>
  </si>
  <si>
    <t xml:space="preserve"> Lucas Taylor    </t>
  </si>
  <si>
    <t xml:space="preserve"> TWB-042    </t>
  </si>
  <si>
    <t xml:space="preserve"> C042     </t>
  </si>
  <si>
    <t xml:space="preserve"> 66 Shine St       </t>
  </si>
  <si>
    <t xml:space="preserve"> lucasT@mail.com  </t>
  </si>
  <si>
    <t xml:space="preserve"> Mia Roberts     </t>
  </si>
  <si>
    <t xml:space="preserve"> TWH-043    </t>
  </si>
  <si>
    <t xml:space="preserve"> C043     </t>
  </si>
  <si>
    <t xml:space="preserve"> 77 Time Rd          </t>
  </si>
  <si>
    <t xml:space="preserve"> miaR@mail.com    </t>
  </si>
  <si>
    <t xml:space="preserve"> Noah White      </t>
  </si>
  <si>
    <t xml:space="preserve"> TWT-044    </t>
  </si>
  <si>
    <t xml:space="preserve"> C044     </t>
  </si>
  <si>
    <t xml:space="preserve"> 33 Charge Ln        </t>
  </si>
  <si>
    <t xml:space="preserve"> noahW@mail.com   </t>
  </si>
  <si>
    <t xml:space="preserve"> Harper Smith    </t>
  </si>
  <si>
    <t xml:space="preserve"> TWS-045    </t>
  </si>
  <si>
    <t xml:space="preserve"> C045     </t>
  </si>
  <si>
    <t xml:space="preserve"> 44 Flex St          </t>
  </si>
  <si>
    <t xml:space="preserve"> harperS@mail.com </t>
  </si>
  <si>
    <t xml:space="preserve"> Mason Davis     </t>
  </si>
  <si>
    <t xml:space="preserve"> TWT-046    </t>
  </si>
  <si>
    <t xml:space="preserve"> C046     </t>
  </si>
  <si>
    <t xml:space="preserve"> 88 Snap Rd         </t>
  </si>
  <si>
    <t xml:space="preserve"> masonD@mail.com  </t>
  </si>
  <si>
    <t xml:space="preserve"> Evelyn Wilson   </t>
  </si>
  <si>
    <t xml:space="preserve"> TWH-047    </t>
  </si>
  <si>
    <t xml:space="preserve"> C047     </t>
  </si>
  <si>
    <t xml:space="preserve"> 22 Decor Blvd       </t>
  </si>
  <si>
    <t xml:space="preserve"> evelynW@mail.com </t>
  </si>
  <si>
    <t xml:space="preserve"> James Johnson   </t>
  </si>
  <si>
    <t xml:space="preserve"> TWF-048    </t>
  </si>
  <si>
    <t xml:space="preserve"> C048     </t>
  </si>
  <si>
    <t xml:space="preserve"> 55 Pockets Rd       </t>
  </si>
  <si>
    <t xml:space="preserve"> jamesJ@mail.com  </t>
  </si>
  <si>
    <t xml:space="preserve"> Emma Martinez   </t>
  </si>
  <si>
    <t xml:space="preserve"> TWK-049    </t>
  </si>
  <si>
    <t xml:space="preserve"> C049     </t>
  </si>
  <si>
    <t xml:space="preserve"> 11 Vine St         </t>
  </si>
  <si>
    <t xml:space="preserve"> emmaM@mail.com   </t>
  </si>
  <si>
    <t xml:space="preserve"> Benjamin Clark  </t>
  </si>
  <si>
    <t xml:space="preserve"> TWK-050    </t>
  </si>
  <si>
    <t xml:space="preserve"> C050     </t>
  </si>
  <si>
    <t xml:space="preserve"> 99 Bake Blvd       </t>
  </si>
  <si>
    <t xml:space="preserve"> benC@mail.com    </t>
  </si>
  <si>
    <t xml:space="preserve"> Olivia Hernandez  </t>
  </si>
  <si>
    <t xml:space="preserve"> TWT-052    </t>
  </si>
  <si>
    <t xml:space="preserve"> C052     </t>
  </si>
  <si>
    <t xml:space="preserve"> 11 Sound St             </t>
  </si>
  <si>
    <t xml:space="preserve"> oliviaH@email.com   </t>
  </si>
  <si>
    <t xml:space="preserve"> Lucas Gonzalez    </t>
  </si>
  <si>
    <t xml:space="preserve"> TWG-053    </t>
  </si>
  <si>
    <t xml:space="preserve"> C053     </t>
  </si>
  <si>
    <t xml:space="preserve"> 52 Kings Rd            </t>
  </si>
  <si>
    <t xml:space="preserve"> lucasG@email.com    </t>
  </si>
  <si>
    <t xml:space="preserve"> Ava Ramirez       </t>
  </si>
  <si>
    <t xml:space="preserve"> TWH-054    </t>
  </si>
  <si>
    <t xml:space="preserve"> C054     </t>
  </si>
  <si>
    <t xml:space="preserve"> 23 Bright Ln           </t>
  </si>
  <si>
    <t xml:space="preserve"> avaR@email.com      </t>
  </si>
  <si>
    <t xml:space="preserve"> Liam Torres       </t>
  </si>
  <si>
    <t xml:space="preserve"> TWK-055    </t>
  </si>
  <si>
    <t xml:space="preserve"> C055     </t>
  </si>
  <si>
    <t xml:space="preserve"> 92 Coffee Blvd         </t>
  </si>
  <si>
    <t xml:space="preserve"> liamT@email.com     </t>
  </si>
  <si>
    <t xml:space="preserve"> Sophia Collins    </t>
  </si>
  <si>
    <t xml:space="preserve"> TWA-056    </t>
  </si>
  <si>
    <t xml:space="preserve"> C056     </t>
  </si>
  <si>
    <t xml:space="preserve"> 48 Artistry Rd         </t>
  </si>
  <si>
    <t xml:space="preserve"> sophiaC@email.com  </t>
  </si>
  <si>
    <t xml:space="preserve"> Isabella Carter   </t>
  </si>
  <si>
    <t xml:space="preserve"> TWF-057    </t>
  </si>
  <si>
    <t xml:space="preserve"> C057     </t>
  </si>
  <si>
    <t xml:space="preserve"> 39 Winter St           </t>
  </si>
  <si>
    <t xml:space="preserve"> isabellaC@email.com</t>
  </si>
  <si>
    <t xml:space="preserve"> Ethan Young       </t>
  </si>
  <si>
    <t xml:space="preserve"> TWT-058    </t>
  </si>
  <si>
    <t xml:space="preserve"> C058     </t>
  </si>
  <si>
    <t xml:space="preserve"> 44 Future Ln           </t>
  </si>
  <si>
    <t xml:space="preserve"> ethanY@email.com   </t>
  </si>
  <si>
    <t xml:space="preserve"> Amelia Parker     </t>
  </si>
  <si>
    <t xml:space="preserve"> TWM-059    </t>
  </si>
  <si>
    <t xml:space="preserve"> C059     </t>
  </si>
  <si>
    <t xml:space="preserve"> 67 Melody Blvd         </t>
  </si>
  <si>
    <t xml:space="preserve"> ameliaP@email.com  </t>
  </si>
  <si>
    <t xml:space="preserve"> Charlotte Powell  </t>
  </si>
  <si>
    <t xml:space="preserve"> TWK-060    </t>
  </si>
  <si>
    <t xml:space="preserve"> C060     </t>
  </si>
  <si>
    <t xml:space="preserve"> 79 Cook St             </t>
  </si>
  <si>
    <t xml:space="preserve"> charlotteP@email.com</t>
  </si>
  <si>
    <t xml:space="preserve"> James White     </t>
  </si>
  <si>
    <t xml:space="preserve"> TWF-061    </t>
  </si>
  <si>
    <t xml:space="preserve"> C061     </t>
  </si>
  <si>
    <t xml:space="preserve"> 45 Luxury Blvd         </t>
  </si>
  <si>
    <t xml:space="preserve"> jamesW@email.com     </t>
  </si>
  <si>
    <t xml:space="preserve"> Mia Smith       </t>
  </si>
  <si>
    <t xml:space="preserve"> TWH-062    </t>
  </si>
  <si>
    <t xml:space="preserve"> C062     </t>
  </si>
  <si>
    <t xml:space="preserve"> 17 Greenery Ln         </t>
  </si>
  <si>
    <t xml:space="preserve"> miaS@email.com       </t>
  </si>
  <si>
    <t xml:space="preserve"> Mason Brown     </t>
  </si>
  <si>
    <t xml:space="preserve"> TWT-063    </t>
  </si>
  <si>
    <t xml:space="preserve"> C063     </t>
  </si>
  <si>
    <t xml:space="preserve"> 62 Tech Rd             </t>
  </si>
  <si>
    <t xml:space="preserve"> masonB@email.com     </t>
  </si>
  <si>
    <t xml:space="preserve"> Harper Lewis    </t>
  </si>
  <si>
    <t xml:space="preserve"> TWS-064    </t>
  </si>
  <si>
    <t xml:space="preserve"> C064     </t>
  </si>
  <si>
    <t xml:space="preserve"> 91 Balance St          </t>
  </si>
  <si>
    <t xml:space="preserve"> harperL@email.com    </t>
  </si>
  <si>
    <t xml:space="preserve"> Jackson Clark   </t>
  </si>
  <si>
    <t xml:space="preserve"> TWT-065    </t>
  </si>
  <si>
    <t xml:space="preserve"> C065     </t>
  </si>
  <si>
    <t xml:space="preserve"> 34 Health Rd           </t>
  </si>
  <si>
    <t xml:space="preserve"> jacksonC@email.com   </t>
  </si>
  <si>
    <t xml:space="preserve"> Evelyn Johnson  </t>
  </si>
  <si>
    <t xml:space="preserve"> TWK-066    </t>
  </si>
  <si>
    <t xml:space="preserve"> C066     </t>
  </si>
  <si>
    <t xml:space="preserve"> 47 Brew Blvd           </t>
  </si>
  <si>
    <t xml:space="preserve"> evelynJ@email.com    </t>
  </si>
  <si>
    <t xml:space="preserve"> Wyatt Brooks    </t>
  </si>
  <si>
    <t xml:space="preserve"> TWS-067    </t>
  </si>
  <si>
    <t xml:space="preserve"> C067     </t>
  </si>
  <si>
    <t xml:space="preserve"> 82 Adventure Rd        </t>
  </si>
  <si>
    <t xml:space="preserve"> wyattB@email.com     </t>
  </si>
  <si>
    <t xml:space="preserve"> Lily Turner     </t>
  </si>
  <si>
    <t xml:space="preserve"> TWO-068    </t>
  </si>
  <si>
    <t xml:space="preserve"> C068     </t>
  </si>
  <si>
    <t xml:space="preserve"> 56 Write St            </t>
  </si>
  <si>
    <t xml:space="preserve"> lilyT@email.com      </t>
  </si>
  <si>
    <t xml:space="preserve"> Leo Adams       </t>
  </si>
  <si>
    <t xml:space="preserve"> TWFO-069   </t>
  </si>
  <si>
    <t xml:space="preserve"> C069     </t>
  </si>
  <si>
    <t xml:space="preserve"> 74 Tasty Ln            </t>
  </si>
  <si>
    <t xml:space="preserve"> leoA@email.com       </t>
  </si>
  <si>
    <t xml:space="preserve"> Aria Torres     </t>
  </si>
  <si>
    <t xml:space="preserve"> TWT-070    </t>
  </si>
  <si>
    <t xml:space="preserve"> C070     </t>
  </si>
  <si>
    <t xml:space="preserve"> 88 Audio Ave             </t>
  </si>
  <si>
    <t xml:space="preserve"> ariaT@email.com      </t>
  </si>
  <si>
    <t xml:space="preserve"> Benjamin Gomez  </t>
  </si>
  <si>
    <t xml:space="preserve"> TWH-071    </t>
  </si>
  <si>
    <t xml:space="preserve"> C071     </t>
  </si>
  <si>
    <t xml:space="preserve"> 23 Comfort Ct            </t>
  </si>
  <si>
    <t xml:space="preserve"> benG@email.com       </t>
  </si>
  <si>
    <t xml:space="preserve"> Zoe Mitchell    </t>
  </si>
  <si>
    <t xml:space="preserve"> TWFO-072   </t>
  </si>
  <si>
    <t xml:space="preserve"> C072     </t>
  </si>
  <si>
    <t xml:space="preserve"> 99 Brew Pl               </t>
  </si>
  <si>
    <t xml:space="preserve"> zoeM@email.com       </t>
  </si>
  <si>
    <t xml:space="preserve"> Eli Rodriguez   </t>
  </si>
  <si>
    <t xml:space="preserve"> TWO-073    </t>
  </si>
  <si>
    <t xml:space="preserve"> C073     </t>
  </si>
  <si>
    <t xml:space="preserve"> 76 Bright Ln             </t>
  </si>
  <si>
    <t xml:space="preserve"> eliR@email.com       </t>
  </si>
  <si>
    <t xml:space="preserve"> Sophia Peterson </t>
  </si>
  <si>
    <t xml:space="preserve"> TWK-074    </t>
  </si>
  <si>
    <t xml:space="preserve"> C074     </t>
  </si>
  <si>
    <t xml:space="preserve"> 57 Morning Blvd          </t>
  </si>
  <si>
    <t xml:space="preserve"> sophiaP@email.com    </t>
  </si>
  <si>
    <t xml:space="preserve"> Oliver Russell  </t>
  </si>
  <si>
    <t xml:space="preserve"> TWF-075    </t>
  </si>
  <si>
    <t xml:space="preserve"> C075     </t>
  </si>
  <si>
    <t xml:space="preserve"> 69 Style St              </t>
  </si>
  <si>
    <t xml:space="preserve"> oliverR@email.com    </t>
  </si>
  <si>
    <t xml:space="preserve"> Lucy Graham     </t>
  </si>
  <si>
    <t xml:space="preserve"> TWK-076    </t>
  </si>
  <si>
    <t xml:space="preserve"> C076     </t>
  </si>
  <si>
    <t xml:space="preserve"> 22 Brew Ave              </t>
  </si>
  <si>
    <t xml:space="preserve"> lucyG@email.com      </t>
  </si>
  <si>
    <t xml:space="preserve"> Levi Duncan     </t>
  </si>
  <si>
    <t xml:space="preserve"> TWS-077    </t>
  </si>
  <si>
    <t xml:space="preserve"> C077     </t>
  </si>
  <si>
    <t xml:space="preserve"> 81 Fitness Rd            </t>
  </si>
  <si>
    <t xml:space="preserve"> leviD@email.com      </t>
  </si>
  <si>
    <t xml:space="preserve"> Ava Scott       </t>
  </si>
  <si>
    <t xml:space="preserve"> TWH-078    </t>
  </si>
  <si>
    <t xml:space="preserve"> C078     </t>
  </si>
  <si>
    <t xml:space="preserve"> 32 Smile Ln              </t>
  </si>
  <si>
    <t xml:space="preserve"> avaS@email.com       </t>
  </si>
  <si>
    <t>UltraGrip Hammer</t>
  </si>
  <si>
    <t>Tools</t>
  </si>
  <si>
    <t>A sturdy hammer with an ergonomic grip for carpentry works.</t>
  </si>
  <si>
    <t>Luminous Bulb 60W</t>
  </si>
  <si>
    <t>Lighting</t>
  </si>
  <si>
    <t>Energy-saving 60W bulb with a bright luminous output.</t>
  </si>
  <si>
    <t>Oakwood Shelf</t>
  </si>
  <si>
    <t>Furniture</t>
  </si>
  <si>
    <t>A durable oakwood shelf for home and office use.</t>
  </si>
  <si>
    <t>ProTile Cutter</t>
  </si>
  <si>
    <t>High precision tile cutter for professional use.</t>
  </si>
  <si>
    <t>Garden Glove Set</t>
  </si>
  <si>
    <t>Gardening</t>
  </si>
  <si>
    <t>Comfortable gloves for gardening tasks.</t>
  </si>
  <si>
    <t>Steel Nails (1inch)</t>
  </si>
  <si>
    <t>Hardware</t>
  </si>
  <si>
    <t>Rust-resistant steel nails for construction.</t>
  </si>
  <si>
    <t>Luxury Paint (Blue)</t>
  </si>
  <si>
    <t>Paint &amp; Decor</t>
  </si>
  <si>
    <t>Premium quality blue paint for interior walls.</t>
  </si>
  <si>
    <t>Kitchen Sink (Steel)</t>
  </si>
  <si>
    <t>Plumbing</t>
  </si>
  <si>
    <t>Stainless steel kitchen sink with a modern design.</t>
  </si>
  <si>
    <t>Power Drill Set</t>
  </si>
  <si>
    <t>A complete drill set with multiple bits for various tasks.</t>
  </si>
  <si>
    <t>Floral Wallpaper</t>
  </si>
  <si>
    <t>Beautiful floral design wallpaper for home decor.</t>
  </si>
  <si>
    <t>Brass Door Knob</t>
  </si>
  <si>
    <t>Elegant brass doorknob for interior doors.</t>
  </si>
  <si>
    <t>LED Garden Lights</t>
  </si>
  <si>
    <t>Set of 6 LED lights for garden or pathway illumination.</t>
  </si>
  <si>
    <t>Compost Bin</t>
  </si>
  <si>
    <t>Durable compost bin for organic waste.</t>
  </si>
  <si>
    <t>Ceramic Vase (Red)</t>
  </si>
  <si>
    <t>Home Decor</t>
  </si>
  <si>
    <t>Red ceramic vase for home decor and floral arrangements.</t>
  </si>
  <si>
    <t>Patio Chair Set</t>
  </si>
  <si>
    <t>Set of 2 chairs for patio or balcony seating.</t>
  </si>
  <si>
    <t>Electric Lawnmower</t>
  </si>
  <si>
    <t>Efficient electric lawnmower for medium-sized lawns.</t>
  </si>
  <si>
    <t>Kitchen Faucet</t>
  </si>
  <si>
    <t>Modern kitchen faucet with a chrome finish.</t>
  </si>
  <si>
    <t>Designer Wall Clock</t>
  </si>
  <si>
    <t>Stylish wall clock with quartz movement.</t>
  </si>
  <si>
    <t>Granite Countertop</t>
  </si>
  <si>
    <t>Durable granite countertop for kitchens and bathrooms.</t>
  </si>
  <si>
    <t>Teakwood Desk</t>
  </si>
  <si>
    <t>Spacious teakwood desk for office and study areas.</t>
  </si>
  <si>
    <t>Marble Floor Tile</t>
  </si>
  <si>
    <t>Flooring</t>
  </si>
  <si>
    <t>Elegant marble tiles for luxurious flooring solutions.</t>
  </si>
  <si>
    <t>Solar Outdoor Lantern</t>
  </si>
  <si>
    <t>Solar-powered lantern for garden or patio lighting.</t>
  </si>
  <si>
    <t>Platinum Shower Head</t>
  </si>
  <si>
    <t>High-pressure shower head with a sleek platinum finish.</t>
  </si>
  <si>
    <t>ProCarpenter Toolkit</t>
  </si>
  <si>
    <t>Comprehensive toolset for advanced carpentry tasks.</t>
  </si>
  <si>
    <t>Rose Garden Fertilizer</t>
  </si>
  <si>
    <t>Specially formulated fertilizer for rose plants.</t>
  </si>
  <si>
    <t>Vintage Wall Mirror</t>
  </si>
  <si>
    <t>Decorative wall mirror with a vintage bronze frame.</t>
  </si>
  <si>
    <t>Digital Thermostat</t>
  </si>
  <si>
    <t>Electronics</t>
  </si>
  <si>
    <t>Energy-saving digital thermostat with touch controls.</t>
  </si>
  <si>
    <t>Oakwood Coffee Table</t>
  </si>
  <si>
    <t>Sturdy coffee table made from premium oakwood.</t>
  </si>
  <si>
    <t>Charcoal Grill Set</t>
  </si>
  <si>
    <t>Outdoor</t>
  </si>
  <si>
    <t>Portable charcoal grill set for barbecues and picnics.</t>
  </si>
  <si>
    <t>Electric Screwdriver</t>
  </si>
  <si>
    <t>Cordless electric screwdriver with variable speed settings.</t>
  </si>
  <si>
    <t>Velvet Cushion Cover</t>
  </si>
  <si>
    <t>Soft velvet cushion cover in a rich burgundy color.</t>
  </si>
  <si>
    <t>Bamboo Plant Pot</t>
  </si>
  <si>
    <t>Biodegradable plant pot made from bamboo fibers.</t>
  </si>
  <si>
    <t>Steel Ladder (6ft)</t>
  </si>
  <si>
    <t>Durable 6-foot steel ladder for household and professional use.</t>
  </si>
  <si>
    <t>Terracotta Floor Vase</t>
  </si>
  <si>
    <t>Handcrafted floor vase made from terracotta clay.</t>
  </si>
  <si>
    <t>Modern Pendant Light</t>
  </si>
  <si>
    <t>Contemporary pendant light with a matte black finish.</t>
  </si>
  <si>
    <t>Outdoor Fire Pit</t>
  </si>
  <si>
    <t>Rustic fire pit for outdoor heating and ambiance.</t>
  </si>
  <si>
    <t>Cedar Wardrobe Closet</t>
  </si>
  <si>
    <t>Spacious wardrobe made from aromatic cedar wood.</t>
  </si>
  <si>
    <t>Motion Sensor Alarm</t>
  </si>
  <si>
    <t>Security</t>
  </si>
  <si>
    <t>Wireless motion sensor alarm for home security.</t>
  </si>
  <si>
    <t>Fabric Window Blinds</t>
  </si>
  <si>
    <t>Adjustable window blinds made from durable fabric material.</t>
  </si>
  <si>
    <t>Luxury Bath Towel Set</t>
  </si>
  <si>
    <t>Home Essentials</t>
  </si>
  <si>
    <t>Soft and absorbent bath towel set in a light gray hue.</t>
  </si>
  <si>
    <t>Product Name</t>
  </si>
  <si>
    <t>Product Description</t>
  </si>
  <si>
    <t>Product Category</t>
  </si>
  <si>
    <t>Tropical Plant Mix</t>
  </si>
  <si>
    <t>A selection of tropical plants for indoor gardening.</t>
  </si>
  <si>
    <t>Luxury Chandelier</t>
  </si>
  <si>
    <t>Crystal chandelier with gold accents for elegant interiors.</t>
  </si>
  <si>
    <t>Cast Iron Skillet</t>
  </si>
  <si>
    <t>Kitchenware</t>
  </si>
  <si>
    <t>Durable cast iron skillet perfect for even cooking.</t>
  </si>
  <si>
    <t>Woven Storage Basket</t>
  </si>
  <si>
    <t>Hand-woven basket for storage and organization.</t>
  </si>
  <si>
    <t>Cordless Leaf Blower</t>
  </si>
  <si>
    <t>High-power leaf blower for garden maintenance.</t>
  </si>
  <si>
    <t>Quartz Kitchen Counter</t>
  </si>
  <si>
    <t>Premium quartz counter for modern kitchens.</t>
  </si>
  <si>
    <t>Handheld Vacuum Cleaner</t>
  </si>
  <si>
    <t>Compact and powerful vacuum cleaner for quick cleanups.</t>
  </si>
  <si>
    <t>Brass Coat Rack</t>
  </si>
  <si>
    <t>Sturdy coat rack with a polished brass finish.</t>
  </si>
  <si>
    <t>Electric Water Heater</t>
  </si>
  <si>
    <t>Energy-efficient water heater with a 50-gallon capacity.</t>
  </si>
  <si>
    <t>Porcelain Dinner Set</t>
  </si>
  <si>
    <t>Elegant dinner set made of fine porcelain.</t>
  </si>
  <si>
    <t>Linen Curtain Panels</t>
  </si>
  <si>
    <t>Soft linen curtains in a neutral beige color.</t>
  </si>
  <si>
    <t>Organic Potting Soil</t>
  </si>
  <si>
    <t>Nutrient-rich potting soil for healthy plants.</t>
  </si>
  <si>
    <t>Modular Sofa Set</t>
  </si>
  <si>
    <t>Modern modular sofa set with adjustable configurations.</t>
  </si>
  <si>
    <t>Slate Tile Pack</t>
  </si>
  <si>
    <t>Natural slate tiles for rustic flooring designs.</t>
  </si>
  <si>
    <t>Quantity Purchased</t>
  </si>
  <si>
    <t xml:space="preserve"> 0,1  </t>
  </si>
  <si>
    <t xml:space="preserve"> 0,2  </t>
  </si>
  <si>
    <t xml:space="preserve"> 2,5  </t>
  </si>
  <si>
    <t xml:space="preserve"> 8,0  </t>
  </si>
  <si>
    <t xml:space="preserve"> 1,2  </t>
  </si>
  <si>
    <t xml:space="preserve"> 1,5  </t>
  </si>
  <si>
    <t xml:space="preserve"> 0,8  </t>
  </si>
  <si>
    <t xml:space="preserve"> 0,5  </t>
  </si>
  <si>
    <t xml:space="preserve"> 0,05 </t>
  </si>
  <si>
    <t xml:space="preserve"> 2,0  </t>
  </si>
  <si>
    <t xml:space="preserve"> 4,0  </t>
  </si>
  <si>
    <t xml:space="preserve"> 6,0  </t>
  </si>
  <si>
    <t xml:space="preserve"> 0,3  </t>
  </si>
  <si>
    <t xml:space="preserve"> 1,0  </t>
  </si>
  <si>
    <t xml:space="preserve"> 1,6  </t>
  </si>
  <si>
    <t xml:space="preserve"> 0,9  </t>
  </si>
  <si>
    <t xml:space="preserve"> 0,4  </t>
  </si>
  <si>
    <t xml:space="preserve"> 0,7  </t>
  </si>
  <si>
    <t xml:space="preserve"> 0,6  </t>
  </si>
  <si>
    <t xml:space="preserve"> 1,3  </t>
  </si>
  <si>
    <t xml:space="preserve"> 0,03 </t>
  </si>
  <si>
    <t xml:space="preserve"> 1,1  </t>
  </si>
  <si>
    <t>Gross Product Price</t>
  </si>
  <si>
    <t>Tax Per Product</t>
  </si>
  <si>
    <t xml:space="preserve"> Country ID</t>
  </si>
  <si>
    <t>Gross Revenue</t>
  </si>
  <si>
    <t>Total Tax</t>
  </si>
  <si>
    <t>Net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</si>
</sst>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F1114"/>
      <name val="Arial"/>
      <family val="2"/>
    </font>
    <font>
      <sz val="11"/>
      <color rgb="FF0F11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Font="1"/>
    <xf numFmtId="2" fontId="0" fillId="0" borderId="0" xfId="0" applyNumberFormat="1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tabSelected="1" topLeftCell="B1" zoomScale="90" zoomScaleNormal="90" workbookViewId="0">
      <selection activeCell="I2" sqref="I2"/>
    </sheetView>
  </sheetViews>
  <sheetFormatPr defaultRowHeight="14.5" x14ac:dyDescent="0.35"/>
  <cols>
    <col min="2" max="2" width="15.81640625" customWidth="1"/>
    <col min="3" max="3" width="20.81640625" customWidth="1"/>
    <col min="4" max="4" width="29.1796875" customWidth="1"/>
    <col min="5" max="5" width="24.1796875" customWidth="1"/>
    <col min="6" max="6" width="21.453125" customWidth="1"/>
    <col min="7" max="9" width="21.26953125" customWidth="1"/>
    <col min="10" max="10" width="21.26953125" style="2" customWidth="1"/>
    <col min="13" max="13" width="10.81640625" style="1" customWidth="1"/>
    <col min="18" max="18" width="12.81640625" customWidth="1"/>
    <col min="21" max="21" width="13.54296875" customWidth="1"/>
  </cols>
  <sheetData>
    <row r="1" spans="1:25" x14ac:dyDescent="0.35">
      <c r="A1" s="2" t="s">
        <v>0</v>
      </c>
      <c r="B1" s="2" t="s">
        <v>1</v>
      </c>
      <c r="C1" s="2" t="s">
        <v>404</v>
      </c>
      <c r="D1" s="2" t="s">
        <v>405</v>
      </c>
      <c r="E1" s="2" t="s">
        <v>459</v>
      </c>
      <c r="F1" s="2" t="s">
        <v>460</v>
      </c>
      <c r="G1" s="2" t="s">
        <v>436</v>
      </c>
      <c r="H1" s="2" t="s">
        <v>462</v>
      </c>
      <c r="I1" s="4" t="s">
        <v>463</v>
      </c>
      <c r="J1" s="5" t="s">
        <v>464</v>
      </c>
      <c r="K1" s="2" t="s">
        <v>406</v>
      </c>
      <c r="L1" s="2" t="s">
        <v>2</v>
      </c>
      <c r="M1" s="3" t="s">
        <v>3</v>
      </c>
      <c r="N1" s="2" t="s">
        <v>4</v>
      </c>
      <c r="O1" s="2" t="s">
        <v>5</v>
      </c>
      <c r="P1" s="2" t="s">
        <v>6</v>
      </c>
      <c r="Q1" s="2" t="s">
        <v>7</v>
      </c>
      <c r="R1" s="2" t="s">
        <v>461</v>
      </c>
      <c r="S1" s="2" t="s">
        <v>8</v>
      </c>
      <c r="T1" s="2" t="s">
        <v>9</v>
      </c>
      <c r="U1" s="2" t="s">
        <v>10</v>
      </c>
      <c r="V1" s="2" t="s">
        <v>11</v>
      </c>
      <c r="W1" s="2" t="s">
        <v>12</v>
      </c>
      <c r="X1" s="2" t="s">
        <v>13</v>
      </c>
      <c r="Y1" s="2" t="s">
        <v>14</v>
      </c>
    </row>
    <row r="2" spans="1:25" x14ac:dyDescent="0.35">
      <c r="A2" s="2">
        <v>1024</v>
      </c>
      <c r="B2" s="2" t="s">
        <v>15</v>
      </c>
      <c r="C2" s="2" t="s">
        <v>311</v>
      </c>
      <c r="D2" s="2" t="s">
        <v>313</v>
      </c>
      <c r="E2" s="2">
        <v>60</v>
      </c>
      <c r="F2" s="2">
        <v>8.4</v>
      </c>
      <c r="G2" s="2">
        <v>2</v>
      </c>
      <c r="H2" s="2">
        <f>E2*G2</f>
        <v>120</v>
      </c>
      <c r="I2" s="4">
        <f>F2*G2</f>
        <v>16.8</v>
      </c>
      <c r="J2" s="5">
        <f>H2-I2</f>
        <v>103.2</v>
      </c>
      <c r="K2" s="2" t="s">
        <v>312</v>
      </c>
      <c r="L2" s="2" t="s">
        <v>16</v>
      </c>
      <c r="M2" s="3" t="s">
        <v>437</v>
      </c>
      <c r="N2" s="2" t="s">
        <v>17</v>
      </c>
      <c r="O2" s="2" t="s">
        <v>18</v>
      </c>
      <c r="P2" s="2" t="s">
        <v>19</v>
      </c>
      <c r="Q2" s="2">
        <v>320</v>
      </c>
      <c r="R2" s="2">
        <v>1</v>
      </c>
      <c r="S2" s="2" t="s">
        <v>20</v>
      </c>
      <c r="T2" s="2" t="s">
        <v>21</v>
      </c>
      <c r="U2" s="2" t="s">
        <v>22</v>
      </c>
      <c r="V2" s="2">
        <v>46575</v>
      </c>
      <c r="W2" s="2">
        <v>1112222</v>
      </c>
      <c r="X2" s="2" t="s">
        <v>23</v>
      </c>
      <c r="Y2" s="2">
        <v>7</v>
      </c>
    </row>
    <row r="3" spans="1:25" x14ac:dyDescent="0.35">
      <c r="A3" s="2">
        <v>1025</v>
      </c>
      <c r="B3" s="2" t="s">
        <v>24</v>
      </c>
      <c r="C3" s="2" t="s">
        <v>314</v>
      </c>
      <c r="D3" s="2" t="s">
        <v>316</v>
      </c>
      <c r="E3" s="2">
        <v>35</v>
      </c>
      <c r="F3" s="2">
        <v>2.4500000000000002</v>
      </c>
      <c r="G3" s="2">
        <v>3</v>
      </c>
      <c r="H3" s="2">
        <f t="shared" ref="H3:H55" si="0">E3*G3</f>
        <v>105</v>
      </c>
      <c r="I3" s="4">
        <f t="shared" ref="I3:I55" si="1">F3*G3</f>
        <v>7.3500000000000005</v>
      </c>
      <c r="J3" s="5">
        <f t="shared" ref="J3:J55" si="2">H3-I3</f>
        <v>97.65</v>
      </c>
      <c r="K3" s="2" t="s">
        <v>315</v>
      </c>
      <c r="L3" s="2" t="s">
        <v>25</v>
      </c>
      <c r="M3" s="3" t="s">
        <v>438</v>
      </c>
      <c r="N3" s="2" t="s">
        <v>26</v>
      </c>
      <c r="O3" s="2" t="s">
        <v>27</v>
      </c>
      <c r="P3" s="2" t="s">
        <v>28</v>
      </c>
      <c r="Q3" s="2">
        <v>150</v>
      </c>
      <c r="R3" s="2">
        <v>5</v>
      </c>
      <c r="S3" s="2" t="s">
        <v>29</v>
      </c>
      <c r="T3" s="2" t="s">
        <v>30</v>
      </c>
      <c r="U3" s="2" t="s">
        <v>31</v>
      </c>
      <c r="V3" s="2" t="s">
        <v>32</v>
      </c>
      <c r="W3" s="2">
        <v>2223333</v>
      </c>
      <c r="X3" s="2" t="s">
        <v>33</v>
      </c>
      <c r="Y3" s="2">
        <v>25</v>
      </c>
    </row>
    <row r="4" spans="1:25" x14ac:dyDescent="0.35">
      <c r="A4" s="2">
        <v>1026</v>
      </c>
      <c r="B4" s="2" t="s">
        <v>34</v>
      </c>
      <c r="C4" s="2" t="s">
        <v>317</v>
      </c>
      <c r="D4" s="2" t="s">
        <v>319</v>
      </c>
      <c r="E4" s="2">
        <v>250</v>
      </c>
      <c r="F4" s="2">
        <v>17.5</v>
      </c>
      <c r="G4" s="2">
        <v>1</v>
      </c>
      <c r="H4" s="2">
        <f t="shared" si="0"/>
        <v>250</v>
      </c>
      <c r="I4" s="4">
        <f t="shared" si="1"/>
        <v>17.5</v>
      </c>
      <c r="J4" s="5">
        <f t="shared" si="2"/>
        <v>232.5</v>
      </c>
      <c r="K4" s="2" t="s">
        <v>318</v>
      </c>
      <c r="L4" s="2" t="s">
        <v>35</v>
      </c>
      <c r="M4" s="3" t="s">
        <v>439</v>
      </c>
      <c r="N4" s="2" t="s">
        <v>36</v>
      </c>
      <c r="O4" s="2" t="s">
        <v>37</v>
      </c>
      <c r="P4" s="2" t="s">
        <v>38</v>
      </c>
      <c r="Q4" s="2">
        <v>85</v>
      </c>
      <c r="R4" s="2">
        <v>1</v>
      </c>
      <c r="S4" s="2" t="s">
        <v>20</v>
      </c>
      <c r="T4" s="2" t="s">
        <v>39</v>
      </c>
      <c r="U4" s="2" t="s">
        <v>40</v>
      </c>
      <c r="V4" s="2">
        <v>75008</v>
      </c>
      <c r="W4" s="2">
        <v>3334444</v>
      </c>
      <c r="X4" s="2" t="s">
        <v>41</v>
      </c>
      <c r="Y4" s="2">
        <v>30</v>
      </c>
    </row>
    <row r="5" spans="1:25" x14ac:dyDescent="0.35">
      <c r="A5" s="2">
        <v>1027</v>
      </c>
      <c r="B5" s="2" t="s">
        <v>42</v>
      </c>
      <c r="C5" s="2" t="s">
        <v>320</v>
      </c>
      <c r="D5" s="2" t="s">
        <v>321</v>
      </c>
      <c r="E5" s="2">
        <v>15</v>
      </c>
      <c r="F5" s="2">
        <v>1.05</v>
      </c>
      <c r="G5" s="2">
        <v>5</v>
      </c>
      <c r="H5" s="2">
        <f t="shared" si="0"/>
        <v>75</v>
      </c>
      <c r="I5" s="4">
        <f t="shared" si="1"/>
        <v>5.25</v>
      </c>
      <c r="J5" s="5">
        <f t="shared" si="2"/>
        <v>69.75</v>
      </c>
      <c r="K5" s="2" t="s">
        <v>312</v>
      </c>
      <c r="L5" s="2" t="s">
        <v>43</v>
      </c>
      <c r="M5" s="3" t="s">
        <v>440</v>
      </c>
      <c r="N5" s="2" t="s">
        <v>17</v>
      </c>
      <c r="O5" s="2" t="s">
        <v>44</v>
      </c>
      <c r="P5" s="2" t="s">
        <v>45</v>
      </c>
      <c r="Q5" s="2">
        <v>190</v>
      </c>
      <c r="R5" s="2">
        <v>2</v>
      </c>
      <c r="S5" s="2" t="s">
        <v>46</v>
      </c>
      <c r="T5" s="2" t="s">
        <v>47</v>
      </c>
      <c r="U5" s="2" t="s">
        <v>48</v>
      </c>
      <c r="V5" s="2">
        <v>10178</v>
      </c>
      <c r="W5" s="2">
        <v>4445555</v>
      </c>
      <c r="X5" s="2" t="s">
        <v>49</v>
      </c>
      <c r="Y5" s="2">
        <v>20</v>
      </c>
    </row>
    <row r="6" spans="1:25" x14ac:dyDescent="0.35">
      <c r="A6" s="2">
        <v>1028</v>
      </c>
      <c r="B6" s="2" t="s">
        <v>50</v>
      </c>
      <c r="C6" s="2" t="s">
        <v>322</v>
      </c>
      <c r="D6" s="2" t="s">
        <v>324</v>
      </c>
      <c r="E6" s="2">
        <v>55</v>
      </c>
      <c r="F6" s="2">
        <v>3.85</v>
      </c>
      <c r="G6" s="2">
        <v>4</v>
      </c>
      <c r="H6" s="2">
        <f t="shared" si="0"/>
        <v>220</v>
      </c>
      <c r="I6" s="4">
        <f t="shared" si="1"/>
        <v>15.4</v>
      </c>
      <c r="J6" s="5">
        <f t="shared" si="2"/>
        <v>204.6</v>
      </c>
      <c r="K6" s="2" t="s">
        <v>323</v>
      </c>
      <c r="L6" s="2" t="s">
        <v>51</v>
      </c>
      <c r="M6" s="3" t="s">
        <v>441</v>
      </c>
      <c r="N6" s="2" t="s">
        <v>52</v>
      </c>
      <c r="O6" s="2" t="s">
        <v>18</v>
      </c>
      <c r="P6" s="2" t="s">
        <v>53</v>
      </c>
      <c r="Q6" s="2">
        <v>310</v>
      </c>
      <c r="R6" s="2">
        <v>1</v>
      </c>
      <c r="S6" s="2" t="s">
        <v>20</v>
      </c>
      <c r="T6" s="2" t="s">
        <v>54</v>
      </c>
      <c r="U6" s="2" t="s">
        <v>55</v>
      </c>
      <c r="V6" s="2">
        <v>28014</v>
      </c>
      <c r="W6" s="2">
        <v>5556666</v>
      </c>
      <c r="X6" s="2" t="s">
        <v>56</v>
      </c>
      <c r="Y6" s="2">
        <v>10</v>
      </c>
    </row>
    <row r="7" spans="1:25" x14ac:dyDescent="0.35">
      <c r="A7" s="2">
        <v>1029</v>
      </c>
      <c r="B7" s="2" t="s">
        <v>57</v>
      </c>
      <c r="C7" s="2" t="s">
        <v>325</v>
      </c>
      <c r="D7" s="2" t="s">
        <v>327</v>
      </c>
      <c r="E7" s="2">
        <v>75</v>
      </c>
      <c r="F7" s="2">
        <v>5.25</v>
      </c>
      <c r="G7" s="2">
        <v>2</v>
      </c>
      <c r="H7" s="2">
        <f t="shared" si="0"/>
        <v>150</v>
      </c>
      <c r="I7" s="4">
        <f t="shared" si="1"/>
        <v>10.5</v>
      </c>
      <c r="J7" s="5">
        <f t="shared" si="2"/>
        <v>139.5</v>
      </c>
      <c r="K7" s="2" t="s">
        <v>326</v>
      </c>
      <c r="L7" s="2" t="s">
        <v>58</v>
      </c>
      <c r="M7" s="3" t="s">
        <v>442</v>
      </c>
      <c r="N7" s="2" t="s">
        <v>59</v>
      </c>
      <c r="O7" s="2" t="s">
        <v>27</v>
      </c>
      <c r="P7" s="2" t="s">
        <v>60</v>
      </c>
      <c r="Q7" s="2">
        <v>210</v>
      </c>
      <c r="R7" s="2">
        <v>2</v>
      </c>
      <c r="S7" s="2" t="s">
        <v>61</v>
      </c>
      <c r="T7" s="2" t="s">
        <v>62</v>
      </c>
      <c r="U7" s="2" t="s">
        <v>63</v>
      </c>
      <c r="V7" s="2">
        <v>185</v>
      </c>
      <c r="W7" s="2">
        <v>6667777</v>
      </c>
      <c r="X7" s="2" t="s">
        <v>64</v>
      </c>
      <c r="Y7" s="2">
        <v>15</v>
      </c>
    </row>
    <row r="8" spans="1:25" x14ac:dyDescent="0.35">
      <c r="A8" s="2">
        <v>1030</v>
      </c>
      <c r="B8" s="2" t="s">
        <v>65</v>
      </c>
      <c r="C8" s="2" t="s">
        <v>328</v>
      </c>
      <c r="D8" s="2" t="s">
        <v>330</v>
      </c>
      <c r="E8" s="2">
        <v>50</v>
      </c>
      <c r="F8" s="2">
        <v>14.7</v>
      </c>
      <c r="G8" s="2">
        <v>1</v>
      </c>
      <c r="H8" s="2">
        <f t="shared" si="0"/>
        <v>50</v>
      </c>
      <c r="I8" s="4">
        <f t="shared" si="1"/>
        <v>14.7</v>
      </c>
      <c r="J8" s="5">
        <f t="shared" si="2"/>
        <v>35.299999999999997</v>
      </c>
      <c r="K8" s="2" t="s">
        <v>329</v>
      </c>
      <c r="L8" s="2" t="s">
        <v>66</v>
      </c>
      <c r="M8" s="3" t="s">
        <v>443</v>
      </c>
      <c r="N8" s="2" t="s">
        <v>17</v>
      </c>
      <c r="O8" s="2" t="s">
        <v>37</v>
      </c>
      <c r="P8" s="2" t="s">
        <v>67</v>
      </c>
      <c r="Q8" s="2">
        <v>255</v>
      </c>
      <c r="R8" s="2">
        <v>3</v>
      </c>
      <c r="S8" s="2" t="s">
        <v>46</v>
      </c>
      <c r="T8" s="2" t="s">
        <v>68</v>
      </c>
      <c r="U8" s="2" t="s">
        <v>69</v>
      </c>
      <c r="V8" s="2">
        <v>110001</v>
      </c>
      <c r="W8" s="2">
        <v>7778888</v>
      </c>
      <c r="X8" s="2" t="s">
        <v>70</v>
      </c>
      <c r="Y8" s="2">
        <v>5</v>
      </c>
    </row>
    <row r="9" spans="1:25" x14ac:dyDescent="0.35">
      <c r="A9" s="2">
        <v>1031</v>
      </c>
      <c r="B9" s="2" t="s">
        <v>71</v>
      </c>
      <c r="C9" s="2" t="s">
        <v>331</v>
      </c>
      <c r="D9" s="2" t="s">
        <v>333</v>
      </c>
      <c r="E9" s="2">
        <v>90</v>
      </c>
      <c r="F9" s="2">
        <v>6.3</v>
      </c>
      <c r="G9" s="2">
        <v>3</v>
      </c>
      <c r="H9" s="2">
        <f t="shared" si="0"/>
        <v>270</v>
      </c>
      <c r="I9" s="4">
        <f t="shared" si="1"/>
        <v>18.899999999999999</v>
      </c>
      <c r="J9" s="5">
        <f t="shared" si="2"/>
        <v>251.1</v>
      </c>
      <c r="K9" s="2" t="s">
        <v>332</v>
      </c>
      <c r="L9" s="2" t="s">
        <v>72</v>
      </c>
      <c r="M9" s="3" t="s">
        <v>437</v>
      </c>
      <c r="N9" s="2" t="s">
        <v>26</v>
      </c>
      <c r="O9" s="2" t="s">
        <v>18</v>
      </c>
      <c r="P9" s="2" t="s">
        <v>73</v>
      </c>
      <c r="Q9" s="2">
        <v>265</v>
      </c>
      <c r="R9" s="2">
        <v>2</v>
      </c>
      <c r="S9" s="2" t="s">
        <v>20</v>
      </c>
      <c r="T9" s="2" t="s">
        <v>74</v>
      </c>
      <c r="U9" s="2" t="s">
        <v>75</v>
      </c>
      <c r="V9" s="2" t="s">
        <v>76</v>
      </c>
      <c r="W9" s="2">
        <v>8889999</v>
      </c>
      <c r="X9" s="2" t="s">
        <v>77</v>
      </c>
      <c r="Y9" s="2">
        <v>20</v>
      </c>
    </row>
    <row r="10" spans="1:25" x14ac:dyDescent="0.35">
      <c r="A10" s="2">
        <v>1032</v>
      </c>
      <c r="B10" s="2" t="s">
        <v>78</v>
      </c>
      <c r="C10" s="2" t="s">
        <v>334</v>
      </c>
      <c r="D10" s="2" t="s">
        <v>335</v>
      </c>
      <c r="E10" s="2">
        <v>180</v>
      </c>
      <c r="F10" s="2">
        <v>12.6</v>
      </c>
      <c r="G10" s="2">
        <v>2</v>
      </c>
      <c r="H10" s="2">
        <f t="shared" si="0"/>
        <v>360</v>
      </c>
      <c r="I10" s="4">
        <f t="shared" si="1"/>
        <v>25.2</v>
      </c>
      <c r="J10" s="5">
        <f t="shared" si="2"/>
        <v>334.8</v>
      </c>
      <c r="K10" s="2" t="s">
        <v>312</v>
      </c>
      <c r="L10" s="2" t="s">
        <v>79</v>
      </c>
      <c r="M10" s="3" t="s">
        <v>444</v>
      </c>
      <c r="N10" s="2" t="s">
        <v>36</v>
      </c>
      <c r="O10" s="2" t="s">
        <v>44</v>
      </c>
      <c r="P10" s="2" t="s">
        <v>80</v>
      </c>
      <c r="Q10" s="2">
        <v>330</v>
      </c>
      <c r="R10" s="2">
        <v>1</v>
      </c>
      <c r="S10" s="2" t="s">
        <v>29</v>
      </c>
      <c r="T10" s="2" t="s">
        <v>81</v>
      </c>
      <c r="U10" s="2" t="s">
        <v>82</v>
      </c>
      <c r="V10" s="2">
        <v>2000</v>
      </c>
      <c r="W10" s="2">
        <v>9990000</v>
      </c>
      <c r="X10" s="2" t="s">
        <v>83</v>
      </c>
      <c r="Y10" s="2">
        <v>3</v>
      </c>
    </row>
    <row r="11" spans="1:25" x14ac:dyDescent="0.35">
      <c r="A11" s="2">
        <v>1033</v>
      </c>
      <c r="B11" s="2" t="s">
        <v>84</v>
      </c>
      <c r="C11" s="2" t="s">
        <v>336</v>
      </c>
      <c r="D11" s="2" t="s">
        <v>337</v>
      </c>
      <c r="E11" s="2">
        <v>3</v>
      </c>
      <c r="F11" s="2">
        <v>1.4</v>
      </c>
      <c r="G11" s="2">
        <v>6</v>
      </c>
      <c r="H11" s="2">
        <f t="shared" si="0"/>
        <v>18</v>
      </c>
      <c r="I11" s="4">
        <f t="shared" si="1"/>
        <v>8.3999999999999986</v>
      </c>
      <c r="J11" s="5">
        <f t="shared" si="2"/>
        <v>9.6000000000000014</v>
      </c>
      <c r="K11" s="2" t="s">
        <v>329</v>
      </c>
      <c r="L11" s="2" t="s">
        <v>85</v>
      </c>
      <c r="M11" s="3" t="s">
        <v>438</v>
      </c>
      <c r="N11" s="2" t="s">
        <v>86</v>
      </c>
      <c r="O11" s="2" t="s">
        <v>18</v>
      </c>
      <c r="P11" s="2" t="s">
        <v>28</v>
      </c>
      <c r="Q11" s="2">
        <v>500</v>
      </c>
      <c r="R11" s="2">
        <v>1</v>
      </c>
      <c r="S11" s="2" t="s">
        <v>61</v>
      </c>
      <c r="T11" s="2" t="s">
        <v>87</v>
      </c>
      <c r="U11" s="2" t="s">
        <v>88</v>
      </c>
      <c r="V11" s="2" t="s">
        <v>89</v>
      </c>
      <c r="W11" s="2">
        <v>1497911</v>
      </c>
      <c r="X11" s="2" t="s">
        <v>90</v>
      </c>
      <c r="Y11" s="2">
        <v>12</v>
      </c>
    </row>
    <row r="12" spans="1:25" x14ac:dyDescent="0.35">
      <c r="A12" s="2">
        <v>1034</v>
      </c>
      <c r="B12" s="2" t="s">
        <v>91</v>
      </c>
      <c r="C12" s="2" t="s">
        <v>338</v>
      </c>
      <c r="D12" s="2" t="s">
        <v>339</v>
      </c>
      <c r="E12" s="2">
        <v>300</v>
      </c>
      <c r="F12" s="2">
        <v>21</v>
      </c>
      <c r="G12" s="2">
        <v>1</v>
      </c>
      <c r="H12" s="2">
        <f t="shared" si="0"/>
        <v>300</v>
      </c>
      <c r="I12" s="4">
        <f t="shared" si="1"/>
        <v>21</v>
      </c>
      <c r="J12" s="5">
        <f t="shared" si="2"/>
        <v>279</v>
      </c>
      <c r="K12" s="2" t="s">
        <v>326</v>
      </c>
      <c r="L12" s="2" t="s">
        <v>92</v>
      </c>
      <c r="M12" s="3" t="s">
        <v>445</v>
      </c>
      <c r="N12" s="2" t="s">
        <v>52</v>
      </c>
      <c r="O12" s="2" t="s">
        <v>27</v>
      </c>
      <c r="P12" s="2" t="s">
        <v>67</v>
      </c>
      <c r="Q12" s="2">
        <v>220</v>
      </c>
      <c r="R12" s="2">
        <v>2</v>
      </c>
      <c r="S12" s="2" t="s">
        <v>20</v>
      </c>
      <c r="T12" s="2" t="s">
        <v>93</v>
      </c>
      <c r="U12" s="2" t="s">
        <v>94</v>
      </c>
      <c r="V12" s="2">
        <v>67890</v>
      </c>
      <c r="W12" s="2">
        <v>1122334</v>
      </c>
      <c r="X12" s="2" t="s">
        <v>95</v>
      </c>
      <c r="Y12" s="2">
        <v>18</v>
      </c>
    </row>
    <row r="13" spans="1:25" x14ac:dyDescent="0.35">
      <c r="A13" s="2">
        <v>1035</v>
      </c>
      <c r="B13" s="2" t="s">
        <v>96</v>
      </c>
      <c r="C13" s="2" t="s">
        <v>340</v>
      </c>
      <c r="D13" s="2" t="s">
        <v>341</v>
      </c>
      <c r="E13" s="2">
        <v>50</v>
      </c>
      <c r="F13" s="2">
        <v>3.5</v>
      </c>
      <c r="G13" s="2">
        <v>4</v>
      </c>
      <c r="H13" s="2">
        <f t="shared" si="0"/>
        <v>200</v>
      </c>
      <c r="I13" s="4">
        <f t="shared" si="1"/>
        <v>14</v>
      </c>
      <c r="J13" s="5">
        <f t="shared" si="2"/>
        <v>186</v>
      </c>
      <c r="K13" s="2" t="s">
        <v>315</v>
      </c>
      <c r="L13" s="2" t="s">
        <v>97</v>
      </c>
      <c r="M13" s="3" t="s">
        <v>446</v>
      </c>
      <c r="N13" s="2" t="s">
        <v>59</v>
      </c>
      <c r="O13" s="2" t="s">
        <v>37</v>
      </c>
      <c r="P13" s="2" t="s">
        <v>53</v>
      </c>
      <c r="Q13" s="2">
        <v>150</v>
      </c>
      <c r="R13" s="2">
        <v>4</v>
      </c>
      <c r="S13" s="2" t="s">
        <v>46</v>
      </c>
      <c r="T13" s="2" t="s">
        <v>98</v>
      </c>
      <c r="U13" s="2" t="s">
        <v>99</v>
      </c>
      <c r="V13" s="2">
        <v>12345</v>
      </c>
      <c r="W13" s="2">
        <v>2233445</v>
      </c>
      <c r="X13" s="2" t="s">
        <v>100</v>
      </c>
      <c r="Y13" s="2">
        <v>25</v>
      </c>
    </row>
    <row r="14" spans="1:25" x14ac:dyDescent="0.35">
      <c r="A14" s="2">
        <v>1036</v>
      </c>
      <c r="B14" s="2" t="s">
        <v>101</v>
      </c>
      <c r="C14" s="2" t="s">
        <v>342</v>
      </c>
      <c r="D14" s="2" t="s">
        <v>343</v>
      </c>
      <c r="E14" s="2">
        <v>60</v>
      </c>
      <c r="F14" s="2">
        <v>4.2</v>
      </c>
      <c r="G14" s="2">
        <v>5</v>
      </c>
      <c r="H14" s="2">
        <f t="shared" si="0"/>
        <v>300</v>
      </c>
      <c r="I14" s="4">
        <f t="shared" si="1"/>
        <v>21</v>
      </c>
      <c r="J14" s="5">
        <f t="shared" si="2"/>
        <v>279</v>
      </c>
      <c r="K14" s="2" t="s">
        <v>323</v>
      </c>
      <c r="L14" s="2" t="s">
        <v>102</v>
      </c>
      <c r="M14" s="3" t="s">
        <v>447</v>
      </c>
      <c r="N14" s="2" t="s">
        <v>86</v>
      </c>
      <c r="O14" s="2" t="s">
        <v>44</v>
      </c>
      <c r="P14" s="2" t="s">
        <v>38</v>
      </c>
      <c r="Q14" s="2">
        <v>90</v>
      </c>
      <c r="R14" s="2">
        <v>1</v>
      </c>
      <c r="S14" s="2" t="s">
        <v>29</v>
      </c>
      <c r="T14" s="2" t="s">
        <v>103</v>
      </c>
      <c r="U14" s="2" t="s">
        <v>104</v>
      </c>
      <c r="V14" s="2">
        <v>34567</v>
      </c>
      <c r="W14" s="2">
        <v>3344556</v>
      </c>
      <c r="X14" s="2" t="s">
        <v>105</v>
      </c>
      <c r="Y14" s="2">
        <v>45</v>
      </c>
    </row>
    <row r="15" spans="1:25" x14ac:dyDescent="0.35">
      <c r="A15" s="2">
        <v>1037</v>
      </c>
      <c r="B15" s="2" t="s">
        <v>106</v>
      </c>
      <c r="C15" s="2" t="s">
        <v>344</v>
      </c>
      <c r="D15" s="2" t="s">
        <v>346</v>
      </c>
      <c r="E15" s="2">
        <v>40</v>
      </c>
      <c r="F15" s="2">
        <v>2.8</v>
      </c>
      <c r="G15" s="2">
        <v>3</v>
      </c>
      <c r="H15" s="2">
        <f t="shared" si="0"/>
        <v>120</v>
      </c>
      <c r="I15" s="4">
        <f t="shared" si="1"/>
        <v>8.3999999999999986</v>
      </c>
      <c r="J15" s="5">
        <f t="shared" si="2"/>
        <v>111.6</v>
      </c>
      <c r="K15" s="2" t="s">
        <v>345</v>
      </c>
      <c r="L15" s="2" t="s">
        <v>107</v>
      </c>
      <c r="M15" s="3" t="s">
        <v>445</v>
      </c>
      <c r="N15" s="2" t="s">
        <v>17</v>
      </c>
      <c r="O15" s="2" t="s">
        <v>27</v>
      </c>
      <c r="P15" s="2" t="s">
        <v>28</v>
      </c>
      <c r="Q15" s="2">
        <v>320</v>
      </c>
      <c r="R15" s="2">
        <v>5</v>
      </c>
      <c r="S15" s="2" t="s">
        <v>61</v>
      </c>
      <c r="T15" s="2" t="s">
        <v>108</v>
      </c>
      <c r="U15" s="2" t="s">
        <v>109</v>
      </c>
      <c r="V15" s="2">
        <v>45678</v>
      </c>
      <c r="W15" s="2">
        <v>4455667</v>
      </c>
      <c r="X15" s="2" t="s">
        <v>110</v>
      </c>
      <c r="Y15" s="2">
        <v>12</v>
      </c>
    </row>
    <row r="16" spans="1:25" x14ac:dyDescent="0.35">
      <c r="A16" s="2">
        <v>1038</v>
      </c>
      <c r="B16" s="2" t="s">
        <v>111</v>
      </c>
      <c r="C16" s="2" t="s">
        <v>347</v>
      </c>
      <c r="D16" s="2" t="s">
        <v>348</v>
      </c>
      <c r="E16" s="2">
        <v>45</v>
      </c>
      <c r="F16" s="2">
        <v>3.15</v>
      </c>
      <c r="G16" s="2">
        <v>4</v>
      </c>
      <c r="H16" s="2">
        <f t="shared" si="0"/>
        <v>180</v>
      </c>
      <c r="I16" s="4">
        <f t="shared" si="1"/>
        <v>12.6</v>
      </c>
      <c r="J16" s="5">
        <f t="shared" si="2"/>
        <v>167.4</v>
      </c>
      <c r="K16" s="2" t="s">
        <v>318</v>
      </c>
      <c r="L16" s="2" t="s">
        <v>112</v>
      </c>
      <c r="M16" s="3" t="s">
        <v>448</v>
      </c>
      <c r="N16" s="2" t="s">
        <v>26</v>
      </c>
      <c r="O16" s="2" t="s">
        <v>44</v>
      </c>
      <c r="P16" s="2" t="s">
        <v>73</v>
      </c>
      <c r="Q16" s="2">
        <v>185</v>
      </c>
      <c r="R16" s="2">
        <v>5</v>
      </c>
      <c r="S16" s="2" t="s">
        <v>20</v>
      </c>
      <c r="T16" s="2" t="s">
        <v>113</v>
      </c>
      <c r="U16" s="2" t="s">
        <v>114</v>
      </c>
      <c r="V16" s="2">
        <v>56789</v>
      </c>
      <c r="W16" s="2">
        <v>5566778</v>
      </c>
      <c r="X16" s="2" t="s">
        <v>115</v>
      </c>
      <c r="Y16" s="2">
        <v>35</v>
      </c>
    </row>
    <row r="17" spans="1:25" x14ac:dyDescent="0.35">
      <c r="A17" s="2">
        <v>1039</v>
      </c>
      <c r="B17" s="2" t="s">
        <v>116</v>
      </c>
      <c r="C17" s="2" t="s">
        <v>349</v>
      </c>
      <c r="D17" s="2" t="s">
        <v>350</v>
      </c>
      <c r="E17" s="2">
        <v>80</v>
      </c>
      <c r="F17" s="2">
        <v>5.6</v>
      </c>
      <c r="G17" s="2">
        <v>2</v>
      </c>
      <c r="H17" s="2">
        <f t="shared" si="0"/>
        <v>160</v>
      </c>
      <c r="I17" s="4">
        <f t="shared" si="1"/>
        <v>11.2</v>
      </c>
      <c r="J17" s="5">
        <f t="shared" si="2"/>
        <v>148.80000000000001</v>
      </c>
      <c r="K17" s="2" t="s">
        <v>323</v>
      </c>
      <c r="L17" s="2" t="s">
        <v>117</v>
      </c>
      <c r="M17" s="3" t="s">
        <v>449</v>
      </c>
      <c r="N17" s="2" t="s">
        <v>36</v>
      </c>
      <c r="O17" s="2" t="s">
        <v>18</v>
      </c>
      <c r="P17" s="2" t="s">
        <v>19</v>
      </c>
      <c r="Q17" s="2">
        <v>215</v>
      </c>
      <c r="R17" s="2">
        <v>1</v>
      </c>
      <c r="S17" s="2" t="s">
        <v>46</v>
      </c>
      <c r="T17" s="2" t="s">
        <v>118</v>
      </c>
      <c r="U17" s="2" t="s">
        <v>119</v>
      </c>
      <c r="V17" s="2">
        <v>67890</v>
      </c>
      <c r="W17" s="2">
        <v>6677889</v>
      </c>
      <c r="X17" s="2" t="s">
        <v>120</v>
      </c>
      <c r="Y17" s="2">
        <v>22</v>
      </c>
    </row>
    <row r="18" spans="1:25" x14ac:dyDescent="0.35">
      <c r="A18" s="2">
        <v>1040</v>
      </c>
      <c r="B18" s="2" t="s">
        <v>121</v>
      </c>
      <c r="C18" s="2" t="s">
        <v>351</v>
      </c>
      <c r="D18" s="2" t="s">
        <v>352</v>
      </c>
      <c r="E18" s="2">
        <v>200</v>
      </c>
      <c r="F18" s="2">
        <v>14</v>
      </c>
      <c r="G18" s="2">
        <v>1</v>
      </c>
      <c r="H18" s="2">
        <f t="shared" si="0"/>
        <v>200</v>
      </c>
      <c r="I18" s="4">
        <f t="shared" si="1"/>
        <v>14</v>
      </c>
      <c r="J18" s="5">
        <f t="shared" si="2"/>
        <v>186</v>
      </c>
      <c r="K18" s="2" t="s">
        <v>332</v>
      </c>
      <c r="L18" s="2" t="s">
        <v>122</v>
      </c>
      <c r="M18" s="3" t="s">
        <v>438</v>
      </c>
      <c r="N18" s="2" t="s">
        <v>17</v>
      </c>
      <c r="O18" s="2" t="s">
        <v>18</v>
      </c>
      <c r="P18" s="2" t="s">
        <v>67</v>
      </c>
      <c r="Q18" s="2">
        <v>240</v>
      </c>
      <c r="R18" s="2">
        <v>5</v>
      </c>
      <c r="S18" s="2" t="s">
        <v>61</v>
      </c>
      <c r="T18" s="2" t="s">
        <v>123</v>
      </c>
      <c r="U18" s="2" t="s">
        <v>124</v>
      </c>
      <c r="V18" s="2">
        <v>78901</v>
      </c>
      <c r="W18" s="2">
        <v>7788990</v>
      </c>
      <c r="X18" s="2" t="s">
        <v>125</v>
      </c>
      <c r="Y18" s="2">
        <v>20</v>
      </c>
    </row>
    <row r="19" spans="1:25" x14ac:dyDescent="0.35">
      <c r="A19" s="2">
        <v>1041</v>
      </c>
      <c r="B19" s="2" t="s">
        <v>126</v>
      </c>
      <c r="C19" s="2" t="s">
        <v>353</v>
      </c>
      <c r="D19" s="2" t="s">
        <v>354</v>
      </c>
      <c r="E19" s="2">
        <v>65</v>
      </c>
      <c r="F19" s="2">
        <v>4.55</v>
      </c>
      <c r="G19" s="2">
        <v>3</v>
      </c>
      <c r="H19" s="2">
        <f t="shared" si="0"/>
        <v>195</v>
      </c>
      <c r="I19" s="4">
        <f t="shared" si="1"/>
        <v>13.649999999999999</v>
      </c>
      <c r="J19" s="5">
        <f t="shared" si="2"/>
        <v>181.35</v>
      </c>
      <c r="K19" s="2" t="s">
        <v>345</v>
      </c>
      <c r="L19" s="2" t="s">
        <v>127</v>
      </c>
      <c r="M19" s="3" t="s">
        <v>450</v>
      </c>
      <c r="N19" s="2" t="s">
        <v>26</v>
      </c>
      <c r="O19" s="2" t="s">
        <v>27</v>
      </c>
      <c r="P19" s="2" t="s">
        <v>28</v>
      </c>
      <c r="Q19" s="2">
        <v>165</v>
      </c>
      <c r="R19" s="2">
        <v>5</v>
      </c>
      <c r="S19" s="2" t="s">
        <v>29</v>
      </c>
      <c r="T19" s="2" t="s">
        <v>128</v>
      </c>
      <c r="U19" s="2" t="s">
        <v>129</v>
      </c>
      <c r="V19" s="2">
        <v>89012</v>
      </c>
      <c r="W19" s="2">
        <v>8899001</v>
      </c>
      <c r="X19" s="2" t="s">
        <v>130</v>
      </c>
      <c r="Y19" s="2">
        <v>28</v>
      </c>
    </row>
    <row r="20" spans="1:25" x14ac:dyDescent="0.35">
      <c r="A20" s="2">
        <v>1042</v>
      </c>
      <c r="B20" s="2" t="s">
        <v>131</v>
      </c>
      <c r="C20" s="2" t="s">
        <v>355</v>
      </c>
      <c r="D20" s="2" t="s">
        <v>356</v>
      </c>
      <c r="E20" s="2">
        <v>110</v>
      </c>
      <c r="F20" s="2">
        <v>7.7</v>
      </c>
      <c r="G20" s="2">
        <v>2</v>
      </c>
      <c r="H20" s="2">
        <f t="shared" si="0"/>
        <v>220</v>
      </c>
      <c r="I20" s="4">
        <f t="shared" si="1"/>
        <v>15.4</v>
      </c>
      <c r="J20" s="5">
        <f t="shared" si="2"/>
        <v>204.6</v>
      </c>
      <c r="K20" s="2" t="s">
        <v>318</v>
      </c>
      <c r="L20" s="2" t="s">
        <v>132</v>
      </c>
      <c r="M20" s="3" t="s">
        <v>449</v>
      </c>
      <c r="N20" s="2" t="s">
        <v>36</v>
      </c>
      <c r="O20" s="2" t="s">
        <v>37</v>
      </c>
      <c r="P20" s="2" t="s">
        <v>53</v>
      </c>
      <c r="Q20" s="2">
        <v>300</v>
      </c>
      <c r="R20" s="2">
        <v>1</v>
      </c>
      <c r="S20" s="2" t="s">
        <v>61</v>
      </c>
      <c r="T20" s="2" t="s">
        <v>133</v>
      </c>
      <c r="U20" s="2" t="s">
        <v>134</v>
      </c>
      <c r="V20" s="2">
        <v>90123</v>
      </c>
      <c r="W20" s="2">
        <v>9900112</v>
      </c>
      <c r="X20" s="2" t="s">
        <v>135</v>
      </c>
      <c r="Y20" s="2">
        <v>10</v>
      </c>
    </row>
    <row r="21" spans="1:25" x14ac:dyDescent="0.35">
      <c r="A21" s="2">
        <v>1043</v>
      </c>
      <c r="B21" s="2" t="s">
        <v>136</v>
      </c>
      <c r="C21" s="2" t="s">
        <v>357</v>
      </c>
      <c r="D21" s="2" t="s">
        <v>358</v>
      </c>
      <c r="E21" s="2">
        <v>95</v>
      </c>
      <c r="F21" s="2">
        <v>6.65</v>
      </c>
      <c r="G21" s="2">
        <v>1</v>
      </c>
      <c r="H21" s="2">
        <f t="shared" si="0"/>
        <v>95</v>
      </c>
      <c r="I21" s="4">
        <f t="shared" si="1"/>
        <v>6.65</v>
      </c>
      <c r="J21" s="5">
        <f t="shared" si="2"/>
        <v>88.35</v>
      </c>
      <c r="K21" s="2" t="s">
        <v>318</v>
      </c>
      <c r="L21" s="2" t="s">
        <v>137</v>
      </c>
      <c r="M21" s="3" t="s">
        <v>442</v>
      </c>
      <c r="N21" s="2" t="s">
        <v>17</v>
      </c>
      <c r="O21" s="2" t="s">
        <v>44</v>
      </c>
      <c r="P21" s="2" t="s">
        <v>45</v>
      </c>
      <c r="Q21" s="2">
        <v>270</v>
      </c>
      <c r="R21" s="2">
        <v>2</v>
      </c>
      <c r="S21" s="2" t="s">
        <v>20</v>
      </c>
      <c r="T21" s="2" t="s">
        <v>138</v>
      </c>
      <c r="U21" s="2" t="s">
        <v>139</v>
      </c>
      <c r="V21" s="2">
        <v>12378</v>
      </c>
      <c r="W21" s="2">
        <v>10121314</v>
      </c>
      <c r="X21" s="2" t="s">
        <v>140</v>
      </c>
      <c r="Y21" s="2">
        <v>15</v>
      </c>
    </row>
    <row r="22" spans="1:25" x14ac:dyDescent="0.35">
      <c r="A22" s="2">
        <v>1044</v>
      </c>
      <c r="B22" s="2" t="s">
        <v>141</v>
      </c>
      <c r="C22" s="2" t="s">
        <v>359</v>
      </c>
      <c r="D22" s="2" t="s">
        <v>361</v>
      </c>
      <c r="E22" s="2">
        <v>130</v>
      </c>
      <c r="F22" s="2">
        <v>9.1</v>
      </c>
      <c r="G22" s="2">
        <v>3</v>
      </c>
      <c r="H22" s="2">
        <f t="shared" si="0"/>
        <v>390</v>
      </c>
      <c r="I22" s="4">
        <f t="shared" si="1"/>
        <v>27.299999999999997</v>
      </c>
      <c r="J22" s="5">
        <f t="shared" si="2"/>
        <v>362.7</v>
      </c>
      <c r="K22" s="2" t="s">
        <v>360</v>
      </c>
      <c r="L22" s="2" t="s">
        <v>142</v>
      </c>
      <c r="M22" s="3" t="s">
        <v>438</v>
      </c>
      <c r="N22" s="2" t="s">
        <v>52</v>
      </c>
      <c r="O22" s="2" t="s">
        <v>18</v>
      </c>
      <c r="P22" s="2" t="s">
        <v>73</v>
      </c>
      <c r="Q22" s="2">
        <v>315</v>
      </c>
      <c r="R22" s="2">
        <v>3</v>
      </c>
      <c r="S22" s="2" t="s">
        <v>29</v>
      </c>
      <c r="T22" s="2" t="s">
        <v>143</v>
      </c>
      <c r="U22" s="2" t="s">
        <v>144</v>
      </c>
      <c r="V22" s="2">
        <v>23489</v>
      </c>
      <c r="W22" s="2">
        <v>12131415</v>
      </c>
      <c r="X22" s="2" t="s">
        <v>145</v>
      </c>
      <c r="Y22" s="2">
        <v>8</v>
      </c>
    </row>
    <row r="23" spans="1:25" x14ac:dyDescent="0.35">
      <c r="A23" s="2">
        <v>1045</v>
      </c>
      <c r="B23" s="2" t="s">
        <v>146</v>
      </c>
      <c r="C23" s="2" t="s">
        <v>362</v>
      </c>
      <c r="D23" s="2" t="s">
        <v>363</v>
      </c>
      <c r="E23" s="2">
        <v>40</v>
      </c>
      <c r="F23" s="2">
        <v>2.8</v>
      </c>
      <c r="G23" s="2">
        <v>4</v>
      </c>
      <c r="H23" s="2">
        <f t="shared" si="0"/>
        <v>160</v>
      </c>
      <c r="I23" s="4">
        <f t="shared" si="1"/>
        <v>11.2</v>
      </c>
      <c r="J23" s="5">
        <f t="shared" si="2"/>
        <v>148.80000000000001</v>
      </c>
      <c r="K23" s="2" t="s">
        <v>315</v>
      </c>
      <c r="L23" s="2" t="s">
        <v>147</v>
      </c>
      <c r="M23" s="3" t="s">
        <v>450</v>
      </c>
      <c r="N23" s="2" t="s">
        <v>59</v>
      </c>
      <c r="O23" s="2" t="s">
        <v>27</v>
      </c>
      <c r="P23" s="2" t="s">
        <v>67</v>
      </c>
      <c r="Q23" s="2">
        <v>340</v>
      </c>
      <c r="R23" s="2">
        <v>2</v>
      </c>
      <c r="S23" s="2" t="s">
        <v>46</v>
      </c>
      <c r="T23" s="2" t="s">
        <v>148</v>
      </c>
      <c r="U23" s="2" t="s">
        <v>149</v>
      </c>
      <c r="V23" s="2">
        <v>34590</v>
      </c>
      <c r="W23" s="2">
        <v>13141516</v>
      </c>
      <c r="X23" s="2" t="s">
        <v>150</v>
      </c>
      <c r="Y23" s="2">
        <v>10</v>
      </c>
    </row>
    <row r="24" spans="1:25" x14ac:dyDescent="0.35">
      <c r="A24" s="2">
        <v>1046</v>
      </c>
      <c r="B24" s="2" t="s">
        <v>151</v>
      </c>
      <c r="C24" s="2" t="s">
        <v>364</v>
      </c>
      <c r="D24" s="2" t="s">
        <v>365</v>
      </c>
      <c r="E24" s="2">
        <v>270</v>
      </c>
      <c r="F24" s="2">
        <v>18.899999999999999</v>
      </c>
      <c r="G24" s="2">
        <v>1</v>
      </c>
      <c r="H24" s="2">
        <f t="shared" si="0"/>
        <v>270</v>
      </c>
      <c r="I24" s="4">
        <f t="shared" si="1"/>
        <v>18.899999999999999</v>
      </c>
      <c r="J24" s="5">
        <f t="shared" si="2"/>
        <v>251.1</v>
      </c>
      <c r="K24" s="2" t="s">
        <v>332</v>
      </c>
      <c r="L24" s="2" t="s">
        <v>152</v>
      </c>
      <c r="M24" s="3" t="s">
        <v>444</v>
      </c>
      <c r="N24" s="2" t="s">
        <v>17</v>
      </c>
      <c r="O24" s="2" t="s">
        <v>37</v>
      </c>
      <c r="P24" s="2" t="s">
        <v>28</v>
      </c>
      <c r="Q24" s="2">
        <v>165</v>
      </c>
      <c r="R24" s="2">
        <v>3</v>
      </c>
      <c r="S24" s="2" t="s">
        <v>61</v>
      </c>
      <c r="T24" s="2" t="s">
        <v>153</v>
      </c>
      <c r="U24" s="2" t="s">
        <v>154</v>
      </c>
      <c r="V24" s="2">
        <v>45601</v>
      </c>
      <c r="W24" s="2">
        <v>14151617</v>
      </c>
      <c r="X24" s="2" t="s">
        <v>155</v>
      </c>
      <c r="Y24" s="2">
        <v>50</v>
      </c>
    </row>
    <row r="25" spans="1:25" x14ac:dyDescent="0.35">
      <c r="A25" s="2">
        <v>1047</v>
      </c>
      <c r="B25" s="2" t="s">
        <v>156</v>
      </c>
      <c r="C25" s="2" t="s">
        <v>366</v>
      </c>
      <c r="D25" s="2" t="s">
        <v>367</v>
      </c>
      <c r="E25" s="2">
        <v>18</v>
      </c>
      <c r="F25" s="2">
        <v>1.26</v>
      </c>
      <c r="G25" s="2">
        <v>6</v>
      </c>
      <c r="H25" s="2">
        <f t="shared" si="0"/>
        <v>108</v>
      </c>
      <c r="I25" s="4">
        <f t="shared" si="1"/>
        <v>7.5600000000000005</v>
      </c>
      <c r="J25" s="5">
        <f t="shared" si="2"/>
        <v>100.44</v>
      </c>
      <c r="K25" s="2" t="s">
        <v>312</v>
      </c>
      <c r="L25" s="2" t="s">
        <v>157</v>
      </c>
      <c r="M25" s="3" t="s">
        <v>441</v>
      </c>
      <c r="N25" s="2" t="s">
        <v>26</v>
      </c>
      <c r="O25" s="2" t="s">
        <v>18</v>
      </c>
      <c r="P25" s="2" t="s">
        <v>19</v>
      </c>
      <c r="Q25" s="2">
        <v>225</v>
      </c>
      <c r="R25" s="2">
        <v>2</v>
      </c>
      <c r="S25" s="2" t="s">
        <v>20</v>
      </c>
      <c r="T25" s="2" t="s">
        <v>158</v>
      </c>
      <c r="U25" s="2" t="s">
        <v>159</v>
      </c>
      <c r="V25" s="2">
        <v>56712</v>
      </c>
      <c r="W25" s="2">
        <v>15161718</v>
      </c>
      <c r="X25" s="2" t="s">
        <v>160</v>
      </c>
      <c r="Y25" s="2">
        <v>14</v>
      </c>
    </row>
    <row r="26" spans="1:25" x14ac:dyDescent="0.35">
      <c r="A26" s="2">
        <v>1048</v>
      </c>
      <c r="B26" s="2" t="s">
        <v>161</v>
      </c>
      <c r="C26" s="2" t="s">
        <v>368</v>
      </c>
      <c r="D26" s="2" t="s">
        <v>369</v>
      </c>
      <c r="E26" s="2">
        <v>58</v>
      </c>
      <c r="F26" s="2">
        <v>4.0599999999999996</v>
      </c>
      <c r="G26" s="2">
        <v>5</v>
      </c>
      <c r="H26" s="2">
        <f t="shared" si="0"/>
        <v>290</v>
      </c>
      <c r="I26" s="4">
        <f t="shared" si="1"/>
        <v>20.299999999999997</v>
      </c>
      <c r="J26" s="5">
        <f t="shared" si="2"/>
        <v>269.7</v>
      </c>
      <c r="K26" s="2" t="s">
        <v>323</v>
      </c>
      <c r="L26" s="2" t="s">
        <v>162</v>
      </c>
      <c r="M26" s="3" t="s">
        <v>437</v>
      </c>
      <c r="N26" s="2" t="s">
        <v>36</v>
      </c>
      <c r="O26" s="2" t="s">
        <v>44</v>
      </c>
      <c r="P26" s="2" t="s">
        <v>67</v>
      </c>
      <c r="Q26" s="2">
        <v>310</v>
      </c>
      <c r="R26" s="2">
        <v>5</v>
      </c>
      <c r="S26" s="2" t="s">
        <v>29</v>
      </c>
      <c r="T26" s="2" t="s">
        <v>163</v>
      </c>
      <c r="U26" s="2" t="s">
        <v>164</v>
      </c>
      <c r="V26" s="2">
        <v>67823</v>
      </c>
      <c r="W26" s="2">
        <v>17181920</v>
      </c>
      <c r="X26" s="2" t="s">
        <v>165</v>
      </c>
      <c r="Y26" s="2">
        <v>16</v>
      </c>
    </row>
    <row r="27" spans="1:25" x14ac:dyDescent="0.35">
      <c r="A27" s="2">
        <v>1049</v>
      </c>
      <c r="B27" s="2" t="s">
        <v>166</v>
      </c>
      <c r="C27" s="2" t="s">
        <v>370</v>
      </c>
      <c r="D27" s="2" t="s">
        <v>371</v>
      </c>
      <c r="E27" s="2">
        <v>85</v>
      </c>
      <c r="F27" s="2">
        <v>5.95</v>
      </c>
      <c r="G27" s="2">
        <v>2</v>
      </c>
      <c r="H27" s="2">
        <f t="shared" si="0"/>
        <v>170</v>
      </c>
      <c r="I27" s="4">
        <f t="shared" si="1"/>
        <v>11.9</v>
      </c>
      <c r="J27" s="5">
        <f t="shared" si="2"/>
        <v>158.1</v>
      </c>
      <c r="K27" s="2" t="s">
        <v>345</v>
      </c>
      <c r="L27" s="2" t="s">
        <v>167</v>
      </c>
      <c r="M27" s="3" t="s">
        <v>450</v>
      </c>
      <c r="N27" s="2" t="s">
        <v>86</v>
      </c>
      <c r="O27" s="2" t="s">
        <v>18</v>
      </c>
      <c r="P27" s="2" t="s">
        <v>73</v>
      </c>
      <c r="Q27" s="2">
        <v>275</v>
      </c>
      <c r="R27" s="2">
        <v>4</v>
      </c>
      <c r="S27" s="2" t="s">
        <v>46</v>
      </c>
      <c r="T27" s="2" t="s">
        <v>168</v>
      </c>
      <c r="U27" s="2" t="s">
        <v>169</v>
      </c>
      <c r="V27" s="2">
        <v>78934</v>
      </c>
      <c r="W27" s="2">
        <v>19202122</v>
      </c>
      <c r="X27" s="2" t="s">
        <v>170</v>
      </c>
      <c r="Y27" s="2">
        <v>20</v>
      </c>
    </row>
    <row r="28" spans="1:25" x14ac:dyDescent="0.35">
      <c r="A28" s="2">
        <v>1050</v>
      </c>
      <c r="B28" s="2" t="s">
        <v>171</v>
      </c>
      <c r="C28" s="2" t="s">
        <v>372</v>
      </c>
      <c r="D28" s="2" t="s">
        <v>374</v>
      </c>
      <c r="E28" s="2">
        <v>220</v>
      </c>
      <c r="F28" s="2">
        <v>15.4</v>
      </c>
      <c r="G28" s="2">
        <v>1</v>
      </c>
      <c r="H28" s="2">
        <f t="shared" si="0"/>
        <v>220</v>
      </c>
      <c r="I28" s="4">
        <f t="shared" si="1"/>
        <v>15.4</v>
      </c>
      <c r="J28" s="5">
        <f t="shared" si="2"/>
        <v>204.6</v>
      </c>
      <c r="K28" s="2" t="s">
        <v>373</v>
      </c>
      <c r="L28" s="2" t="s">
        <v>172</v>
      </c>
      <c r="M28" s="3" t="s">
        <v>439</v>
      </c>
      <c r="N28" s="2" t="s">
        <v>52</v>
      </c>
      <c r="O28" s="2" t="s">
        <v>27</v>
      </c>
      <c r="P28" s="2" t="s">
        <v>28</v>
      </c>
      <c r="Q28" s="2">
        <v>190</v>
      </c>
      <c r="R28" s="2">
        <v>2</v>
      </c>
      <c r="S28" s="2" t="s">
        <v>20</v>
      </c>
      <c r="T28" s="2" t="s">
        <v>173</v>
      </c>
      <c r="U28" s="2" t="s">
        <v>174</v>
      </c>
      <c r="V28" s="2">
        <v>89045</v>
      </c>
      <c r="W28" s="2">
        <v>21222324</v>
      </c>
      <c r="X28" s="2" t="s">
        <v>175</v>
      </c>
      <c r="Y28" s="2">
        <v>28</v>
      </c>
    </row>
    <row r="29" spans="1:25" x14ac:dyDescent="0.35">
      <c r="A29" s="2">
        <v>1052</v>
      </c>
      <c r="B29" s="2" t="s">
        <v>176</v>
      </c>
      <c r="C29" s="2" t="s">
        <v>375</v>
      </c>
      <c r="D29" s="2" t="s">
        <v>376</v>
      </c>
      <c r="E29" s="2">
        <v>100</v>
      </c>
      <c r="F29" s="2">
        <v>7</v>
      </c>
      <c r="G29" s="2">
        <v>3</v>
      </c>
      <c r="H29" s="2">
        <f t="shared" si="0"/>
        <v>300</v>
      </c>
      <c r="I29" s="4">
        <f t="shared" si="1"/>
        <v>21</v>
      </c>
      <c r="J29" s="5">
        <f t="shared" si="2"/>
        <v>279</v>
      </c>
      <c r="K29" s="2" t="s">
        <v>318</v>
      </c>
      <c r="L29" s="2" t="s">
        <v>177</v>
      </c>
      <c r="M29" s="3" t="s">
        <v>443</v>
      </c>
      <c r="N29" s="2" t="s">
        <v>59</v>
      </c>
      <c r="O29" s="2" t="s">
        <v>37</v>
      </c>
      <c r="P29" s="2" t="s">
        <v>67</v>
      </c>
      <c r="Q29" s="2">
        <v>255</v>
      </c>
      <c r="R29" s="2">
        <v>3</v>
      </c>
      <c r="S29" s="2" t="s">
        <v>61</v>
      </c>
      <c r="T29" s="2" t="s">
        <v>178</v>
      </c>
      <c r="U29" s="2" t="s">
        <v>179</v>
      </c>
      <c r="V29" s="2">
        <v>91267</v>
      </c>
      <c r="W29" s="2">
        <v>25262728</v>
      </c>
      <c r="X29" s="2" t="s">
        <v>180</v>
      </c>
      <c r="Y29" s="2">
        <v>22</v>
      </c>
    </row>
    <row r="30" spans="1:25" x14ac:dyDescent="0.35">
      <c r="A30" s="2">
        <v>1053</v>
      </c>
      <c r="B30" s="2" t="s">
        <v>181</v>
      </c>
      <c r="C30" s="2" t="s">
        <v>377</v>
      </c>
      <c r="D30" s="2" t="s">
        <v>379</v>
      </c>
      <c r="E30" s="2">
        <v>195</v>
      </c>
      <c r="F30" s="2">
        <v>13.65</v>
      </c>
      <c r="G30" s="2">
        <v>2</v>
      </c>
      <c r="H30" s="2">
        <f t="shared" si="0"/>
        <v>390</v>
      </c>
      <c r="I30" s="4">
        <f t="shared" si="1"/>
        <v>27.3</v>
      </c>
      <c r="J30" s="5">
        <f t="shared" si="2"/>
        <v>362.7</v>
      </c>
      <c r="K30" s="2" t="s">
        <v>378</v>
      </c>
      <c r="L30" s="2" t="s">
        <v>182</v>
      </c>
      <c r="M30" s="3" t="s">
        <v>451</v>
      </c>
      <c r="N30" s="2" t="s">
        <v>86</v>
      </c>
      <c r="O30" s="2" t="s">
        <v>44</v>
      </c>
      <c r="P30" s="2" t="s">
        <v>28</v>
      </c>
      <c r="Q30" s="2">
        <v>205</v>
      </c>
      <c r="R30" s="2">
        <v>1</v>
      </c>
      <c r="S30" s="2" t="s">
        <v>29</v>
      </c>
      <c r="T30" s="2" t="s">
        <v>183</v>
      </c>
      <c r="U30" s="2" t="s">
        <v>184</v>
      </c>
      <c r="V30" s="2">
        <v>10278</v>
      </c>
      <c r="W30" s="2">
        <v>27282930</v>
      </c>
      <c r="X30" s="2" t="s">
        <v>185</v>
      </c>
      <c r="Y30" s="2">
        <v>15</v>
      </c>
    </row>
    <row r="31" spans="1:25" x14ac:dyDescent="0.35">
      <c r="A31" s="2">
        <v>1054</v>
      </c>
      <c r="B31" s="2" t="s">
        <v>186</v>
      </c>
      <c r="C31" s="2" t="s">
        <v>380</v>
      </c>
      <c r="D31" s="2" t="s">
        <v>381</v>
      </c>
      <c r="E31" s="2">
        <v>24</v>
      </c>
      <c r="F31" s="2">
        <v>1.68</v>
      </c>
      <c r="G31" s="2">
        <v>5</v>
      </c>
      <c r="H31" s="2">
        <f t="shared" si="0"/>
        <v>120</v>
      </c>
      <c r="I31" s="4">
        <f t="shared" si="1"/>
        <v>8.4</v>
      </c>
      <c r="J31" s="5">
        <f t="shared" si="2"/>
        <v>111.6</v>
      </c>
      <c r="K31" s="2" t="s">
        <v>312</v>
      </c>
      <c r="L31" s="2" t="s">
        <v>187</v>
      </c>
      <c r="M31" s="3" t="s">
        <v>452</v>
      </c>
      <c r="N31" s="2" t="s">
        <v>17</v>
      </c>
      <c r="O31" s="2" t="s">
        <v>27</v>
      </c>
      <c r="P31" s="2" t="s">
        <v>73</v>
      </c>
      <c r="Q31" s="2">
        <v>320</v>
      </c>
      <c r="R31" s="2">
        <v>4</v>
      </c>
      <c r="S31" s="2" t="s">
        <v>46</v>
      </c>
      <c r="T31" s="2" t="s">
        <v>188</v>
      </c>
      <c r="U31" s="2" t="s">
        <v>189</v>
      </c>
      <c r="V31" s="2">
        <v>21389</v>
      </c>
      <c r="W31" s="2">
        <v>29303132</v>
      </c>
      <c r="X31" s="2" t="s">
        <v>190</v>
      </c>
      <c r="Y31" s="2">
        <v>12</v>
      </c>
    </row>
    <row r="32" spans="1:25" x14ac:dyDescent="0.35">
      <c r="A32" s="2">
        <v>1055</v>
      </c>
      <c r="B32" s="2" t="s">
        <v>191</v>
      </c>
      <c r="C32" s="2" t="s">
        <v>382</v>
      </c>
      <c r="D32" s="2" t="s">
        <v>383</v>
      </c>
      <c r="E32" s="2">
        <v>310</v>
      </c>
      <c r="F32" s="2">
        <v>21.7</v>
      </c>
      <c r="G32" s="2">
        <v>1</v>
      </c>
      <c r="H32" s="2">
        <f t="shared" si="0"/>
        <v>310</v>
      </c>
      <c r="I32" s="4">
        <f t="shared" si="1"/>
        <v>21.7</v>
      </c>
      <c r="J32" s="5">
        <f t="shared" si="2"/>
        <v>288.3</v>
      </c>
      <c r="K32" s="2" t="s">
        <v>345</v>
      </c>
      <c r="L32" s="2" t="s">
        <v>192</v>
      </c>
      <c r="M32" s="3" t="s">
        <v>453</v>
      </c>
      <c r="N32" s="2" t="s">
        <v>26</v>
      </c>
      <c r="O32" s="2" t="s">
        <v>44</v>
      </c>
      <c r="P32" s="2" t="s">
        <v>53</v>
      </c>
      <c r="Q32" s="2">
        <v>375</v>
      </c>
      <c r="R32" s="2">
        <v>5</v>
      </c>
      <c r="S32" s="2" t="s">
        <v>20</v>
      </c>
      <c r="T32" s="2" t="s">
        <v>193</v>
      </c>
      <c r="U32" s="2" t="s">
        <v>194</v>
      </c>
      <c r="V32" s="2">
        <v>32490</v>
      </c>
      <c r="W32" s="2">
        <v>31323334</v>
      </c>
      <c r="X32" s="2" t="s">
        <v>195</v>
      </c>
      <c r="Y32" s="2">
        <v>18</v>
      </c>
    </row>
    <row r="33" spans="1:25" x14ac:dyDescent="0.35">
      <c r="A33" s="2">
        <v>1056</v>
      </c>
      <c r="B33" s="2" t="s">
        <v>196</v>
      </c>
      <c r="C33" s="2" t="s">
        <v>384</v>
      </c>
      <c r="D33" s="2" t="s">
        <v>385</v>
      </c>
      <c r="E33" s="2">
        <v>52</v>
      </c>
      <c r="F33" s="2">
        <v>3.64</v>
      </c>
      <c r="G33" s="2">
        <v>4</v>
      </c>
      <c r="H33" s="2">
        <f t="shared" si="0"/>
        <v>208</v>
      </c>
      <c r="I33" s="4">
        <f t="shared" si="1"/>
        <v>14.56</v>
      </c>
      <c r="J33" s="5">
        <f t="shared" si="2"/>
        <v>193.44</v>
      </c>
      <c r="K33" s="2" t="s">
        <v>323</v>
      </c>
      <c r="L33" s="2" t="s">
        <v>197</v>
      </c>
      <c r="M33" s="3" t="s">
        <v>450</v>
      </c>
      <c r="N33" s="2" t="s">
        <v>36</v>
      </c>
      <c r="O33" s="2" t="s">
        <v>18</v>
      </c>
      <c r="P33" s="2" t="s">
        <v>67</v>
      </c>
      <c r="Q33" s="2">
        <v>295</v>
      </c>
      <c r="R33" s="2">
        <v>4</v>
      </c>
      <c r="S33" s="2" t="s">
        <v>29</v>
      </c>
      <c r="T33" s="2" t="s">
        <v>198</v>
      </c>
      <c r="U33" s="2" t="s">
        <v>199</v>
      </c>
      <c r="V33" s="2">
        <v>43501</v>
      </c>
      <c r="W33" s="2">
        <v>33343536</v>
      </c>
      <c r="X33" s="2" t="s">
        <v>200</v>
      </c>
      <c r="Y33" s="2">
        <v>10</v>
      </c>
    </row>
    <row r="34" spans="1:25" x14ac:dyDescent="0.35">
      <c r="A34" s="2">
        <v>1057</v>
      </c>
      <c r="B34" s="2" t="s">
        <v>201</v>
      </c>
      <c r="C34" s="2" t="s">
        <v>386</v>
      </c>
      <c r="D34" s="2" t="s">
        <v>387</v>
      </c>
      <c r="E34" s="2">
        <v>62</v>
      </c>
      <c r="F34" s="2">
        <v>4.34</v>
      </c>
      <c r="G34" s="2">
        <v>5</v>
      </c>
      <c r="H34" s="2">
        <f t="shared" si="0"/>
        <v>310</v>
      </c>
      <c r="I34" s="4">
        <f t="shared" si="1"/>
        <v>21.7</v>
      </c>
      <c r="J34" s="5">
        <f t="shared" si="2"/>
        <v>288.3</v>
      </c>
      <c r="K34" s="2" t="s">
        <v>312</v>
      </c>
      <c r="L34" s="2" t="s">
        <v>202</v>
      </c>
      <c r="M34" s="3" t="s">
        <v>454</v>
      </c>
      <c r="N34" s="2" t="s">
        <v>52</v>
      </c>
      <c r="O34" s="2" t="s">
        <v>37</v>
      </c>
      <c r="P34" s="2" t="s">
        <v>73</v>
      </c>
      <c r="Q34" s="2">
        <v>310</v>
      </c>
      <c r="R34" s="2">
        <v>3</v>
      </c>
      <c r="S34" s="2" t="s">
        <v>20</v>
      </c>
      <c r="T34" s="2" t="s">
        <v>203</v>
      </c>
      <c r="U34" s="2" t="s">
        <v>204</v>
      </c>
      <c r="V34" s="2">
        <v>54612</v>
      </c>
      <c r="W34" s="2">
        <v>35363738</v>
      </c>
      <c r="X34" s="2" t="s">
        <v>205</v>
      </c>
      <c r="Y34" s="2">
        <v>26</v>
      </c>
    </row>
    <row r="35" spans="1:25" x14ac:dyDescent="0.35">
      <c r="A35" s="2">
        <v>1058</v>
      </c>
      <c r="B35" s="2" t="s">
        <v>206</v>
      </c>
      <c r="C35" s="2" t="s">
        <v>388</v>
      </c>
      <c r="D35" s="2" t="s">
        <v>389</v>
      </c>
      <c r="E35" s="2">
        <v>44</v>
      </c>
      <c r="F35" s="2">
        <v>3.08</v>
      </c>
      <c r="G35" s="2">
        <v>3</v>
      </c>
      <c r="H35" s="2">
        <f t="shared" si="0"/>
        <v>132</v>
      </c>
      <c r="I35" s="4">
        <f t="shared" si="1"/>
        <v>9.24</v>
      </c>
      <c r="J35" s="5">
        <f t="shared" si="2"/>
        <v>122.76</v>
      </c>
      <c r="K35" s="2" t="s">
        <v>345</v>
      </c>
      <c r="L35" s="2" t="s">
        <v>207</v>
      </c>
      <c r="M35" s="3" t="s">
        <v>444</v>
      </c>
      <c r="N35" s="2" t="s">
        <v>59</v>
      </c>
      <c r="O35" s="2" t="s">
        <v>18</v>
      </c>
      <c r="P35" s="2" t="s">
        <v>53</v>
      </c>
      <c r="Q35" s="2">
        <v>210</v>
      </c>
      <c r="R35" s="2">
        <v>3</v>
      </c>
      <c r="S35" s="2" t="s">
        <v>46</v>
      </c>
      <c r="T35" s="2" t="s">
        <v>208</v>
      </c>
      <c r="U35" s="2" t="s">
        <v>209</v>
      </c>
      <c r="V35" s="2">
        <v>65723</v>
      </c>
      <c r="W35" s="2">
        <v>37383940</v>
      </c>
      <c r="X35" s="2" t="s">
        <v>210</v>
      </c>
      <c r="Y35" s="2">
        <v>50</v>
      </c>
    </row>
    <row r="36" spans="1:25" x14ac:dyDescent="0.35">
      <c r="A36" s="2">
        <v>1059</v>
      </c>
      <c r="B36" s="2" t="s">
        <v>211</v>
      </c>
      <c r="C36" s="2" t="s">
        <v>390</v>
      </c>
      <c r="D36" s="2" t="s">
        <v>391</v>
      </c>
      <c r="E36" s="2">
        <v>48</v>
      </c>
      <c r="F36" s="2">
        <v>3.36</v>
      </c>
      <c r="G36" s="2">
        <v>4</v>
      </c>
      <c r="H36" s="2">
        <f t="shared" si="0"/>
        <v>192</v>
      </c>
      <c r="I36" s="4">
        <f t="shared" si="1"/>
        <v>13.44</v>
      </c>
      <c r="J36" s="5">
        <f t="shared" si="2"/>
        <v>178.56</v>
      </c>
      <c r="K36" s="2" t="s">
        <v>315</v>
      </c>
      <c r="L36" s="2" t="s">
        <v>212</v>
      </c>
      <c r="M36" s="3" t="s">
        <v>455</v>
      </c>
      <c r="N36" s="2" t="s">
        <v>86</v>
      </c>
      <c r="O36" s="2" t="s">
        <v>27</v>
      </c>
      <c r="P36" s="2" t="s">
        <v>28</v>
      </c>
      <c r="Q36" s="2">
        <v>170</v>
      </c>
      <c r="R36" s="2">
        <v>2</v>
      </c>
      <c r="S36" s="2" t="s">
        <v>20</v>
      </c>
      <c r="T36" s="2" t="s">
        <v>213</v>
      </c>
      <c r="U36" s="2" t="s">
        <v>214</v>
      </c>
      <c r="V36" s="2">
        <v>76834</v>
      </c>
      <c r="W36" s="2">
        <v>39404142</v>
      </c>
      <c r="X36" s="2" t="s">
        <v>215</v>
      </c>
      <c r="Y36" s="2">
        <v>45</v>
      </c>
    </row>
    <row r="37" spans="1:25" x14ac:dyDescent="0.35">
      <c r="A37" s="2">
        <v>1060</v>
      </c>
      <c r="B37" s="2" t="s">
        <v>216</v>
      </c>
      <c r="C37" s="2" t="s">
        <v>392</v>
      </c>
      <c r="D37" s="2" t="s">
        <v>393</v>
      </c>
      <c r="E37" s="2">
        <v>88</v>
      </c>
      <c r="F37" s="2">
        <v>6.16</v>
      </c>
      <c r="G37" s="2">
        <v>2</v>
      </c>
      <c r="H37" s="2">
        <f t="shared" si="0"/>
        <v>176</v>
      </c>
      <c r="I37" s="4">
        <f t="shared" si="1"/>
        <v>12.32</v>
      </c>
      <c r="J37" s="5">
        <f t="shared" si="2"/>
        <v>163.68</v>
      </c>
      <c r="K37" s="2" t="s">
        <v>378</v>
      </c>
      <c r="L37" s="2" t="s">
        <v>217</v>
      </c>
      <c r="M37" s="3" t="s">
        <v>456</v>
      </c>
      <c r="N37" s="2" t="s">
        <v>17</v>
      </c>
      <c r="O37" s="2" t="s">
        <v>44</v>
      </c>
      <c r="P37" s="2" t="s">
        <v>73</v>
      </c>
      <c r="Q37" s="2">
        <v>265</v>
      </c>
      <c r="R37" s="2">
        <v>3</v>
      </c>
      <c r="S37" s="2" t="s">
        <v>61</v>
      </c>
      <c r="T37" s="2" t="s">
        <v>218</v>
      </c>
      <c r="U37" s="2" t="s">
        <v>219</v>
      </c>
      <c r="V37" s="2">
        <v>87945</v>
      </c>
      <c r="W37" s="2">
        <v>41424344</v>
      </c>
      <c r="X37" s="2" t="s">
        <v>220</v>
      </c>
      <c r="Y37" s="2">
        <v>18</v>
      </c>
    </row>
    <row r="38" spans="1:25" x14ac:dyDescent="0.35">
      <c r="A38" s="2">
        <v>1061</v>
      </c>
      <c r="B38" s="2" t="s">
        <v>221</v>
      </c>
      <c r="C38" s="2" t="s">
        <v>394</v>
      </c>
      <c r="D38" s="2" t="s">
        <v>395</v>
      </c>
      <c r="E38" s="2">
        <v>210</v>
      </c>
      <c r="F38" s="2">
        <v>14.7</v>
      </c>
      <c r="G38" s="2">
        <v>1</v>
      </c>
      <c r="H38" s="2">
        <f t="shared" si="0"/>
        <v>210</v>
      </c>
      <c r="I38" s="4">
        <f t="shared" si="1"/>
        <v>14.7</v>
      </c>
      <c r="J38" s="5">
        <f t="shared" si="2"/>
        <v>195.3</v>
      </c>
      <c r="K38" s="2" t="s">
        <v>318</v>
      </c>
      <c r="L38" s="2" t="s">
        <v>222</v>
      </c>
      <c r="M38" s="3" t="s">
        <v>438</v>
      </c>
      <c r="N38" s="2" t="s">
        <v>36</v>
      </c>
      <c r="O38" s="2" t="s">
        <v>27</v>
      </c>
      <c r="P38" s="2" t="s">
        <v>19</v>
      </c>
      <c r="Q38" s="2">
        <v>220</v>
      </c>
      <c r="R38" s="2">
        <v>1</v>
      </c>
      <c r="S38" s="2" t="s">
        <v>46</v>
      </c>
      <c r="T38" s="2" t="s">
        <v>223</v>
      </c>
      <c r="U38" s="2" t="s">
        <v>224</v>
      </c>
      <c r="V38" s="2">
        <v>89016</v>
      </c>
      <c r="W38" s="2">
        <v>43454748</v>
      </c>
      <c r="X38" s="2" t="s">
        <v>225</v>
      </c>
      <c r="Y38" s="2">
        <v>30</v>
      </c>
    </row>
    <row r="39" spans="1:25" x14ac:dyDescent="0.35">
      <c r="A39" s="2">
        <v>1062</v>
      </c>
      <c r="B39" s="2" t="s">
        <v>226</v>
      </c>
      <c r="C39" s="2" t="s">
        <v>396</v>
      </c>
      <c r="D39" s="2" t="s">
        <v>398</v>
      </c>
      <c r="E39" s="2">
        <v>70</v>
      </c>
      <c r="F39" s="2">
        <v>4.9000000000000004</v>
      </c>
      <c r="G39" s="2">
        <v>3</v>
      </c>
      <c r="H39" s="2">
        <f t="shared" si="0"/>
        <v>210</v>
      </c>
      <c r="I39" s="4">
        <f t="shared" si="1"/>
        <v>14.700000000000001</v>
      </c>
      <c r="J39" s="5">
        <f t="shared" si="2"/>
        <v>195.3</v>
      </c>
      <c r="K39" s="2" t="s">
        <v>397</v>
      </c>
      <c r="L39" s="2" t="s">
        <v>227</v>
      </c>
      <c r="M39" s="3" t="s">
        <v>444</v>
      </c>
      <c r="N39" s="2" t="s">
        <v>52</v>
      </c>
      <c r="O39" s="2" t="s">
        <v>18</v>
      </c>
      <c r="P39" s="2" t="s">
        <v>53</v>
      </c>
      <c r="Q39" s="2">
        <v>390</v>
      </c>
      <c r="R39" s="2">
        <v>4</v>
      </c>
      <c r="S39" s="2" t="s">
        <v>20</v>
      </c>
      <c r="T39" s="2" t="s">
        <v>228</v>
      </c>
      <c r="U39" s="2" t="s">
        <v>229</v>
      </c>
      <c r="V39" s="2">
        <v>90127</v>
      </c>
      <c r="W39" s="2">
        <v>49505152</v>
      </c>
      <c r="X39" s="2" t="s">
        <v>230</v>
      </c>
      <c r="Y39" s="2">
        <v>8</v>
      </c>
    </row>
    <row r="40" spans="1:25" x14ac:dyDescent="0.35">
      <c r="A40" s="2">
        <v>1063</v>
      </c>
      <c r="B40" s="2" t="s">
        <v>231</v>
      </c>
      <c r="C40" s="2" t="s">
        <v>399</v>
      </c>
      <c r="D40" s="2" t="s">
        <v>400</v>
      </c>
      <c r="E40" s="2">
        <v>120</v>
      </c>
      <c r="F40" s="2">
        <v>8.4</v>
      </c>
      <c r="G40" s="2">
        <v>2</v>
      </c>
      <c r="H40" s="2">
        <f t="shared" si="0"/>
        <v>240</v>
      </c>
      <c r="I40" s="4">
        <f t="shared" si="1"/>
        <v>16.8</v>
      </c>
      <c r="J40" s="5">
        <f t="shared" si="2"/>
        <v>223.2</v>
      </c>
      <c r="K40" s="2" t="s">
        <v>345</v>
      </c>
      <c r="L40" s="2" t="s">
        <v>232</v>
      </c>
      <c r="M40" s="3" t="s">
        <v>437</v>
      </c>
      <c r="N40" s="2" t="s">
        <v>26</v>
      </c>
      <c r="O40" s="2" t="s">
        <v>37</v>
      </c>
      <c r="P40" s="2" t="s">
        <v>67</v>
      </c>
      <c r="Q40" s="2">
        <v>310</v>
      </c>
      <c r="R40" s="2">
        <v>1</v>
      </c>
      <c r="S40" s="2" t="s">
        <v>29</v>
      </c>
      <c r="T40" s="2" t="s">
        <v>233</v>
      </c>
      <c r="U40" s="2" t="s">
        <v>234</v>
      </c>
      <c r="V40" s="2">
        <v>91238</v>
      </c>
      <c r="W40" s="2">
        <v>51535754</v>
      </c>
      <c r="X40" s="2" t="s">
        <v>235</v>
      </c>
      <c r="Y40" s="2">
        <v>15</v>
      </c>
    </row>
    <row r="41" spans="1:25" x14ac:dyDescent="0.35">
      <c r="A41" s="2">
        <v>1064</v>
      </c>
      <c r="B41" s="2" t="s">
        <v>236</v>
      </c>
      <c r="C41" s="2" t="s">
        <v>401</v>
      </c>
      <c r="D41" s="2" t="s">
        <v>403</v>
      </c>
      <c r="E41" s="2">
        <v>105</v>
      </c>
      <c r="F41" s="2">
        <v>7.35</v>
      </c>
      <c r="G41" s="2">
        <v>1</v>
      </c>
      <c r="H41" s="2">
        <f t="shared" si="0"/>
        <v>105</v>
      </c>
      <c r="I41" s="4">
        <f t="shared" si="1"/>
        <v>7.35</v>
      </c>
      <c r="J41" s="5">
        <f t="shared" si="2"/>
        <v>97.65</v>
      </c>
      <c r="K41" s="2" t="s">
        <v>402</v>
      </c>
      <c r="L41" s="2" t="s">
        <v>237</v>
      </c>
      <c r="M41" s="3" t="s">
        <v>443</v>
      </c>
      <c r="N41" s="2" t="s">
        <v>86</v>
      </c>
      <c r="O41" s="2" t="s">
        <v>18</v>
      </c>
      <c r="P41" s="2" t="s">
        <v>28</v>
      </c>
      <c r="Q41" s="2">
        <v>215</v>
      </c>
      <c r="R41" s="2">
        <v>5</v>
      </c>
      <c r="S41" s="2" t="s">
        <v>61</v>
      </c>
      <c r="T41" s="2" t="s">
        <v>238</v>
      </c>
      <c r="U41" s="2" t="s">
        <v>239</v>
      </c>
      <c r="V41" s="2">
        <v>92349</v>
      </c>
      <c r="W41" s="2">
        <v>57596162</v>
      </c>
      <c r="X41" s="2" t="s">
        <v>240</v>
      </c>
      <c r="Y41" s="2">
        <v>20</v>
      </c>
    </row>
    <row r="42" spans="1:25" x14ac:dyDescent="0.35">
      <c r="A42" s="2">
        <v>1065</v>
      </c>
      <c r="B42" s="2" t="s">
        <v>241</v>
      </c>
      <c r="C42" s="2" t="s">
        <v>407</v>
      </c>
      <c r="D42" s="2" t="s">
        <v>408</v>
      </c>
      <c r="E42" s="2">
        <v>115</v>
      </c>
      <c r="F42" s="2">
        <v>8.0500000000000007</v>
      </c>
      <c r="G42" s="2">
        <v>2</v>
      </c>
      <c r="H42" s="2">
        <f t="shared" si="0"/>
        <v>230</v>
      </c>
      <c r="I42" s="4">
        <f t="shared" si="1"/>
        <v>16.100000000000001</v>
      </c>
      <c r="J42" s="5">
        <f t="shared" si="2"/>
        <v>213.9</v>
      </c>
      <c r="K42" s="2" t="s">
        <v>323</v>
      </c>
      <c r="L42" s="2" t="s">
        <v>242</v>
      </c>
      <c r="M42" s="3" t="s">
        <v>445</v>
      </c>
      <c r="N42" s="2" t="s">
        <v>59</v>
      </c>
      <c r="O42" s="2" t="s">
        <v>44</v>
      </c>
      <c r="P42" s="2" t="s">
        <v>73</v>
      </c>
      <c r="Q42" s="2">
        <v>295</v>
      </c>
      <c r="R42" s="2">
        <v>2</v>
      </c>
      <c r="S42" s="2" t="s">
        <v>20</v>
      </c>
      <c r="T42" s="2" t="s">
        <v>243</v>
      </c>
      <c r="U42" s="2" t="s">
        <v>244</v>
      </c>
      <c r="V42" s="2">
        <v>93450</v>
      </c>
      <c r="W42" s="2">
        <v>63677172</v>
      </c>
      <c r="X42" s="2" t="s">
        <v>245</v>
      </c>
      <c r="Y42" s="2">
        <v>28</v>
      </c>
    </row>
    <row r="43" spans="1:25" x14ac:dyDescent="0.35">
      <c r="A43" s="2">
        <v>1066</v>
      </c>
      <c r="B43" s="2" t="s">
        <v>246</v>
      </c>
      <c r="C43" s="2" t="s">
        <v>409</v>
      </c>
      <c r="D43" s="2" t="s">
        <v>410</v>
      </c>
      <c r="E43" s="2">
        <v>46</v>
      </c>
      <c r="F43" s="2">
        <v>3.22</v>
      </c>
      <c r="G43" s="2">
        <v>3</v>
      </c>
      <c r="H43" s="2">
        <f t="shared" si="0"/>
        <v>138</v>
      </c>
      <c r="I43" s="4">
        <f t="shared" si="1"/>
        <v>9.66</v>
      </c>
      <c r="J43" s="5">
        <f t="shared" si="2"/>
        <v>128.34</v>
      </c>
      <c r="K43" s="2" t="s">
        <v>315</v>
      </c>
      <c r="L43" s="2" t="s">
        <v>247</v>
      </c>
      <c r="M43" s="3" t="s">
        <v>452</v>
      </c>
      <c r="N43" s="2" t="s">
        <v>17</v>
      </c>
      <c r="O43" s="2" t="s">
        <v>18</v>
      </c>
      <c r="P43" s="2" t="s">
        <v>67</v>
      </c>
      <c r="Q43" s="2">
        <v>240</v>
      </c>
      <c r="R43" s="2">
        <v>4</v>
      </c>
      <c r="S43" s="2" t="s">
        <v>46</v>
      </c>
      <c r="T43" s="2" t="s">
        <v>248</v>
      </c>
      <c r="U43" s="2" t="s">
        <v>249</v>
      </c>
      <c r="V43" s="2">
        <v>94561</v>
      </c>
      <c r="W43" s="2">
        <v>73758182</v>
      </c>
      <c r="X43" s="2" t="s">
        <v>250</v>
      </c>
      <c r="Y43" s="2">
        <v>22</v>
      </c>
    </row>
    <row r="44" spans="1:25" x14ac:dyDescent="0.35">
      <c r="A44" s="2">
        <v>1067</v>
      </c>
      <c r="B44" s="2" t="s">
        <v>251</v>
      </c>
      <c r="C44" s="2" t="s">
        <v>411</v>
      </c>
      <c r="D44" s="2" t="s">
        <v>413</v>
      </c>
      <c r="E44" s="2">
        <v>290</v>
      </c>
      <c r="F44" s="2">
        <v>20.3</v>
      </c>
      <c r="G44" s="2">
        <v>1</v>
      </c>
      <c r="H44" s="2">
        <f t="shared" si="0"/>
        <v>290</v>
      </c>
      <c r="I44" s="4">
        <f t="shared" si="1"/>
        <v>20.3</v>
      </c>
      <c r="J44" s="5">
        <f t="shared" si="2"/>
        <v>269.7</v>
      </c>
      <c r="K44" s="2" t="s">
        <v>412</v>
      </c>
      <c r="L44" s="2" t="s">
        <v>252</v>
      </c>
      <c r="M44" s="3">
        <v>12</v>
      </c>
      <c r="N44" s="2" t="s">
        <v>26</v>
      </c>
      <c r="O44" s="2" t="s">
        <v>27</v>
      </c>
      <c r="P44" s="2" t="s">
        <v>28</v>
      </c>
      <c r="Q44" s="2">
        <v>120</v>
      </c>
      <c r="R44" s="2">
        <v>1</v>
      </c>
      <c r="S44" s="2" t="s">
        <v>29</v>
      </c>
      <c r="T44" s="2" t="s">
        <v>253</v>
      </c>
      <c r="U44" s="2" t="s">
        <v>254</v>
      </c>
      <c r="V44" s="2">
        <v>95672</v>
      </c>
      <c r="W44" s="2">
        <v>79819292</v>
      </c>
      <c r="X44" s="2" t="s">
        <v>255</v>
      </c>
      <c r="Y44" s="2">
        <v>60</v>
      </c>
    </row>
    <row r="45" spans="1:25" x14ac:dyDescent="0.35">
      <c r="A45" s="2">
        <v>1068</v>
      </c>
      <c r="B45" s="2" t="s">
        <v>256</v>
      </c>
      <c r="C45" s="2" t="s">
        <v>414</v>
      </c>
      <c r="D45" s="2" t="s">
        <v>415</v>
      </c>
      <c r="E45" s="2">
        <v>22</v>
      </c>
      <c r="F45" s="2">
        <v>1.54</v>
      </c>
      <c r="G45" s="2">
        <v>5</v>
      </c>
      <c r="H45" s="2">
        <f t="shared" si="0"/>
        <v>110</v>
      </c>
      <c r="I45" s="4">
        <f t="shared" si="1"/>
        <v>7.7</v>
      </c>
      <c r="J45" s="5">
        <f t="shared" si="2"/>
        <v>102.3</v>
      </c>
      <c r="K45" s="2" t="s">
        <v>345</v>
      </c>
      <c r="L45" s="2" t="s">
        <v>257</v>
      </c>
      <c r="M45" s="3" t="s">
        <v>457</v>
      </c>
      <c r="N45" s="2" t="s">
        <v>36</v>
      </c>
      <c r="O45" s="2" t="s">
        <v>37</v>
      </c>
      <c r="P45" s="2" t="s">
        <v>53</v>
      </c>
      <c r="Q45" s="2">
        <v>180</v>
      </c>
      <c r="R45" s="2">
        <v>5</v>
      </c>
      <c r="S45" s="2" t="s">
        <v>61</v>
      </c>
      <c r="T45" s="2" t="s">
        <v>258</v>
      </c>
      <c r="U45" s="2" t="s">
        <v>259</v>
      </c>
      <c r="V45" s="2">
        <v>96783</v>
      </c>
      <c r="W45" s="2">
        <v>81831002</v>
      </c>
      <c r="X45" s="2" t="s">
        <v>260</v>
      </c>
      <c r="Y45" s="2">
        <v>35</v>
      </c>
    </row>
    <row r="46" spans="1:25" x14ac:dyDescent="0.35">
      <c r="A46" s="2">
        <v>1069</v>
      </c>
      <c r="B46" s="2" t="s">
        <v>261</v>
      </c>
      <c r="C46" s="2" t="s">
        <v>416</v>
      </c>
      <c r="D46" s="2" t="s">
        <v>417</v>
      </c>
      <c r="E46" s="2">
        <v>63</v>
      </c>
      <c r="F46" s="2">
        <v>4.41</v>
      </c>
      <c r="G46" s="2">
        <v>4</v>
      </c>
      <c r="H46" s="2">
        <f t="shared" si="0"/>
        <v>252</v>
      </c>
      <c r="I46" s="4">
        <f t="shared" si="1"/>
        <v>17.64</v>
      </c>
      <c r="J46" s="5">
        <f t="shared" si="2"/>
        <v>234.36</v>
      </c>
      <c r="K46" s="2" t="s">
        <v>323</v>
      </c>
      <c r="L46" s="2" t="s">
        <v>262</v>
      </c>
      <c r="M46" s="3" t="s">
        <v>454</v>
      </c>
      <c r="N46" s="2" t="s">
        <v>17</v>
      </c>
      <c r="O46" s="2" t="s">
        <v>44</v>
      </c>
      <c r="P46" s="2" t="s">
        <v>67</v>
      </c>
      <c r="Q46" s="2">
        <v>260</v>
      </c>
      <c r="R46" s="2">
        <v>3</v>
      </c>
      <c r="S46" s="2" t="s">
        <v>20</v>
      </c>
      <c r="T46" s="2" t="s">
        <v>263</v>
      </c>
      <c r="U46" s="2" t="s">
        <v>264</v>
      </c>
      <c r="V46" s="2">
        <v>97894</v>
      </c>
      <c r="W46" s="2">
        <v>83841112</v>
      </c>
      <c r="X46" s="2" t="s">
        <v>265</v>
      </c>
      <c r="Y46" s="2">
        <v>18</v>
      </c>
    </row>
    <row r="47" spans="1:25" x14ac:dyDescent="0.35">
      <c r="A47" s="2">
        <v>1070</v>
      </c>
      <c r="B47" s="2" t="s">
        <v>266</v>
      </c>
      <c r="C47" s="2" t="s">
        <v>418</v>
      </c>
      <c r="D47" s="2" t="s">
        <v>419</v>
      </c>
      <c r="E47" s="2">
        <v>92</v>
      </c>
      <c r="F47" s="2">
        <v>6.44</v>
      </c>
      <c r="G47" s="2">
        <v>2</v>
      </c>
      <c r="H47" s="2">
        <f t="shared" si="0"/>
        <v>184</v>
      </c>
      <c r="I47" s="4">
        <f t="shared" si="1"/>
        <v>12.88</v>
      </c>
      <c r="J47" s="5">
        <f t="shared" si="2"/>
        <v>171.12</v>
      </c>
      <c r="K47" s="2" t="s">
        <v>318</v>
      </c>
      <c r="L47" s="2" t="s">
        <v>267</v>
      </c>
      <c r="M47" s="3" t="s">
        <v>449</v>
      </c>
      <c r="N47" s="2" t="s">
        <v>52</v>
      </c>
      <c r="O47" s="2" t="s">
        <v>18</v>
      </c>
      <c r="P47" s="2" t="s">
        <v>19</v>
      </c>
      <c r="Q47" s="2">
        <v>300</v>
      </c>
      <c r="R47" s="2">
        <v>2</v>
      </c>
      <c r="S47" s="2" t="s">
        <v>46</v>
      </c>
      <c r="T47" s="2" t="s">
        <v>268</v>
      </c>
      <c r="U47" s="2" t="s">
        <v>269</v>
      </c>
      <c r="V47" s="2">
        <v>98905</v>
      </c>
      <c r="W47" s="2">
        <v>84851222</v>
      </c>
      <c r="X47" s="2" t="s">
        <v>270</v>
      </c>
      <c r="Y47" s="2">
        <v>40</v>
      </c>
    </row>
    <row r="48" spans="1:25" x14ac:dyDescent="0.35">
      <c r="A48" s="2">
        <v>1071</v>
      </c>
      <c r="B48" s="2" t="s">
        <v>271</v>
      </c>
      <c r="C48" s="2" t="s">
        <v>420</v>
      </c>
      <c r="D48" s="2" t="s">
        <v>421</v>
      </c>
      <c r="E48" s="2">
        <v>235</v>
      </c>
      <c r="F48" s="2">
        <v>16.45</v>
      </c>
      <c r="G48" s="2">
        <v>1</v>
      </c>
      <c r="H48" s="2">
        <f t="shared" si="0"/>
        <v>235</v>
      </c>
      <c r="I48" s="4">
        <f t="shared" si="1"/>
        <v>16.45</v>
      </c>
      <c r="J48" s="5">
        <f t="shared" si="2"/>
        <v>218.55</v>
      </c>
      <c r="K48" s="2" t="s">
        <v>373</v>
      </c>
      <c r="L48" s="2" t="s">
        <v>272</v>
      </c>
      <c r="M48" s="3" t="s">
        <v>442</v>
      </c>
      <c r="N48" s="2" t="s">
        <v>59</v>
      </c>
      <c r="O48" s="2" t="s">
        <v>27</v>
      </c>
      <c r="P48" s="2" t="s">
        <v>67</v>
      </c>
      <c r="Q48" s="2">
        <v>250</v>
      </c>
      <c r="R48" s="2">
        <v>2</v>
      </c>
      <c r="S48" s="2" t="s">
        <v>61</v>
      </c>
      <c r="T48" s="2" t="s">
        <v>273</v>
      </c>
      <c r="U48" s="2" t="s">
        <v>274</v>
      </c>
      <c r="V48" s="2">
        <v>99016</v>
      </c>
      <c r="W48" s="2">
        <v>85861332</v>
      </c>
      <c r="X48" s="2" t="s">
        <v>275</v>
      </c>
      <c r="Y48" s="2">
        <v>42</v>
      </c>
    </row>
    <row r="49" spans="1:25" x14ac:dyDescent="0.35">
      <c r="A49" s="2">
        <v>1072</v>
      </c>
      <c r="B49" s="2" t="s">
        <v>276</v>
      </c>
      <c r="C49" s="2" t="s">
        <v>422</v>
      </c>
      <c r="D49" s="2" t="s">
        <v>423</v>
      </c>
      <c r="E49" s="2">
        <v>110</v>
      </c>
      <c r="F49" s="2">
        <v>7.7</v>
      </c>
      <c r="G49" s="2">
        <v>3</v>
      </c>
      <c r="H49" s="2">
        <f t="shared" si="0"/>
        <v>330</v>
      </c>
      <c r="I49" s="4">
        <f t="shared" si="1"/>
        <v>23.1</v>
      </c>
      <c r="J49" s="5">
        <f t="shared" si="2"/>
        <v>306.89999999999998</v>
      </c>
      <c r="K49" s="2" t="s">
        <v>318</v>
      </c>
      <c r="L49" s="2" t="s">
        <v>277</v>
      </c>
      <c r="M49" s="3" t="s">
        <v>438</v>
      </c>
      <c r="N49" s="2" t="s">
        <v>26</v>
      </c>
      <c r="O49" s="2" t="s">
        <v>37</v>
      </c>
      <c r="P49" s="2" t="s">
        <v>53</v>
      </c>
      <c r="Q49" s="2">
        <v>320</v>
      </c>
      <c r="R49" s="2">
        <v>5</v>
      </c>
      <c r="S49" s="2" t="s">
        <v>29</v>
      </c>
      <c r="T49" s="2" t="s">
        <v>278</v>
      </c>
      <c r="U49" s="2" t="s">
        <v>279</v>
      </c>
      <c r="V49" s="2">
        <v>90127</v>
      </c>
      <c r="W49" s="2">
        <v>86871442</v>
      </c>
      <c r="X49" s="2" t="s">
        <v>280</v>
      </c>
      <c r="Y49" s="2">
        <v>25</v>
      </c>
    </row>
    <row r="50" spans="1:25" x14ac:dyDescent="0.35">
      <c r="A50" s="2">
        <v>1073</v>
      </c>
      <c r="B50" s="2" t="s">
        <v>281</v>
      </c>
      <c r="C50" s="2" t="s">
        <v>424</v>
      </c>
      <c r="D50" s="2" t="s">
        <v>425</v>
      </c>
      <c r="E50" s="2">
        <v>205</v>
      </c>
      <c r="F50" s="2">
        <v>14.35</v>
      </c>
      <c r="G50" s="2">
        <v>2</v>
      </c>
      <c r="H50" s="2">
        <f t="shared" si="0"/>
        <v>410</v>
      </c>
      <c r="I50" s="4">
        <f t="shared" si="1"/>
        <v>28.7</v>
      </c>
      <c r="J50" s="5">
        <f t="shared" si="2"/>
        <v>381.3</v>
      </c>
      <c r="K50" s="2" t="s">
        <v>332</v>
      </c>
      <c r="L50" s="2" t="s">
        <v>282</v>
      </c>
      <c r="M50" s="3" t="s">
        <v>454</v>
      </c>
      <c r="N50" s="2" t="s">
        <v>36</v>
      </c>
      <c r="O50" s="2" t="s">
        <v>18</v>
      </c>
      <c r="P50" s="2" t="s">
        <v>28</v>
      </c>
      <c r="Q50" s="2">
        <v>290</v>
      </c>
      <c r="R50" s="2">
        <v>2</v>
      </c>
      <c r="S50" s="2" t="s">
        <v>61</v>
      </c>
      <c r="T50" s="2" t="s">
        <v>283</v>
      </c>
      <c r="U50" s="2" t="s">
        <v>284</v>
      </c>
      <c r="V50" s="2">
        <v>91238</v>
      </c>
      <c r="W50" s="2">
        <v>87881552</v>
      </c>
      <c r="X50" s="2" t="s">
        <v>285</v>
      </c>
      <c r="Y50" s="2">
        <v>20</v>
      </c>
    </row>
    <row r="51" spans="1:25" x14ac:dyDescent="0.35">
      <c r="A51" s="2">
        <v>1074</v>
      </c>
      <c r="B51" s="2" t="s">
        <v>286</v>
      </c>
      <c r="C51" s="2" t="s">
        <v>426</v>
      </c>
      <c r="D51" s="2" t="s">
        <v>427</v>
      </c>
      <c r="E51" s="2">
        <v>29</v>
      </c>
      <c r="F51" s="2">
        <v>2.0299999999999998</v>
      </c>
      <c r="G51" s="2">
        <v>6</v>
      </c>
      <c r="H51" s="2">
        <f t="shared" si="0"/>
        <v>174</v>
      </c>
      <c r="I51" s="4">
        <f t="shared" si="1"/>
        <v>12.18</v>
      </c>
      <c r="J51" s="5">
        <f t="shared" si="2"/>
        <v>161.82</v>
      </c>
      <c r="K51" s="2" t="s">
        <v>412</v>
      </c>
      <c r="L51" s="2" t="s">
        <v>287</v>
      </c>
      <c r="M51" s="3" t="s">
        <v>449</v>
      </c>
      <c r="N51" s="2" t="s">
        <v>86</v>
      </c>
      <c r="O51" s="2" t="s">
        <v>27</v>
      </c>
      <c r="P51" s="2" t="s">
        <v>67</v>
      </c>
      <c r="Q51" s="2">
        <v>350</v>
      </c>
      <c r="R51" s="2">
        <v>1</v>
      </c>
      <c r="S51" s="2" t="s">
        <v>20</v>
      </c>
      <c r="T51" s="2" t="s">
        <v>288</v>
      </c>
      <c r="U51" s="2" t="s">
        <v>289</v>
      </c>
      <c r="V51" s="2">
        <v>92349</v>
      </c>
      <c r="W51" s="2">
        <v>88891662</v>
      </c>
      <c r="X51" s="2" t="s">
        <v>290</v>
      </c>
      <c r="Y51" s="2">
        <v>18</v>
      </c>
    </row>
    <row r="52" spans="1:25" x14ac:dyDescent="0.35">
      <c r="A52" s="2">
        <v>1075</v>
      </c>
      <c r="B52" s="2" t="s">
        <v>291</v>
      </c>
      <c r="C52" s="2" t="s">
        <v>428</v>
      </c>
      <c r="D52" s="2" t="s">
        <v>429</v>
      </c>
      <c r="E52" s="2">
        <v>325</v>
      </c>
      <c r="F52" s="2">
        <v>22.75</v>
      </c>
      <c r="G52" s="2">
        <v>1</v>
      </c>
      <c r="H52" s="2">
        <f t="shared" si="0"/>
        <v>325</v>
      </c>
      <c r="I52" s="4">
        <f t="shared" si="1"/>
        <v>22.75</v>
      </c>
      <c r="J52" s="5">
        <f t="shared" si="2"/>
        <v>302.25</v>
      </c>
      <c r="K52" s="2" t="s">
        <v>345</v>
      </c>
      <c r="L52" s="2" t="s">
        <v>292</v>
      </c>
      <c r="M52" s="3" t="s">
        <v>441</v>
      </c>
      <c r="N52" s="2" t="s">
        <v>17</v>
      </c>
      <c r="O52" s="2" t="s">
        <v>37</v>
      </c>
      <c r="P52" s="2" t="s">
        <v>73</v>
      </c>
      <c r="Q52" s="2">
        <v>210</v>
      </c>
      <c r="R52" s="2">
        <v>1</v>
      </c>
      <c r="S52" s="2" t="s">
        <v>29</v>
      </c>
      <c r="T52" s="2" t="s">
        <v>293</v>
      </c>
      <c r="U52" s="2" t="s">
        <v>294</v>
      </c>
      <c r="V52" s="2">
        <v>93450</v>
      </c>
      <c r="W52" s="2">
        <v>89901772</v>
      </c>
      <c r="X52" s="2" t="s">
        <v>295</v>
      </c>
      <c r="Y52" s="2">
        <v>28</v>
      </c>
    </row>
    <row r="53" spans="1:25" x14ac:dyDescent="0.35">
      <c r="A53" s="2">
        <v>1076</v>
      </c>
      <c r="B53" s="2" t="s">
        <v>296</v>
      </c>
      <c r="C53" s="2" t="s">
        <v>430</v>
      </c>
      <c r="D53" s="2" t="s">
        <v>431</v>
      </c>
      <c r="E53" s="2">
        <v>57</v>
      </c>
      <c r="F53" s="2">
        <v>3.99</v>
      </c>
      <c r="G53" s="2">
        <v>3</v>
      </c>
      <c r="H53" s="2">
        <f t="shared" si="0"/>
        <v>171</v>
      </c>
      <c r="I53" s="4">
        <f t="shared" si="1"/>
        <v>11.97</v>
      </c>
      <c r="J53" s="5">
        <f t="shared" si="2"/>
        <v>159.03</v>
      </c>
      <c r="K53" s="2" t="s">
        <v>323</v>
      </c>
      <c r="L53" s="2" t="s">
        <v>297</v>
      </c>
      <c r="M53" s="3" t="s">
        <v>458</v>
      </c>
      <c r="N53" s="2" t="s">
        <v>52</v>
      </c>
      <c r="O53" s="2" t="s">
        <v>27</v>
      </c>
      <c r="P53" s="2" t="s">
        <v>19</v>
      </c>
      <c r="Q53" s="2">
        <v>280</v>
      </c>
      <c r="R53" s="2">
        <v>4</v>
      </c>
      <c r="S53" s="2" t="s">
        <v>46</v>
      </c>
      <c r="T53" s="2" t="s">
        <v>298</v>
      </c>
      <c r="U53" s="2" t="s">
        <v>299</v>
      </c>
      <c r="V53" s="2">
        <v>94561</v>
      </c>
      <c r="W53" s="2">
        <v>90911882</v>
      </c>
      <c r="X53" s="2" t="s">
        <v>300</v>
      </c>
      <c r="Y53" s="2">
        <v>24</v>
      </c>
    </row>
    <row r="54" spans="1:25" x14ac:dyDescent="0.35">
      <c r="A54" s="2">
        <v>1077</v>
      </c>
      <c r="B54" s="2" t="s">
        <v>301</v>
      </c>
      <c r="C54" s="2" t="s">
        <v>432</v>
      </c>
      <c r="D54" s="2" t="s">
        <v>433</v>
      </c>
      <c r="E54" s="2">
        <v>68</v>
      </c>
      <c r="F54" s="2">
        <v>4.76</v>
      </c>
      <c r="G54" s="2">
        <v>4</v>
      </c>
      <c r="H54" s="2">
        <f t="shared" si="0"/>
        <v>272</v>
      </c>
      <c r="I54" s="4">
        <f t="shared" si="1"/>
        <v>19.04</v>
      </c>
      <c r="J54" s="5">
        <f t="shared" si="2"/>
        <v>252.96</v>
      </c>
      <c r="K54" s="2" t="s">
        <v>318</v>
      </c>
      <c r="L54" s="2" t="s">
        <v>302</v>
      </c>
      <c r="M54" s="3">
        <v>5</v>
      </c>
      <c r="N54" s="2" t="s">
        <v>59</v>
      </c>
      <c r="O54" s="2" t="s">
        <v>18</v>
      </c>
      <c r="P54" s="2" t="s">
        <v>67</v>
      </c>
      <c r="Q54" s="2">
        <v>180</v>
      </c>
      <c r="R54" s="2">
        <v>4</v>
      </c>
      <c r="S54" s="2" t="s">
        <v>61</v>
      </c>
      <c r="T54" s="2" t="s">
        <v>303</v>
      </c>
      <c r="U54" s="2" t="s">
        <v>304</v>
      </c>
      <c r="V54" s="2">
        <v>95672</v>
      </c>
      <c r="W54" s="2">
        <v>91921992</v>
      </c>
      <c r="X54" s="2" t="s">
        <v>305</v>
      </c>
      <c r="Y54" s="2">
        <v>30</v>
      </c>
    </row>
    <row r="55" spans="1:25" x14ac:dyDescent="0.35">
      <c r="A55" s="2">
        <v>1078</v>
      </c>
      <c r="B55" s="2" t="s">
        <v>306</v>
      </c>
      <c r="C55" s="2" t="s">
        <v>434</v>
      </c>
      <c r="D55" s="2" t="s">
        <v>435</v>
      </c>
      <c r="E55" s="2">
        <v>49</v>
      </c>
      <c r="F55" s="2">
        <v>3.43</v>
      </c>
      <c r="G55" s="2">
        <v>2</v>
      </c>
      <c r="H55" s="2">
        <f t="shared" si="0"/>
        <v>98</v>
      </c>
      <c r="I55" s="4">
        <f t="shared" si="1"/>
        <v>6.86</v>
      </c>
      <c r="J55" s="5">
        <f t="shared" si="2"/>
        <v>91.14</v>
      </c>
      <c r="K55" s="2" t="s">
        <v>360</v>
      </c>
      <c r="L55" s="2" t="s">
        <v>307</v>
      </c>
      <c r="M55" s="3" t="s">
        <v>449</v>
      </c>
      <c r="N55" s="2" t="s">
        <v>36</v>
      </c>
      <c r="O55" s="2" t="s">
        <v>44</v>
      </c>
      <c r="P55" s="2" t="s">
        <v>73</v>
      </c>
      <c r="Q55" s="2">
        <v>230</v>
      </c>
      <c r="R55" s="2">
        <v>5</v>
      </c>
      <c r="S55" s="2" t="s">
        <v>20</v>
      </c>
      <c r="T55" s="2" t="s">
        <v>308</v>
      </c>
      <c r="U55" s="2" t="s">
        <v>309</v>
      </c>
      <c r="V55" s="2">
        <v>96783</v>
      </c>
      <c r="W55" s="2">
        <v>92932002</v>
      </c>
      <c r="X55" s="2" t="s">
        <v>310</v>
      </c>
      <c r="Y55" s="2">
        <v>28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86A4E6-ACF0-45C6-A914-9712D4CC78BA}">
  <ds:schemaRefs>
    <ds:schemaRef ds:uri="http://purl.org/dc/dcmitype/"/>
    <ds:schemaRef ds:uri="http://www.w3.org/XML/1998/namespace"/>
    <ds:schemaRef ds:uri="2aed4346-8012-4133-9837-e496d0f5c99a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2006/metadata/properties"/>
    <ds:schemaRef ds:uri="15179a99-4cef-4bac-ab20-a4c03d7ec5db"/>
  </ds:schemaRefs>
</ds:datastoreItem>
</file>

<file path=customXml/itemProps2.xml><?xml version="1.0" encoding="utf-8"?>
<ds:datastoreItem xmlns:ds="http://schemas.openxmlformats.org/officeDocument/2006/customXml" ds:itemID="{42DD313B-1E33-4FD8-8AD5-A610EC267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5FCFB79-8449-4D5C-843D-F375C8BA3E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Shakera Khandaker Sahee</cp:lastModifiedBy>
  <dcterms:created xsi:type="dcterms:W3CDTF">2023-10-14T09:55:00Z</dcterms:created>
  <dcterms:modified xsi:type="dcterms:W3CDTF">2025-10-07T09:08:05Z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32ecbd-b4ff-4ad4-8930-140addc91c53_Enabled">
    <vt:lpwstr>true</vt:lpwstr>
  </property>
  <property fmtid="{D5CDD505-2E9C-101B-9397-08002B2CF9AE}" pid="3" name="MSIP_Label_0b32ecbd-b4ff-4ad4-8930-140addc91c53_SetDate">
    <vt:lpwstr>2023-10-15T21:40:35Z</vt:lpwstr>
  </property>
  <property fmtid="{D5CDD505-2E9C-101B-9397-08002B2CF9AE}" pid="4" name="MSIP_Label_0b32ecbd-b4ff-4ad4-8930-140addc91c53_Method">
    <vt:lpwstr>Privileged</vt:lpwstr>
  </property>
  <property fmtid="{D5CDD505-2E9C-101B-9397-08002B2CF9AE}" pid="5" name="MSIP_Label_0b32ecbd-b4ff-4ad4-8930-140addc91c53_Name">
    <vt:lpwstr>General</vt:lpwstr>
  </property>
  <property fmtid="{D5CDD505-2E9C-101B-9397-08002B2CF9AE}" pid="6" name="MSIP_Label_0b32ecbd-b4ff-4ad4-8930-140addc91c53_SiteId">
    <vt:lpwstr>eed3ab8c-ca5f-4aac-95ff-cb829d9f29a8</vt:lpwstr>
  </property>
  <property fmtid="{D5CDD505-2E9C-101B-9397-08002B2CF9AE}" pid="7" name="MSIP_Label_0b32ecbd-b4ff-4ad4-8930-140addc91c53_ActionId">
    <vt:lpwstr>faffdafa-52e4-445c-84ab-7911d51b3fcd</vt:lpwstr>
  </property>
  <property fmtid="{D5CDD505-2E9C-101B-9397-08002B2CF9AE}" pid="8" name="MSIP_Label_0b32ecbd-b4ff-4ad4-8930-140addc91c53_ContentBits">
    <vt:lpwstr>0</vt:lpwstr>
  </property>
  <property fmtid="{D5CDD505-2E9C-101B-9397-08002B2CF9AE}" pid="9" name="ContentTypeId">
    <vt:lpwstr>0x0101006EAC3B332A2FD04E918F9FD72E2B30AC</vt:lpwstr>
  </property>
</Properties>
</file>