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uno\Documents\"/>
    </mc:Choice>
  </mc:AlternateContent>
  <xr:revisionPtr revIDLastSave="0" documentId="13_ncr:1_{8F98D9E8-E701-47B2-A256-F56F0CACD137}" xr6:coauthVersionLast="36" xr6:coauthVersionMax="36" xr10:uidLastSave="{00000000-0000-0000-0000-000000000000}"/>
  <bookViews>
    <workbookView xWindow="0" yWindow="0" windowWidth="28800" windowHeight="13500" activeTab="3" xr2:uid="{A8A0C8E7-A494-4121-A714-D15AF0CCD2FB}"/>
  </bookViews>
  <sheets>
    <sheet name="RELATÓRIO 01" sheetId="1" r:id="rId1"/>
    <sheet name="RELATÓRIO 02" sheetId="2" r:id="rId2"/>
    <sheet name="PREENCHIMENTO" sheetId="3" r:id="rId3"/>
    <sheet name="RELAÇÃO DE PRODUTO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B13" i="4"/>
  <c r="D13" i="4"/>
  <c r="C13" i="4"/>
  <c r="D5" i="4"/>
  <c r="D6" i="4"/>
  <c r="D7" i="4"/>
  <c r="D8" i="4"/>
  <c r="D9" i="4"/>
  <c r="D10" i="4"/>
  <c r="D11" i="4"/>
  <c r="D12" i="4"/>
  <c r="D4" i="4"/>
  <c r="A1" i="3"/>
  <c r="E6" i="2"/>
  <c r="E7" i="2"/>
  <c r="E8" i="2"/>
  <c r="E5" i="2"/>
  <c r="A2" i="2"/>
  <c r="A1" i="2"/>
  <c r="F6" i="1"/>
  <c r="F7" i="1"/>
  <c r="F8" i="1"/>
  <c r="F9" i="1"/>
  <c r="F5" i="1"/>
</calcChain>
</file>

<file path=xl/sharedStrings.xml><?xml version="1.0" encoding="utf-8"?>
<sst xmlns="http://schemas.openxmlformats.org/spreadsheetml/2006/main" count="36" uniqueCount="34">
  <si>
    <t>Mikaela Rocha de Oliveira</t>
  </si>
  <si>
    <t>RELATÓRIO</t>
  </si>
  <si>
    <t>TECLADO</t>
  </si>
  <si>
    <t>MONITOR</t>
  </si>
  <si>
    <t>SSD</t>
  </si>
  <si>
    <t>HD</t>
  </si>
  <si>
    <t>CABO HDMI</t>
  </si>
  <si>
    <t>COMPRAS</t>
  </si>
  <si>
    <t>QTDE</t>
  </si>
  <si>
    <t>VALOR UNIT</t>
  </si>
  <si>
    <t>TOTAL</t>
  </si>
  <si>
    <t>PRODUTO</t>
  </si>
  <si>
    <t>Entrada e Saída de Produtos</t>
  </si>
  <si>
    <t>Saída</t>
  </si>
  <si>
    <t>Estoque</t>
  </si>
  <si>
    <t>Entrada</t>
  </si>
  <si>
    <t>Janeiro</t>
  </si>
  <si>
    <t>Fevereiro</t>
  </si>
  <si>
    <t>Março</t>
  </si>
  <si>
    <t>Abril</t>
  </si>
  <si>
    <t>Maio</t>
  </si>
  <si>
    <t>RELAÇÃO DE PRODUTOS</t>
  </si>
  <si>
    <t>V.UNIT</t>
  </si>
  <si>
    <t>V.TOTAL</t>
  </si>
  <si>
    <t>MOUSE</t>
  </si>
  <si>
    <t>TABLET</t>
  </si>
  <si>
    <t>WEBCAN</t>
  </si>
  <si>
    <t>PLACA MÃE</t>
  </si>
  <si>
    <t>GABINETE</t>
  </si>
  <si>
    <t>CADEIRA GAMER</t>
  </si>
  <si>
    <t>IMPRESSORA</t>
  </si>
  <si>
    <t>MICROFONE</t>
  </si>
  <si>
    <t>QTDE.</t>
  </si>
  <si>
    <t>TOTAL DE ITENS SOLICITADOS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</si>
</sst>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22" fontId="0" fillId="0" borderId="0" xfId="0" applyNumberFormat="1"/>
    <xf numFmtId="14" fontId="0" fillId="0" borderId="0" xfId="0" applyNumberFormat="1"/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4" fontId="0" fillId="6" borderId="1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7" borderId="0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894A-3302-4B05-815C-9830E18D36F2}">
  <sheetPr>
    <tabColor rgb="FF7030A0"/>
  </sheetPr>
  <dimension ref="A1:F9"/>
  <sheetViews>
    <sheetView workbookViewId="0">
      <selection activeCell="E10" sqref="E10"/>
    </sheetView>
  </sheetViews>
  <sheetFormatPr defaultRowHeight="15" x14ac:dyDescent="0.25"/>
  <cols>
    <col min="1" max="1" width="24.28515625" bestFit="1" customWidth="1"/>
    <col min="3" max="3" width="11.28515625" bestFit="1" customWidth="1"/>
    <col min="5" max="5" width="12.140625" bestFit="1" customWidth="1"/>
    <col min="6" max="6" width="13.28515625" bestFit="1" customWidth="1"/>
  </cols>
  <sheetData>
    <row r="1" spans="1:6" x14ac:dyDescent="0.25">
      <c r="A1" t="s">
        <v>0</v>
      </c>
    </row>
    <row r="2" spans="1:6" x14ac:dyDescent="0.25">
      <c r="C2" s="14" t="s">
        <v>1</v>
      </c>
      <c r="D2" s="15"/>
      <c r="E2" s="15"/>
      <c r="F2" s="15"/>
    </row>
    <row r="3" spans="1:6" x14ac:dyDescent="0.25">
      <c r="C3" s="1" t="s">
        <v>7</v>
      </c>
      <c r="D3" s="1" t="s">
        <v>8</v>
      </c>
      <c r="E3" s="1" t="s">
        <v>9</v>
      </c>
      <c r="F3" s="1" t="s">
        <v>10</v>
      </c>
    </row>
    <row r="4" spans="1:6" x14ac:dyDescent="0.25">
      <c r="C4" s="16" t="s">
        <v>11</v>
      </c>
      <c r="D4" s="17"/>
      <c r="E4" s="17"/>
      <c r="F4" s="18"/>
    </row>
    <row r="5" spans="1:6" x14ac:dyDescent="0.25">
      <c r="C5" s="1" t="s">
        <v>2</v>
      </c>
      <c r="D5" s="1">
        <v>2</v>
      </c>
      <c r="E5" s="2">
        <v>150</v>
      </c>
      <c r="F5" s="3">
        <f>D5*E5</f>
        <v>300</v>
      </c>
    </row>
    <row r="6" spans="1:6" x14ac:dyDescent="0.25">
      <c r="C6" s="1" t="s">
        <v>3</v>
      </c>
      <c r="D6" s="1">
        <v>4</v>
      </c>
      <c r="E6" s="2">
        <v>450</v>
      </c>
      <c r="F6" s="3">
        <f t="shared" ref="F6:F9" si="0">D6*E6</f>
        <v>1800</v>
      </c>
    </row>
    <row r="7" spans="1:6" x14ac:dyDescent="0.25">
      <c r="C7" s="1" t="s">
        <v>4</v>
      </c>
      <c r="D7" s="1">
        <v>2</v>
      </c>
      <c r="E7" s="2">
        <v>658.76</v>
      </c>
      <c r="F7" s="3">
        <f t="shared" si="0"/>
        <v>1317.52</v>
      </c>
    </row>
    <row r="8" spans="1:6" x14ac:dyDescent="0.25">
      <c r="C8" s="1" t="s">
        <v>5</v>
      </c>
      <c r="D8" s="1">
        <v>4</v>
      </c>
      <c r="E8" s="2">
        <v>255</v>
      </c>
      <c r="F8" s="3">
        <f t="shared" si="0"/>
        <v>1020</v>
      </c>
    </row>
    <row r="9" spans="1:6" x14ac:dyDescent="0.25">
      <c r="C9" s="1" t="s">
        <v>6</v>
      </c>
      <c r="D9" s="1">
        <v>4</v>
      </c>
      <c r="E9" s="2">
        <v>37.64</v>
      </c>
      <c r="F9" s="3">
        <f t="shared" si="0"/>
        <v>150.56</v>
      </c>
    </row>
  </sheetData>
  <mergeCells count="2">
    <mergeCell ref="C2:F2"/>
    <mergeCell ref="C4:F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7A96-CC91-4D24-A912-442B0AF936FD}">
  <sheetPr>
    <tabColor rgb="FF7030A0"/>
  </sheetPr>
  <dimension ref="A1:E8"/>
  <sheetViews>
    <sheetView workbookViewId="0">
      <selection activeCell="K40" sqref="K40"/>
    </sheetView>
  </sheetViews>
  <sheetFormatPr defaultRowHeight="15" x14ac:dyDescent="0.25"/>
  <cols>
    <col min="1" max="1" width="15.85546875" bestFit="1" customWidth="1"/>
    <col min="2" max="2" width="10.85546875" customWidth="1"/>
    <col min="3" max="3" width="9" customWidth="1"/>
  </cols>
  <sheetData>
    <row r="1" spans="1:5" x14ac:dyDescent="0.25">
      <c r="A1" s="4">
        <f ca="1">NOW()</f>
        <v>45496.69843773148</v>
      </c>
      <c r="C1" s="5"/>
    </row>
    <row r="2" spans="1:5" x14ac:dyDescent="0.25">
      <c r="A2" s="5">
        <f ca="1">TODAY()</f>
        <v>45496</v>
      </c>
    </row>
    <row r="3" spans="1:5" x14ac:dyDescent="0.25">
      <c r="C3" s="19" t="s">
        <v>12</v>
      </c>
      <c r="D3" s="19"/>
      <c r="E3" s="19"/>
    </row>
    <row r="4" spans="1:5" x14ac:dyDescent="0.25">
      <c r="C4" s="6" t="s">
        <v>15</v>
      </c>
      <c r="D4" s="6" t="s">
        <v>13</v>
      </c>
      <c r="E4" s="6" t="s">
        <v>14</v>
      </c>
    </row>
    <row r="5" spans="1:5" x14ac:dyDescent="0.25">
      <c r="C5" s="1">
        <v>500</v>
      </c>
      <c r="D5" s="1">
        <v>200</v>
      </c>
      <c r="E5" s="1">
        <f>C5-D5</f>
        <v>300</v>
      </c>
    </row>
    <row r="6" spans="1:5" x14ac:dyDescent="0.25">
      <c r="C6" s="1">
        <v>250</v>
      </c>
      <c r="D6" s="1">
        <v>150</v>
      </c>
      <c r="E6" s="1">
        <f t="shared" ref="E6:E8" si="0">C6-D6</f>
        <v>100</v>
      </c>
    </row>
    <row r="7" spans="1:5" x14ac:dyDescent="0.25">
      <c r="C7" s="1">
        <v>350</v>
      </c>
      <c r="D7" s="1">
        <v>349</v>
      </c>
      <c r="E7" s="1">
        <f t="shared" si="0"/>
        <v>1</v>
      </c>
    </row>
    <row r="8" spans="1:5" x14ac:dyDescent="0.25">
      <c r="C8" s="1">
        <v>1500</v>
      </c>
      <c r="D8" s="1">
        <v>1489</v>
      </c>
      <c r="E8" s="1">
        <f t="shared" si="0"/>
        <v>11</v>
      </c>
    </row>
  </sheetData>
  <mergeCells count="1">
    <mergeCell ref="C3:E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6FD0-F071-4B8B-9EBE-4BB548137819}">
  <sheetPr>
    <tabColor rgb="FF7030A0"/>
  </sheetPr>
  <dimension ref="A1:H9"/>
  <sheetViews>
    <sheetView workbookViewId="0">
      <selection activeCell="H24" sqref="H24"/>
    </sheetView>
  </sheetViews>
  <sheetFormatPr defaultRowHeight="15" x14ac:dyDescent="0.25"/>
  <cols>
    <col min="1" max="1" width="15.85546875" bestFit="1" customWidth="1"/>
  </cols>
  <sheetData>
    <row r="1" spans="1:8" x14ac:dyDescent="0.25">
      <c r="A1" s="4">
        <f ca="1">NOW()</f>
        <v>45496.69843773148</v>
      </c>
    </row>
    <row r="2" spans="1:8" x14ac:dyDescent="0.25">
      <c r="C2">
        <v>1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C3">
        <v>2</v>
      </c>
    </row>
    <row r="4" spans="1:8" x14ac:dyDescent="0.25">
      <c r="C4">
        <v>3</v>
      </c>
    </row>
    <row r="5" spans="1:8" x14ac:dyDescent="0.25">
      <c r="C5">
        <v>4</v>
      </c>
    </row>
    <row r="6" spans="1:8" x14ac:dyDescent="0.25">
      <c r="C6">
        <v>5</v>
      </c>
    </row>
    <row r="7" spans="1:8" x14ac:dyDescent="0.25">
      <c r="C7">
        <v>6</v>
      </c>
    </row>
    <row r="8" spans="1:8" x14ac:dyDescent="0.25">
      <c r="C8">
        <v>7</v>
      </c>
    </row>
    <row r="9" spans="1:8" x14ac:dyDescent="0.25">
      <c r="C9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A351-8EAB-4364-BD31-DA3BFE52C423}">
  <sheetPr>
    <tabColor rgb="FF7030A0"/>
  </sheetPr>
  <dimension ref="A1:H13"/>
  <sheetViews>
    <sheetView tabSelected="1" workbookViewId="0">
      <selection activeCell="C19" sqref="C19"/>
    </sheetView>
  </sheetViews>
  <sheetFormatPr defaultRowHeight="15" x14ac:dyDescent="0.25"/>
  <cols>
    <col min="1" max="1" width="16.28515625" customWidth="1"/>
    <col min="3" max="3" width="12.140625" bestFit="1" customWidth="1"/>
    <col min="4" max="4" width="13.85546875" customWidth="1"/>
  </cols>
  <sheetData>
    <row r="1" spans="1:8" x14ac:dyDescent="0.25">
      <c r="A1" s="20" t="s">
        <v>21</v>
      </c>
      <c r="B1" s="20"/>
      <c r="C1" s="20"/>
      <c r="D1" s="20"/>
    </row>
    <row r="2" spans="1:8" x14ac:dyDescent="0.25">
      <c r="A2" s="7"/>
      <c r="B2" s="7"/>
      <c r="C2" s="7"/>
      <c r="D2" s="7"/>
    </row>
    <row r="3" spans="1:8" x14ac:dyDescent="0.25">
      <c r="A3" s="10" t="s">
        <v>11</v>
      </c>
      <c r="B3" s="10" t="s">
        <v>32</v>
      </c>
      <c r="C3" s="10" t="s">
        <v>22</v>
      </c>
      <c r="D3" s="10" t="s">
        <v>23</v>
      </c>
      <c r="E3" s="21" t="s">
        <v>33</v>
      </c>
      <c r="F3" s="22"/>
      <c r="G3" s="22"/>
      <c r="H3" s="13"/>
    </row>
    <row r="4" spans="1:8" x14ac:dyDescent="0.25">
      <c r="A4" s="8" t="s">
        <v>24</v>
      </c>
      <c r="B4" s="8">
        <v>3</v>
      </c>
      <c r="C4" s="9">
        <v>60</v>
      </c>
      <c r="D4" s="9">
        <f>C4*B4</f>
        <v>180</v>
      </c>
      <c r="E4">
        <f>COUNTA(A4:A12)</f>
        <v>9</v>
      </c>
    </row>
    <row r="5" spans="1:8" x14ac:dyDescent="0.25">
      <c r="A5" s="8" t="s">
        <v>3</v>
      </c>
      <c r="B5" s="8">
        <v>4</v>
      </c>
      <c r="C5" s="9">
        <v>850</v>
      </c>
      <c r="D5" s="9">
        <f t="shared" ref="D5:D12" si="0">C5*B5</f>
        <v>3400</v>
      </c>
    </row>
    <row r="6" spans="1:8" x14ac:dyDescent="0.25">
      <c r="A6" s="8" t="s">
        <v>25</v>
      </c>
      <c r="B6" s="8">
        <v>5</v>
      </c>
      <c r="C6" s="9">
        <v>1500</v>
      </c>
      <c r="D6" s="9">
        <f t="shared" si="0"/>
        <v>7500</v>
      </c>
    </row>
    <row r="7" spans="1:8" x14ac:dyDescent="0.25">
      <c r="A7" s="8" t="s">
        <v>26</v>
      </c>
      <c r="B7" s="8">
        <v>6</v>
      </c>
      <c r="C7" s="9">
        <v>350</v>
      </c>
      <c r="D7" s="9">
        <f t="shared" si="0"/>
        <v>2100</v>
      </c>
    </row>
    <row r="8" spans="1:8" x14ac:dyDescent="0.25">
      <c r="A8" s="8" t="s">
        <v>27</v>
      </c>
      <c r="B8" s="8">
        <v>3</v>
      </c>
      <c r="C8" s="9">
        <v>450</v>
      </c>
      <c r="D8" s="9">
        <f t="shared" si="0"/>
        <v>1350</v>
      </c>
    </row>
    <row r="9" spans="1:8" x14ac:dyDescent="0.25">
      <c r="A9" s="8" t="s">
        <v>28</v>
      </c>
      <c r="B9" s="8">
        <v>2</v>
      </c>
      <c r="C9" s="9">
        <v>400</v>
      </c>
      <c r="D9" s="9">
        <f t="shared" si="0"/>
        <v>800</v>
      </c>
    </row>
    <row r="10" spans="1:8" x14ac:dyDescent="0.25">
      <c r="A10" s="8" t="s">
        <v>29</v>
      </c>
      <c r="B10" s="8">
        <v>5</v>
      </c>
      <c r="C10" s="9">
        <v>1200</v>
      </c>
      <c r="D10" s="9">
        <f t="shared" si="0"/>
        <v>6000</v>
      </c>
    </row>
    <row r="11" spans="1:8" x14ac:dyDescent="0.25">
      <c r="A11" s="8" t="s">
        <v>30</v>
      </c>
      <c r="B11" s="8">
        <v>1</v>
      </c>
      <c r="C11" s="9">
        <v>1300</v>
      </c>
      <c r="D11" s="9">
        <f t="shared" si="0"/>
        <v>1300</v>
      </c>
    </row>
    <row r="12" spans="1:8" x14ac:dyDescent="0.25">
      <c r="A12" s="8" t="s">
        <v>31</v>
      </c>
      <c r="B12" s="8">
        <v>2</v>
      </c>
      <c r="C12" s="9">
        <v>35</v>
      </c>
      <c r="D12" s="9">
        <f t="shared" si="0"/>
        <v>70</v>
      </c>
    </row>
    <row r="13" spans="1:8" x14ac:dyDescent="0.25">
      <c r="A13" s="12"/>
      <c r="B13" s="8">
        <f>SUM(B4:B12)</f>
        <v>31</v>
      </c>
      <c r="C13" s="11">
        <f>SUM(C4:C12)</f>
        <v>6145</v>
      </c>
      <c r="D13" s="11">
        <f>SUM(D4:D12)</f>
        <v>22700</v>
      </c>
    </row>
  </sheetData>
  <mergeCells count="2">
    <mergeCell ref="A1:D1"/>
    <mergeCell ref="E3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01</vt:lpstr>
      <vt:lpstr>RELATÓRIO 02</vt:lpstr>
      <vt:lpstr>PREENCHIMENTO</vt:lpstr>
      <vt:lpstr>RELAÇÃO DE PRODUTOS</vt:lpstr>
    </vt:vector>
  </TitlesOfParts>
  <Company>Senac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2024-07-22T17:38:03Z</dcterms:created>
  <dcterms:modified xsi:type="dcterms:W3CDTF">2024-07-23T19:45:54Z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d1f10f51-9063-41cc-9c8d-6d467a8b0d39</vt:lpwstr>
  </property>
</Properties>
</file>